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C:\Users\arobledof\Desktop\PROCESOS 2023\CUBIERTAS PARQUEADERO 2023\"/>
    </mc:Choice>
  </mc:AlternateContent>
  <xr:revisionPtr revIDLastSave="0" documentId="13_ncr:1_{2FFE6C16-D569-4DC6-8E3A-3AD431A177F9}" xr6:coauthVersionLast="47" xr6:coauthVersionMax="47" xr10:uidLastSave="{00000000-0000-0000-0000-000000000000}"/>
  <bookViews>
    <workbookView xWindow="-120" yWindow="-120" windowWidth="29040" windowHeight="15840" tabRatio="803" xr2:uid="{00000000-000D-0000-FFFF-FFFF00000000}"/>
  </bookViews>
  <sheets>
    <sheet name="ESTUDIO DE MERCADO" sheetId="20" r:id="rId1"/>
    <sheet name="PRESUPUESTO OFICIAL" sheetId="53" r:id="rId2"/>
    <sheet name="DOCUMENTOS_SOPORTE" sheetId="11" state="hidden" r:id="rId3"/>
    <sheet name="LISTAS" sheetId="10"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A17000">#REF!</definedName>
    <definedName name="__A20000">#REF!</definedName>
    <definedName name="__A30000">#REF!</definedName>
    <definedName name="_A17000">#REF!</definedName>
    <definedName name="_A20000">#REF!</definedName>
    <definedName name="_A30000">#REF!</definedName>
    <definedName name="ACTIV">'[1]HISTOGRAMA PRESUP'!$B$10:$B$60</definedName>
    <definedName name="actual">[2]Pres!$B:$G</definedName>
    <definedName name="ADM_REE">'[1]RESUMEN SEMANAL'!$X$76</definedName>
    <definedName name="ADM_REE1">'[1]RESUMEN SEMANAL'!$Y$76</definedName>
    <definedName name="ADMINISTRADOR">[3]CUMPLIMIENTO!$C$5</definedName>
    <definedName name="AMAZONAS">LISTAS!$AI$2:$AI$3</definedName>
    <definedName name="ANTIOQUIA">LISTAS!$G$2:$G$18</definedName>
    <definedName name="ARAUCA">LISTAS!$AE$2:$AE$3</definedName>
    <definedName name="ATLANTICO">LISTAS!$H$2:$H$6</definedName>
    <definedName name="base">[4]BaseDatos!$A$2:$F$505</definedName>
    <definedName name="BOLIVAR">LISTAS!$J$2:$J$6</definedName>
    <definedName name="BOYACA">LISTAS!$K$2:$K$6</definedName>
    <definedName name="CALDAS">LISTAS!$L$2:$L$7</definedName>
    <definedName name="CAMPAMENTO">[1]DATOS!$B$4:$B$28</definedName>
    <definedName name="CAQUETA">LISTAS!$M$2:$M$3</definedName>
    <definedName name="CARGO">[1]DATOS!$A$4:$A$28</definedName>
    <definedName name="CASANARE">LISTAS!$AF$2:$AF$3</definedName>
    <definedName name="CAUCA">LISTAS!$N$2:$N$5</definedName>
    <definedName name="CESAR">LISTAS!$O$2:$O$5</definedName>
    <definedName name="CHOCO">LISTAS!$R$2:$R$3</definedName>
    <definedName name="CMARCO">[1]!Tabla26[[Material]:[Valor Unitario]]</definedName>
    <definedName name="Codigo_sap">#REF!</definedName>
    <definedName name="Compras_contrato_marco">#REF!</definedName>
    <definedName name="CORDOBA">LISTAS!$P$2:$P$4</definedName>
    <definedName name="Criticos">#REF!</definedName>
    <definedName name="CUNDINAMARCA">LISTAS!$Q$2:$Q$8</definedName>
    <definedName name="Database">#REF!</definedName>
    <definedName name="DIRECCION_GENERAL">LISTAS!$F$2</definedName>
    <definedName name="DISTRITO">LISTAS!$I$2:$I$17</definedName>
    <definedName name="DUERMIENTE">[5]Materiales!$J$7</definedName>
    <definedName name="equipo">[6]Equipo!$A$7:$A$65536</definedName>
    <definedName name="EQUIPO_2">[7]Equipo!$A$7:$A$65536</definedName>
    <definedName name="ESMALTE">[5]Materiales!$J$8</definedName>
    <definedName name="ESTUCOPLAST">'[8]Materiales Contr.'!$J$121</definedName>
    <definedName name="FECHA">#REF!</definedName>
    <definedName name="GUAINIA">LISTAS!$AJ$2:$AJ$3</definedName>
    <definedName name="GUAJIRA">LISTAS!$T$2:$T$4</definedName>
    <definedName name="GUAVIARE">LISTAS!$AK$2:$AK$3</definedName>
    <definedName name="HUILA">LISTAS!$S$2:$S$7</definedName>
    <definedName name="IMPREVISTOS1">'[1]RESUMEN SEMANAL'!$Y$73</definedName>
    <definedName name="inf">#REF!</definedName>
    <definedName name="INICIO">#REF!</definedName>
    <definedName name="item">#REF!</definedName>
    <definedName name="IVA_UTILIDAD1">'[1]RESUMEN SEMANAL'!$Y$75</definedName>
    <definedName name="LENCY">#REF!</definedName>
    <definedName name="LIJA">'[8]Materiales Contr.'!$J$115</definedName>
    <definedName name="MAGDALENA">LISTAS!$U$2:$U$4</definedName>
    <definedName name="Marco">[9]Hoja1!$B$3:$I$1736</definedName>
    <definedName name="Mat_fuer_cont_marc">#REF!</definedName>
    <definedName name="Material_CM">#REF!</definedName>
    <definedName name="materiales">[6]materiales!$A$7:$A$1317</definedName>
    <definedName name="MATERIALES_2">[7]materiales!$A$7:$A$1317</definedName>
    <definedName name="META">LISTAS!$V$2:$V$4</definedName>
    <definedName name="NARIÑO">LISTAS!$W$2:$W$5</definedName>
    <definedName name="NORTE_DE_SANTANDER">LISTAS!$X$2:$X$4</definedName>
    <definedName name="otros">[6]otros!$A$6:$A$1235</definedName>
    <definedName name="OTROS_2">[7]otros!$A$6:$A$1235</definedName>
    <definedName name="PERIODO">[3]CUMPLIMIENTO!$M$5</definedName>
    <definedName name="PRESUF" comment="COSTO DIRECTO APU HIDRO">#REF!</definedName>
    <definedName name="Print_Area" localSheetId="2">DOCUMENTOS_SOPORTE!$A$1:$G$38</definedName>
    <definedName name="Print_Area">#REF!</definedName>
    <definedName name="PUNTILLA2.5">[5]Materiales!$J$9</definedName>
    <definedName name="PUTUMAYO">LISTAS!$AG$2:$AG$3</definedName>
    <definedName name="QUINDIO">LISTAS!$Y$2:$Y$5</definedName>
    <definedName name="RISARALDA">LISTAS!$Z$2:$Z$5</definedName>
    <definedName name="rojo">#REF!</definedName>
    <definedName name="SAN_ANDRES">LISTAS!$AH$2:$AH$3</definedName>
    <definedName name="SANTANDER">LISTAS!$AA$2:$AA$10</definedName>
    <definedName name="SSSSS">#REF!</definedName>
    <definedName name="STATUS">[1]Listas!$B$22473:$B$22481</definedName>
    <definedName name="SUCRE">LISTAS!$AB$2:$AB$3</definedName>
    <definedName name="TOLIMA">LISTAS!$AC$2:$AC$5</definedName>
    <definedName name="UTILIDAD1">'[1]RESUMEN SEMANAL'!$Y$74</definedName>
    <definedName name="VACABADOS" comment="COSTO DIRECTO APU ACABADOS">#REF!</definedName>
    <definedName name="VALLE">LISTAS!$AD$2:$AD$12</definedName>
    <definedName name="VAUPES">LISTAS!$AL$2:$AL$3</definedName>
    <definedName name="VELECTRICO">[2]ELÉCTRICO!$N:$O</definedName>
    <definedName name="VESTRUCTURAL">'[10]CAP 1-2-4-24'!$N$1:$O$2684</definedName>
    <definedName name="vestructural2">'[10]CAP 1-2-4-24'!$N:$O</definedName>
    <definedName name="VHIDRO" comment="COSTO DIRECTO APU HIDRO">#REF!</definedName>
    <definedName name="VICHADA">LISTAS!$AM$2:$AM$3</definedName>
    <definedName name="VVENTILACION" comment="COSTO DIRECTO APU VENTILACION">#REF!</definedName>
    <definedName name="WWWW">#REF!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2" i="53" l="1"/>
  <c r="M62" i="53"/>
  <c r="K62" i="53"/>
  <c r="I62" i="53"/>
  <c r="J56" i="53"/>
  <c r="O55" i="53"/>
  <c r="P55" i="53" s="1"/>
  <c r="N55" i="53"/>
  <c r="L55" i="53"/>
  <c r="J55" i="53"/>
  <c r="O54" i="53"/>
  <c r="P54" i="53" s="1"/>
  <c r="N54" i="53"/>
  <c r="L54" i="53"/>
  <c r="J54" i="53"/>
  <c r="P53" i="53"/>
  <c r="O53" i="53"/>
  <c r="N53" i="53"/>
  <c r="L53" i="53"/>
  <c r="J53" i="53"/>
  <c r="P52" i="53"/>
  <c r="O52" i="53"/>
  <c r="N52" i="53"/>
  <c r="L52" i="53"/>
  <c r="J52" i="53"/>
  <c r="P51" i="53"/>
  <c r="P56" i="53" s="1"/>
  <c r="O51" i="53"/>
  <c r="N51" i="53"/>
  <c r="N56" i="53" s="1"/>
  <c r="L51" i="53"/>
  <c r="L56" i="53" s="1"/>
  <c r="J51" i="53"/>
  <c r="N49" i="53"/>
  <c r="O48" i="53"/>
  <c r="P48" i="53" s="1"/>
  <c r="N48" i="53"/>
  <c r="L48" i="53"/>
  <c r="J48" i="53"/>
  <c r="P47" i="53"/>
  <c r="O47" i="53"/>
  <c r="N47" i="53"/>
  <c r="L47" i="53"/>
  <c r="J47" i="53"/>
  <c r="P46" i="53"/>
  <c r="O46" i="53"/>
  <c r="N46" i="53"/>
  <c r="L46" i="53"/>
  <c r="J46" i="53"/>
  <c r="O45" i="53"/>
  <c r="P45" i="53" s="1"/>
  <c r="N45" i="53"/>
  <c r="L45" i="53"/>
  <c r="L49" i="53" s="1"/>
  <c r="J45" i="53"/>
  <c r="J49" i="53" s="1"/>
  <c r="N43" i="53"/>
  <c r="O42" i="53"/>
  <c r="P42" i="53" s="1"/>
  <c r="P43" i="53" s="1"/>
  <c r="N42" i="53"/>
  <c r="L42" i="53"/>
  <c r="L43" i="53" s="1"/>
  <c r="J42" i="53"/>
  <c r="J43" i="53" s="1"/>
  <c r="O39" i="53"/>
  <c r="P39" i="53" s="1"/>
  <c r="N39" i="53"/>
  <c r="L39" i="53"/>
  <c r="J39" i="53"/>
  <c r="O38" i="53"/>
  <c r="P38" i="53" s="1"/>
  <c r="N38" i="53"/>
  <c r="L38" i="53"/>
  <c r="J38" i="53"/>
  <c r="O37" i="53"/>
  <c r="P37" i="53" s="1"/>
  <c r="N37" i="53"/>
  <c r="L37" i="53"/>
  <c r="J37" i="53"/>
  <c r="O36" i="53"/>
  <c r="P36" i="53" s="1"/>
  <c r="N36" i="53"/>
  <c r="L36" i="53"/>
  <c r="J36" i="53"/>
  <c r="P35" i="53"/>
  <c r="P40" i="53" s="1"/>
  <c r="O35" i="53"/>
  <c r="N35" i="53"/>
  <c r="N40" i="53" s="1"/>
  <c r="L35" i="53"/>
  <c r="L40" i="53" s="1"/>
  <c r="J35" i="53"/>
  <c r="J40" i="53" s="1"/>
  <c r="J33" i="53"/>
  <c r="O32" i="53"/>
  <c r="P32" i="53" s="1"/>
  <c r="N32" i="53"/>
  <c r="L32" i="53"/>
  <c r="J32" i="53"/>
  <c r="O31" i="53"/>
  <c r="P31" i="53" s="1"/>
  <c r="N31" i="53"/>
  <c r="L31" i="53"/>
  <c r="J31" i="53"/>
  <c r="O30" i="53"/>
  <c r="P30" i="53" s="1"/>
  <c r="N30" i="53"/>
  <c r="L30" i="53"/>
  <c r="J30" i="53"/>
  <c r="P29" i="53"/>
  <c r="O29" i="53"/>
  <c r="N29" i="53"/>
  <c r="L29" i="53"/>
  <c r="J29" i="53"/>
  <c r="P28" i="53"/>
  <c r="O28" i="53"/>
  <c r="N28" i="53"/>
  <c r="L28" i="53"/>
  <c r="J28" i="53"/>
  <c r="P27" i="53"/>
  <c r="O27" i="53"/>
  <c r="N27" i="53"/>
  <c r="L27" i="53"/>
  <c r="J27" i="53"/>
  <c r="O26" i="53"/>
  <c r="P26" i="53" s="1"/>
  <c r="P33" i="53" s="1"/>
  <c r="N26" i="53"/>
  <c r="N33" i="53" s="1"/>
  <c r="L26" i="53"/>
  <c r="L33" i="53" s="1"/>
  <c r="J26" i="53"/>
  <c r="P23" i="53"/>
  <c r="O23" i="53"/>
  <c r="N23" i="53"/>
  <c r="L23" i="53"/>
  <c r="J23" i="53"/>
  <c r="P22" i="53"/>
  <c r="O22" i="53"/>
  <c r="N22" i="53"/>
  <c r="L22" i="53"/>
  <c r="J22" i="53"/>
  <c r="O21" i="53"/>
  <c r="P21" i="53" s="1"/>
  <c r="N21" i="53"/>
  <c r="L21" i="53"/>
  <c r="J21" i="53"/>
  <c r="O20" i="53"/>
  <c r="P20" i="53" s="1"/>
  <c r="N20" i="53"/>
  <c r="L20" i="53"/>
  <c r="J20" i="53"/>
  <c r="O19" i="53"/>
  <c r="P19" i="53" s="1"/>
  <c r="N19" i="53"/>
  <c r="L19" i="53"/>
  <c r="J19" i="53"/>
  <c r="O18" i="53"/>
  <c r="P18" i="53" s="1"/>
  <c r="N18" i="53"/>
  <c r="L18" i="53"/>
  <c r="J18" i="53"/>
  <c r="P17" i="53"/>
  <c r="O17" i="53"/>
  <c r="N17" i="53"/>
  <c r="L17" i="53"/>
  <c r="J17" i="53"/>
  <c r="P16" i="53"/>
  <c r="O16" i="53"/>
  <c r="N16" i="53"/>
  <c r="N24" i="53" s="1"/>
  <c r="L16" i="53"/>
  <c r="L24" i="53" s="1"/>
  <c r="J16" i="53"/>
  <c r="J24" i="53" s="1"/>
  <c r="O13" i="53"/>
  <c r="P13" i="53" s="1"/>
  <c r="N13" i="53"/>
  <c r="L13" i="53"/>
  <c r="J13" i="53"/>
  <c r="O12" i="53"/>
  <c r="P12" i="53" s="1"/>
  <c r="N12" i="53"/>
  <c r="L12" i="53"/>
  <c r="J12" i="53"/>
  <c r="P11" i="53"/>
  <c r="O11" i="53"/>
  <c r="N11" i="53"/>
  <c r="L11" i="53"/>
  <c r="J11" i="53"/>
  <c r="O10" i="53"/>
  <c r="P10" i="53" s="1"/>
  <c r="N10" i="53"/>
  <c r="L10" i="53"/>
  <c r="J10" i="53"/>
  <c r="P9" i="53"/>
  <c r="O9" i="53"/>
  <c r="N9" i="53"/>
  <c r="N14" i="53" s="1"/>
  <c r="L9" i="53"/>
  <c r="L14" i="53" s="1"/>
  <c r="J9" i="53"/>
  <c r="J14" i="53" s="1"/>
  <c r="P66" i="20"/>
  <c r="P60" i="20"/>
  <c r="P59" i="20"/>
  <c r="O62" i="20"/>
  <c r="P57" i="20"/>
  <c r="P55" i="20"/>
  <c r="P54" i="20"/>
  <c r="P53" i="20"/>
  <c r="P52" i="20"/>
  <c r="P51" i="20"/>
  <c r="P56" i="20"/>
  <c r="O55" i="20"/>
  <c r="O54" i="20"/>
  <c r="O53" i="20"/>
  <c r="O52" i="20"/>
  <c r="O51" i="20"/>
  <c r="P49" i="20"/>
  <c r="P48" i="20"/>
  <c r="P47" i="20"/>
  <c r="P46" i="20"/>
  <c r="P45" i="20"/>
  <c r="O48" i="20"/>
  <c r="O47" i="20"/>
  <c r="O46" i="20"/>
  <c r="O45" i="20"/>
  <c r="P42" i="20"/>
  <c r="P43" i="20" s="1"/>
  <c r="O42" i="20"/>
  <c r="P40" i="20"/>
  <c r="P39" i="20"/>
  <c r="P38" i="20"/>
  <c r="P37" i="20"/>
  <c r="P36" i="20"/>
  <c r="P35" i="20"/>
  <c r="O39" i="20"/>
  <c r="O38" i="20"/>
  <c r="O37" i="20"/>
  <c r="O36" i="20"/>
  <c r="O35" i="20"/>
  <c r="P33" i="20"/>
  <c r="P32" i="20"/>
  <c r="P31" i="20"/>
  <c r="P30" i="20"/>
  <c r="P29" i="20"/>
  <c r="P28" i="20"/>
  <c r="P27" i="20"/>
  <c r="P26" i="20"/>
  <c r="O32" i="20"/>
  <c r="O31" i="20"/>
  <c r="O30" i="20"/>
  <c r="O29" i="20"/>
  <c r="O28" i="20"/>
  <c r="O27" i="20"/>
  <c r="O26" i="20"/>
  <c r="P24" i="20"/>
  <c r="P23" i="20"/>
  <c r="P22" i="20"/>
  <c r="P21" i="20"/>
  <c r="P20" i="20"/>
  <c r="P19" i="20"/>
  <c r="P18" i="20"/>
  <c r="P17" i="20"/>
  <c r="P16" i="20"/>
  <c r="O23" i="20"/>
  <c r="O22" i="20"/>
  <c r="O21" i="20"/>
  <c r="O20" i="20"/>
  <c r="O19" i="20"/>
  <c r="O18" i="20"/>
  <c r="O17" i="20"/>
  <c r="O16" i="20"/>
  <c r="P14" i="20"/>
  <c r="P10" i="20"/>
  <c r="P11" i="20"/>
  <c r="P12" i="20"/>
  <c r="P13" i="20"/>
  <c r="P9" i="20"/>
  <c r="O10" i="20"/>
  <c r="O11" i="20"/>
  <c r="O12" i="20"/>
  <c r="O13" i="20"/>
  <c r="O9" i="20"/>
  <c r="N68" i="20"/>
  <c r="N66" i="20"/>
  <c r="N64" i="20"/>
  <c r="N62" i="20"/>
  <c r="N60" i="20"/>
  <c r="N59" i="20"/>
  <c r="M62" i="20"/>
  <c r="N57" i="20"/>
  <c r="N55" i="20"/>
  <c r="N54" i="20"/>
  <c r="N53" i="20"/>
  <c r="N52" i="20"/>
  <c r="N51" i="20"/>
  <c r="N48" i="20"/>
  <c r="N47" i="20"/>
  <c r="N46" i="20"/>
  <c r="N45" i="20"/>
  <c r="N43" i="20"/>
  <c r="N42" i="20"/>
  <c r="N39" i="20"/>
  <c r="N38" i="20"/>
  <c r="N37" i="20"/>
  <c r="N36" i="20"/>
  <c r="N35" i="20"/>
  <c r="N32" i="20"/>
  <c r="N31" i="20"/>
  <c r="N30" i="20"/>
  <c r="N29" i="20"/>
  <c r="N28" i="20"/>
  <c r="N27" i="20"/>
  <c r="N26" i="20"/>
  <c r="N23" i="20"/>
  <c r="N22" i="20"/>
  <c r="N21" i="20"/>
  <c r="N20" i="20"/>
  <c r="N19" i="20"/>
  <c r="N18" i="20"/>
  <c r="N17" i="20"/>
  <c r="N16" i="20"/>
  <c r="N10" i="20"/>
  <c r="N11" i="20"/>
  <c r="N12" i="20"/>
  <c r="N13" i="20"/>
  <c r="N9" i="20"/>
  <c r="P14" i="53" l="1"/>
  <c r="J57" i="53"/>
  <c r="P49" i="53"/>
  <c r="L57" i="53"/>
  <c r="N57" i="53"/>
  <c r="P24" i="53"/>
  <c r="P57" i="53" s="1"/>
  <c r="N56" i="20"/>
  <c r="N49" i="20"/>
  <c r="N40" i="20"/>
  <c r="N33" i="20"/>
  <c r="N24" i="20"/>
  <c r="N14" i="20"/>
  <c r="P59" i="53" l="1"/>
  <c r="P60" i="53"/>
  <c r="P66" i="53" s="1"/>
  <c r="N59" i="53"/>
  <c r="N62" i="53" s="1"/>
  <c r="N64" i="53" s="1"/>
  <c r="N68" i="53" s="1"/>
  <c r="N60" i="53"/>
  <c r="N66" i="53" s="1"/>
  <c r="J60" i="53"/>
  <c r="J66" i="53" s="1"/>
  <c r="J59" i="53"/>
  <c r="J62" i="53" s="1"/>
  <c r="J64" i="53" s="1"/>
  <c r="J68" i="53" s="1"/>
  <c r="L60" i="53"/>
  <c r="L66" i="53" s="1"/>
  <c r="L59" i="53"/>
  <c r="L62" i="53" s="1"/>
  <c r="L64" i="53" s="1"/>
  <c r="L68" i="53" s="1"/>
  <c r="L61" i="53"/>
  <c r="P62" i="53" l="1"/>
  <c r="P64" i="53" s="1"/>
  <c r="P68" i="53" s="1"/>
  <c r="L66" i="20" l="1"/>
  <c r="L62" i="20"/>
  <c r="L61" i="20"/>
  <c r="L60" i="20"/>
  <c r="L59" i="20"/>
  <c r="K62" i="20"/>
  <c r="I62" i="20"/>
  <c r="J66" i="20"/>
  <c r="J60" i="20"/>
  <c r="J59" i="20"/>
  <c r="L57" i="20"/>
  <c r="L55" i="20"/>
  <c r="L54" i="20"/>
  <c r="L53" i="20"/>
  <c r="L52" i="20"/>
  <c r="L51" i="20"/>
  <c r="L48" i="20"/>
  <c r="L47" i="20"/>
  <c r="L49" i="20" s="1"/>
  <c r="L46" i="20"/>
  <c r="L45" i="20"/>
  <c r="L42" i="20"/>
  <c r="L43" i="20" s="1"/>
  <c r="L39" i="20"/>
  <c r="L38" i="20"/>
  <c r="L37" i="20"/>
  <c r="L36" i="20"/>
  <c r="L35" i="20"/>
  <c r="J33" i="20"/>
  <c r="L32" i="20"/>
  <c r="L31" i="20"/>
  <c r="L30" i="20"/>
  <c r="L29" i="20"/>
  <c r="L28" i="20"/>
  <c r="L27" i="20"/>
  <c r="L26" i="20"/>
  <c r="L23" i="20"/>
  <c r="L22" i="20"/>
  <c r="L21" i="20"/>
  <c r="L20" i="20"/>
  <c r="L19" i="20"/>
  <c r="L18" i="20"/>
  <c r="L17" i="20"/>
  <c r="L16" i="20"/>
  <c r="L24" i="20" s="1"/>
  <c r="L10" i="20"/>
  <c r="L11" i="20"/>
  <c r="L12" i="20"/>
  <c r="L13" i="20"/>
  <c r="L14" i="20" s="1"/>
  <c r="L9" i="20"/>
  <c r="J57" i="20"/>
  <c r="J56" i="20"/>
  <c r="J49" i="20"/>
  <c r="J43" i="20"/>
  <c r="J40" i="20"/>
  <c r="J55" i="20"/>
  <c r="J54" i="20"/>
  <c r="J53" i="20"/>
  <c r="J52" i="20"/>
  <c r="J51" i="20"/>
  <c r="J48" i="20"/>
  <c r="J47" i="20"/>
  <c r="J46" i="20"/>
  <c r="J45" i="20"/>
  <c r="J42" i="20"/>
  <c r="J39" i="20"/>
  <c r="J38" i="20"/>
  <c r="J37" i="20"/>
  <c r="J36" i="20"/>
  <c r="J35" i="20"/>
  <c r="J32" i="20"/>
  <c r="J31" i="20"/>
  <c r="J30" i="20"/>
  <c r="J29" i="20"/>
  <c r="J28" i="20"/>
  <c r="J27" i="20"/>
  <c r="J26" i="20"/>
  <c r="J23" i="20"/>
  <c r="J22" i="20"/>
  <c r="J21" i="20"/>
  <c r="J20" i="20"/>
  <c r="J19" i="20"/>
  <c r="J18" i="20"/>
  <c r="J17" i="20"/>
  <c r="J16" i="20"/>
  <c r="J10" i="20"/>
  <c r="J11" i="20"/>
  <c r="J12" i="20"/>
  <c r="J13" i="20"/>
  <c r="J9" i="20"/>
  <c r="L56" i="20" l="1"/>
  <c r="L40" i="20"/>
  <c r="L33" i="20"/>
  <c r="J24" i="20"/>
  <c r="J14" i="20"/>
  <c r="L64" i="20" l="1"/>
  <c r="L68" i="20" s="1"/>
  <c r="P62" i="20" l="1"/>
  <c r="P64" i="20" s="1"/>
  <c r="P68" i="20" s="1"/>
  <c r="J62" i="20" l="1"/>
  <c r="J64" i="20" s="1"/>
  <c r="J68" i="20" l="1"/>
</calcChain>
</file>

<file path=xl/sharedStrings.xml><?xml version="1.0" encoding="utf-8"?>
<sst xmlns="http://schemas.openxmlformats.org/spreadsheetml/2006/main" count="2225" uniqueCount="1587">
  <si>
    <t>DIRECCION GENERAL</t>
  </si>
  <si>
    <t>M2</t>
  </si>
  <si>
    <t>TALLERES</t>
  </si>
  <si>
    <t>LABORATORIOS</t>
  </si>
  <si>
    <t>AULAS</t>
  </si>
  <si>
    <t>AREAS ADMINISTRATIVAS</t>
  </si>
  <si>
    <t>ZONAS DEPORTIVAS</t>
  </si>
  <si>
    <t>ADECUACION Y/O REMODELACION DE EDIFICIOS</t>
  </si>
  <si>
    <t>CONSTRUCCIONES</t>
  </si>
  <si>
    <t>ZONAS COMUNES Y DE BIENESTAR: BIBLIOTECAS, CAFETERIAS, ETC.</t>
  </si>
  <si>
    <t>URBANISMO</t>
  </si>
  <si>
    <t>SALUD Y SEGURIDAD EN EL TRABAJO</t>
  </si>
  <si>
    <t>VULNERABILIDAD</t>
  </si>
  <si>
    <t>CUBIERTAS AMBIENTES DEPORTIVOS</t>
  </si>
  <si>
    <t>AMBIENTAL</t>
  </si>
  <si>
    <t xml:space="preserve">AGENCIA PUBLICA DE EMPLEO </t>
  </si>
  <si>
    <t>ENERGÍA</t>
  </si>
  <si>
    <t>ELECTRICAS</t>
  </si>
  <si>
    <t>HIDRAULICAS Y SANITARIAS</t>
  </si>
  <si>
    <t>TICS</t>
  </si>
  <si>
    <t>MANTENIMIENTOS</t>
  </si>
  <si>
    <t>CONCEPTO - AREAS</t>
  </si>
  <si>
    <t>RELACIÓN DE DOCUMENTACION SOPORTE ADJUNTA</t>
  </si>
  <si>
    <t>PRESUPUESTO DE OBRA</t>
  </si>
  <si>
    <t>ANALISIS DE PRECIOS UNITARIOS</t>
  </si>
  <si>
    <t>ESPECIFICACIONES TECNICAS CONSTRUCTIVAS</t>
  </si>
  <si>
    <t>LOCALIZACIÓN, PLANOS Y/O REGISTRO FOTOGRAFICO</t>
  </si>
  <si>
    <t>PRECOTIZACIONES</t>
  </si>
  <si>
    <t>ESTUDIO DE MERCADO</t>
  </si>
  <si>
    <t>LICENCIAS, PERMISOS O CONSULTORIAS</t>
  </si>
  <si>
    <t>001</t>
  </si>
  <si>
    <t>CAPITULO</t>
  </si>
  <si>
    <t>ITEM</t>
  </si>
  <si>
    <t>DESCRIPCION</t>
  </si>
  <si>
    <t>UND</t>
  </si>
  <si>
    <t>CANTIDAD</t>
  </si>
  <si>
    <t>VALOR TOTAL</t>
  </si>
  <si>
    <t>1.1</t>
  </si>
  <si>
    <t>SUBTOTAL CAPITULO</t>
  </si>
  <si>
    <t>2.1</t>
  </si>
  <si>
    <t>COSTO DIRECTO TOTAL</t>
  </si>
  <si>
    <t>ADM</t>
  </si>
  <si>
    <t>TOTAL A.U.</t>
  </si>
  <si>
    <t>I.V.A. DEL 19% SOBRE LA UTILIDAD</t>
  </si>
  <si>
    <t>COSTO TOTAL</t>
  </si>
  <si>
    <t>UN</t>
  </si>
  <si>
    <t>Cod. Proyecto</t>
  </si>
  <si>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</si>
  <si>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</si>
  <si>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</si>
  <si>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</si>
  <si>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</si>
  <si>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</si>
  <si>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</si>
  <si>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</si>
  <si>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</si>
  <si>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</si>
  <si>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</si>
  <si>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</si>
  <si>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</si>
  <si>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</si>
  <si>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</si>
  <si>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</si>
  <si>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</si>
  <si>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</si>
  <si>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</si>
  <si>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</si>
  <si>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</si>
  <si>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</si>
  <si>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</si>
  <si>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</si>
  <si>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</si>
  <si>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</si>
  <si>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</si>
  <si>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</si>
  <si>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</si>
  <si>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</si>
  <si>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</si>
  <si>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</si>
  <si>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</si>
  <si>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</si>
  <si>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</si>
  <si>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</si>
  <si>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</si>
  <si>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</si>
  <si>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</si>
  <si>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</si>
  <si>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</si>
  <si>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</si>
  <si>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</si>
  <si>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</si>
  <si>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</si>
  <si>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</si>
  <si>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</si>
  <si>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</si>
  <si>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</si>
  <si>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</si>
  <si>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</si>
  <si>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</si>
  <si>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</si>
  <si>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</si>
  <si>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</si>
  <si>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</si>
  <si>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</si>
  <si>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</si>
  <si>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</si>
  <si>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</si>
  <si>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</si>
  <si>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</si>
  <si>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</si>
  <si>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</si>
  <si>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</si>
  <si>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</si>
  <si>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</si>
  <si>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</si>
  <si>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</si>
  <si>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</si>
  <si>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</si>
  <si>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</si>
  <si>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</si>
  <si>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</si>
  <si>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</si>
  <si>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</si>
  <si>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</si>
  <si>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</si>
  <si>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</si>
  <si>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</si>
  <si>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</si>
  <si>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</si>
  <si>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</si>
  <si>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</si>
  <si>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</si>
  <si>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</si>
  <si>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</si>
  <si>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</si>
  <si>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</si>
  <si>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</si>
  <si>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</si>
  <si>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</si>
  <si>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</si>
  <si>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</si>
  <si>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</si>
  <si>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</si>
  <si>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</si>
  <si>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</si>
  <si>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</si>
  <si>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</si>
  <si>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</si>
  <si>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</si>
  <si>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</si>
  <si>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</si>
  <si>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</si>
  <si>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</si>
  <si>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</si>
  <si>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</si>
  <si>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</si>
  <si>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</si>
  <si>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</si>
  <si>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</si>
  <si>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</si>
  <si>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</si>
  <si>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</si>
  <si>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</si>
  <si>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</si>
  <si>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</si>
  <si>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</si>
  <si>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</si>
  <si>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</si>
  <si>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</si>
  <si>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</si>
  <si>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</si>
  <si>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</si>
  <si>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</si>
  <si>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</si>
  <si>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</si>
  <si>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</si>
  <si>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</si>
  <si>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</si>
  <si>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</si>
  <si>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</si>
  <si>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</si>
  <si>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</si>
  <si>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</si>
  <si>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</si>
  <si>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</si>
  <si>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</si>
  <si>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</si>
  <si>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</si>
  <si>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0142</t>
  </si>
  <si>
    <t>0143</t>
  </si>
  <si>
    <t>0144</t>
  </si>
  <si>
    <t>0145</t>
  </si>
  <si>
    <t>0146</t>
  </si>
  <si>
    <t>0147</t>
  </si>
  <si>
    <t>0148</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</si>
  <si>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</si>
  <si>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</si>
  <si>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</si>
  <si>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</si>
  <si>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</si>
  <si>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</si>
  <si>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</si>
  <si>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</si>
  <si>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</si>
  <si>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</si>
  <si>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</si>
  <si>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</si>
  <si>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</si>
  <si>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</si>
  <si>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</si>
  <si>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</si>
  <si>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</si>
  <si>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</si>
  <si>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</si>
  <si>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</si>
  <si>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</si>
  <si>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</si>
  <si>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</si>
  <si>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</si>
  <si>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</si>
  <si>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</si>
  <si>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</si>
  <si>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</si>
  <si>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</si>
  <si>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</si>
  <si>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</si>
  <si>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</si>
  <si>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</si>
  <si>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</si>
  <si>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</si>
  <si>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</si>
  <si>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</si>
  <si>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</si>
  <si>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</si>
  <si>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</si>
  <si>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</si>
  <si>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</si>
  <si>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</si>
  <si>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</si>
  <si>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</si>
  <si>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</si>
  <si>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</si>
  <si>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</si>
  <si>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</si>
  <si>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</si>
  <si>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</si>
  <si>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</si>
  <si>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</si>
  <si>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</si>
  <si>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</si>
  <si>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</si>
  <si>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</si>
  <si>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</si>
  <si>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</si>
  <si>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</si>
  <si>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</si>
  <si>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</si>
  <si>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</si>
  <si>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</si>
  <si>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</si>
  <si>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</si>
  <si>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</si>
  <si>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</si>
  <si>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</si>
  <si>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</si>
  <si>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</si>
  <si>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</si>
  <si>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</si>
  <si>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</si>
  <si>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</si>
  <si>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</si>
  <si>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</si>
  <si>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</si>
  <si>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</si>
  <si>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</si>
  <si>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</si>
  <si>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</si>
  <si>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</si>
  <si>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</si>
  <si>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0233</t>
  </si>
  <si>
    <t>0234</t>
  </si>
  <si>
    <t>0235</t>
  </si>
  <si>
    <t>0236</t>
  </si>
  <si>
    <t>0237</t>
  </si>
  <si>
    <t>0238</t>
  </si>
  <si>
    <t>0239</t>
  </si>
  <si>
    <t>0240</t>
  </si>
  <si>
    <t>0241</t>
  </si>
  <si>
    <t>0242</t>
  </si>
  <si>
    <t>0243</t>
  </si>
  <si>
    <t>0244</t>
  </si>
  <si>
    <t>0245</t>
  </si>
  <si>
    <t>0246</t>
  </si>
  <si>
    <t>0247</t>
  </si>
  <si>
    <t>0248</t>
  </si>
  <si>
    <t>0249</t>
  </si>
  <si>
    <t>0250</t>
  </si>
  <si>
    <t>0251</t>
  </si>
  <si>
    <t>0252</t>
  </si>
  <si>
    <t>0253</t>
  </si>
  <si>
    <t>0254</t>
  </si>
  <si>
    <t>0255</t>
  </si>
  <si>
    <t>0256</t>
  </si>
  <si>
    <t>0257</t>
  </si>
  <si>
    <t>0258</t>
  </si>
  <si>
    <t>0259</t>
  </si>
  <si>
    <t>0260</t>
  </si>
  <si>
    <t>0261</t>
  </si>
  <si>
    <t>0262</t>
  </si>
  <si>
    <t>0263</t>
  </si>
  <si>
    <t>0264</t>
  </si>
  <si>
    <t>0265</t>
  </si>
  <si>
    <t>0266</t>
  </si>
  <si>
    <t>0267</t>
  </si>
  <si>
    <t>0268</t>
  </si>
  <si>
    <t>0269</t>
  </si>
  <si>
    <t>0270</t>
  </si>
  <si>
    <t>0271</t>
  </si>
  <si>
    <t>0272</t>
  </si>
  <si>
    <t>0273</t>
  </si>
  <si>
    <t>0274</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</si>
  <si>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</si>
  <si>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</si>
  <si>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</si>
  <si>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</si>
  <si>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</si>
  <si>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</si>
  <si>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</si>
  <si>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</si>
  <si>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</si>
  <si>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</si>
  <si>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</si>
  <si>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</si>
  <si>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</si>
  <si>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</si>
  <si>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</si>
  <si>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</si>
  <si>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</si>
  <si>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</si>
  <si>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</si>
  <si>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</si>
  <si>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</si>
  <si>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</si>
  <si>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</si>
  <si>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0298</t>
  </si>
  <si>
    <t>0299</t>
  </si>
  <si>
    <t>0300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</si>
  <si>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</si>
  <si>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</si>
  <si>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</si>
  <si>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</si>
  <si>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</si>
  <si>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</si>
  <si>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</si>
  <si>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</si>
  <si>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</si>
  <si>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</si>
  <si>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</si>
  <si>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</si>
  <si>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</si>
  <si>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</si>
  <si>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</si>
  <si>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</si>
  <si>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</si>
  <si>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</si>
  <si>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</si>
  <si>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</si>
  <si>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</si>
  <si>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</si>
  <si>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</si>
  <si>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</si>
  <si>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</si>
  <si>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</si>
  <si>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</si>
  <si>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</si>
  <si>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</si>
  <si>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</si>
  <si>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</si>
  <si>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</si>
  <si>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</si>
  <si>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</si>
  <si>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</si>
  <si>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</si>
  <si>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</si>
  <si>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</si>
  <si>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</si>
  <si>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</si>
  <si>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</si>
  <si>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</si>
  <si>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</si>
  <si>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</si>
  <si>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</si>
  <si>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</si>
  <si>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</si>
  <si>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</si>
  <si>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</si>
  <si>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</si>
  <si>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</si>
  <si>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</si>
  <si>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</si>
  <si>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0354</t>
  </si>
  <si>
    <t>0355</t>
  </si>
  <si>
    <t>0356</t>
  </si>
  <si>
    <t>0357</t>
  </si>
  <si>
    <t>0358</t>
  </si>
  <si>
    <t>0359</t>
  </si>
  <si>
    <t>0360</t>
  </si>
  <si>
    <t>0361</t>
  </si>
  <si>
    <t>0362</t>
  </si>
  <si>
    <t>0363</t>
  </si>
  <si>
    <t>0364</t>
  </si>
  <si>
    <t>0365</t>
  </si>
  <si>
    <t>0366</t>
  </si>
  <si>
    <t>0367</t>
  </si>
  <si>
    <t>0368</t>
  </si>
  <si>
    <t>0369</t>
  </si>
  <si>
    <t>0370</t>
  </si>
  <si>
    <t>0371</t>
  </si>
  <si>
    <t>0372</t>
  </si>
  <si>
    <t>0373</t>
  </si>
  <si>
    <t>0374</t>
  </si>
  <si>
    <t>0375</t>
  </si>
  <si>
    <t>0376</t>
  </si>
  <si>
    <t>0377</t>
  </si>
  <si>
    <t>0378</t>
  </si>
  <si>
    <t>0379</t>
  </si>
  <si>
    <t>0380</t>
  </si>
  <si>
    <t>0381</t>
  </si>
  <si>
    <t>0382</t>
  </si>
  <si>
    <t>0383</t>
  </si>
  <si>
    <t>0384</t>
  </si>
  <si>
    <t>0385</t>
  </si>
  <si>
    <t>0386</t>
  </si>
  <si>
    <t>0387</t>
  </si>
  <si>
    <t>0388</t>
  </si>
  <si>
    <t>0389</t>
  </si>
  <si>
    <t>0390</t>
  </si>
  <si>
    <t>0391</t>
  </si>
  <si>
    <t>0392</t>
  </si>
  <si>
    <t>0393</t>
  </si>
  <si>
    <t>0394</t>
  </si>
  <si>
    <t>0395</t>
  </si>
  <si>
    <t>0396</t>
  </si>
  <si>
    <t>0397</t>
  </si>
  <si>
    <t>0398</t>
  </si>
  <si>
    <t>0399</t>
  </si>
  <si>
    <t>0400</t>
  </si>
  <si>
    <t>0401</t>
  </si>
  <si>
    <t>0402</t>
  </si>
  <si>
    <t>0403</t>
  </si>
  <si>
    <t>0404</t>
  </si>
  <si>
    <t>0405</t>
  </si>
  <si>
    <t>0406</t>
  </si>
  <si>
    <t>0407</t>
  </si>
  <si>
    <t>0408</t>
  </si>
  <si>
    <t>0409</t>
  </si>
  <si>
    <t>0410</t>
  </si>
  <si>
    <t>0411</t>
  </si>
  <si>
    <t>0412</t>
  </si>
  <si>
    <t>0413</t>
  </si>
  <si>
    <t>0414</t>
  </si>
  <si>
    <t>0415</t>
  </si>
  <si>
    <t>0416</t>
  </si>
  <si>
    <t>0417</t>
  </si>
  <si>
    <t>0418</t>
  </si>
  <si>
    <t>0419</t>
  </si>
  <si>
    <t>0420</t>
  </si>
  <si>
    <t>0421</t>
  </si>
  <si>
    <t>0422</t>
  </si>
  <si>
    <t>0423</t>
  </si>
  <si>
    <t>0424</t>
  </si>
  <si>
    <t>0425</t>
  </si>
  <si>
    <t>0426</t>
  </si>
  <si>
    <t>0427</t>
  </si>
  <si>
    <t>0428</t>
  </si>
  <si>
    <t>0429</t>
  </si>
  <si>
    <t>0430</t>
  </si>
  <si>
    <t>0431</t>
  </si>
  <si>
    <t>0432</t>
  </si>
  <si>
    <t>0433</t>
  </si>
  <si>
    <t>0434</t>
  </si>
  <si>
    <t>0435</t>
  </si>
  <si>
    <t>0436</t>
  </si>
  <si>
    <t>0437</t>
  </si>
  <si>
    <t>0438</t>
  </si>
  <si>
    <t>0439</t>
  </si>
  <si>
    <t>0440</t>
  </si>
  <si>
    <t>0441</t>
  </si>
  <si>
    <t>0442</t>
  </si>
  <si>
    <t>0443</t>
  </si>
  <si>
    <t>0444</t>
  </si>
  <si>
    <t>0445</t>
  </si>
  <si>
    <t>0446</t>
  </si>
  <si>
    <t>0447</t>
  </si>
  <si>
    <t>0448</t>
  </si>
  <si>
    <t>0449</t>
  </si>
  <si>
    <t>0450</t>
  </si>
  <si>
    <t>0451</t>
  </si>
  <si>
    <t>0452</t>
  </si>
  <si>
    <t>0453</t>
  </si>
  <si>
    <t>0454</t>
  </si>
  <si>
    <t>0455</t>
  </si>
  <si>
    <t>0456</t>
  </si>
  <si>
    <t>0457</t>
  </si>
  <si>
    <t>0458</t>
  </si>
  <si>
    <t>0459</t>
  </si>
  <si>
    <t>0460</t>
  </si>
  <si>
    <t>0461</t>
  </si>
  <si>
    <t>0462</t>
  </si>
  <si>
    <t>0463</t>
  </si>
  <si>
    <t>0464</t>
  </si>
  <si>
    <t>0465</t>
  </si>
  <si>
    <t>0466</t>
  </si>
  <si>
    <t>0467</t>
  </si>
  <si>
    <t>0468</t>
  </si>
  <si>
    <t>0469</t>
  </si>
  <si>
    <t>0470</t>
  </si>
  <si>
    <t>0471</t>
  </si>
  <si>
    <t>0472</t>
  </si>
  <si>
    <t>0473</t>
  </si>
  <si>
    <t>0474</t>
  </si>
  <si>
    <t>0475</t>
  </si>
  <si>
    <t>0476</t>
  </si>
  <si>
    <t>0477</t>
  </si>
  <si>
    <t>0478</t>
  </si>
  <si>
    <t>0479</t>
  </si>
  <si>
    <t>0480</t>
  </si>
  <si>
    <t>0481</t>
  </si>
  <si>
    <t>0482</t>
  </si>
  <si>
    <t>0483</t>
  </si>
  <si>
    <t>0484</t>
  </si>
  <si>
    <t>0485</t>
  </si>
  <si>
    <t>0486</t>
  </si>
  <si>
    <t>0487</t>
  </si>
  <si>
    <t>0488</t>
  </si>
  <si>
    <t>0489</t>
  </si>
  <si>
    <t>0490</t>
  </si>
  <si>
    <t>0491</t>
  </si>
  <si>
    <t>0492</t>
  </si>
  <si>
    <t>0493</t>
  </si>
  <si>
    <t>0494</t>
  </si>
  <si>
    <t>0495</t>
  </si>
  <si>
    <t>0496</t>
  </si>
  <si>
    <t>0497</t>
  </si>
  <si>
    <t>0498</t>
  </si>
  <si>
    <t>0499</t>
  </si>
  <si>
    <t>0500</t>
  </si>
  <si>
    <t>0501</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</si>
  <si>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</si>
  <si>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</si>
  <si>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</si>
  <si>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</si>
  <si>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</si>
  <si>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</si>
  <si>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</si>
  <si>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</si>
  <si>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</si>
  <si>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</si>
  <si>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</si>
  <si>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</si>
  <si>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</si>
  <si>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</si>
  <si>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</si>
  <si>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</si>
  <si>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</si>
  <si>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</si>
  <si>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</si>
  <si>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</si>
  <si>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</si>
  <si>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</si>
  <si>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</si>
  <si>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</si>
  <si>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</si>
  <si>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</si>
  <si>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</si>
  <si>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</si>
  <si>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</si>
  <si>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</si>
  <si>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</si>
  <si>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0533</t>
  </si>
  <si>
    <t>0534</t>
  </si>
  <si>
    <t>0535</t>
  </si>
  <si>
    <t>0536</t>
  </si>
  <si>
    <t>0537</t>
  </si>
  <si>
    <t>0538</t>
  </si>
  <si>
    <t>0539</t>
  </si>
  <si>
    <t>0540</t>
  </si>
  <si>
    <t>0541</t>
  </si>
  <si>
    <t>0542</t>
  </si>
  <si>
    <t>0543</t>
  </si>
  <si>
    <t>0544</t>
  </si>
  <si>
    <t>0545</t>
  </si>
  <si>
    <t>0546</t>
  </si>
  <si>
    <t>0547</t>
  </si>
  <si>
    <t>0548</t>
  </si>
  <si>
    <t>0549</t>
  </si>
  <si>
    <t>0550</t>
  </si>
  <si>
    <t>0551</t>
  </si>
  <si>
    <t>0552</t>
  </si>
  <si>
    <t>0553</t>
  </si>
  <si>
    <t>0554</t>
  </si>
  <si>
    <t>0555</t>
  </si>
  <si>
    <t>0556</t>
  </si>
  <si>
    <t>0557</t>
  </si>
  <si>
    <t>0558</t>
  </si>
  <si>
    <t>0559</t>
  </si>
  <si>
    <t>0560</t>
  </si>
  <si>
    <t>0561</t>
  </si>
  <si>
    <t>0562</t>
  </si>
  <si>
    <t>0563</t>
  </si>
  <si>
    <t>0564</t>
  </si>
  <si>
    <t>0565</t>
  </si>
  <si>
    <t>0566</t>
  </si>
  <si>
    <t>0567</t>
  </si>
  <si>
    <t>0568</t>
  </si>
  <si>
    <t>0569</t>
  </si>
  <si>
    <t>0570</t>
  </si>
  <si>
    <t>0571</t>
  </si>
  <si>
    <t>0572</t>
  </si>
  <si>
    <t>0573</t>
  </si>
  <si>
    <t>0574</t>
  </si>
  <si>
    <t>0575</t>
  </si>
  <si>
    <t>0576</t>
  </si>
  <si>
    <t>0577</t>
  </si>
  <si>
    <t>0578</t>
  </si>
  <si>
    <t>0579</t>
  </si>
  <si>
    <t>0580</t>
  </si>
  <si>
    <t>0581</t>
  </si>
  <si>
    <t>0582</t>
  </si>
  <si>
    <t>0583</t>
  </si>
  <si>
    <t>0584</t>
  </si>
  <si>
    <t>0585</t>
  </si>
  <si>
    <t>0586</t>
  </si>
  <si>
    <t>0587</t>
  </si>
  <si>
    <t>0588</t>
  </si>
  <si>
    <t>0589</t>
  </si>
  <si>
    <t>0590</t>
  </si>
  <si>
    <t>0591</t>
  </si>
  <si>
    <t>0592</t>
  </si>
  <si>
    <t>0593</t>
  </si>
  <si>
    <t>0594</t>
  </si>
  <si>
    <t>0595</t>
  </si>
  <si>
    <t>0596</t>
  </si>
  <si>
    <t>0597</t>
  </si>
  <si>
    <t>0598</t>
  </si>
  <si>
    <t>0599</t>
  </si>
  <si>
    <t>0600</t>
  </si>
  <si>
    <t>0601</t>
  </si>
  <si>
    <t>0602</t>
  </si>
  <si>
    <t>0603</t>
  </si>
  <si>
    <t>0604</t>
  </si>
  <si>
    <t>0605</t>
  </si>
  <si>
    <t>0606</t>
  </si>
  <si>
    <t>0607</t>
  </si>
  <si>
    <t>0608</t>
  </si>
  <si>
    <t>0609</t>
  </si>
  <si>
    <t>0610</t>
  </si>
  <si>
    <t>0611</t>
  </si>
  <si>
    <t>0612</t>
  </si>
  <si>
    <t>0613</t>
  </si>
  <si>
    <t>0614</t>
  </si>
  <si>
    <t>0615</t>
  </si>
  <si>
    <t>0616</t>
  </si>
  <si>
    <t>0617</t>
  </si>
  <si>
    <t>0618</t>
  </si>
  <si>
    <t>0619</t>
  </si>
  <si>
    <t>0620</t>
  </si>
  <si>
    <t>0621</t>
  </si>
  <si>
    <t>0622</t>
  </si>
  <si>
    <t>0623</t>
  </si>
  <si>
    <t>0624</t>
  </si>
  <si>
    <t>0625</t>
  </si>
  <si>
    <t>0626</t>
  </si>
  <si>
    <t>0627</t>
  </si>
  <si>
    <t>0628</t>
  </si>
  <si>
    <t>0629</t>
  </si>
  <si>
    <t>0630</t>
  </si>
  <si>
    <t>0631</t>
  </si>
  <si>
    <t>0632</t>
  </si>
  <si>
    <t>0633</t>
  </si>
  <si>
    <t>0634</t>
  </si>
  <si>
    <t>0635</t>
  </si>
  <si>
    <t>0636</t>
  </si>
  <si>
    <t>0637</t>
  </si>
  <si>
    <t>0638</t>
  </si>
  <si>
    <t>0639</t>
  </si>
  <si>
    <t>0640</t>
  </si>
  <si>
    <t>0641</t>
  </si>
  <si>
    <t>0642</t>
  </si>
  <si>
    <t>0643</t>
  </si>
  <si>
    <t>0644</t>
  </si>
  <si>
    <t>0645</t>
  </si>
  <si>
    <t>0646</t>
  </si>
  <si>
    <t>0647</t>
  </si>
  <si>
    <t>0648</t>
  </si>
  <si>
    <t>0649</t>
  </si>
  <si>
    <t>0650</t>
  </si>
  <si>
    <t>0651</t>
  </si>
  <si>
    <t>0652</t>
  </si>
  <si>
    <t>0653</t>
  </si>
  <si>
    <t>0654</t>
  </si>
  <si>
    <t>0655</t>
  </si>
  <si>
    <t>0656</t>
  </si>
  <si>
    <t>0657</t>
  </si>
  <si>
    <t>0658</t>
  </si>
  <si>
    <t>0659</t>
  </si>
  <si>
    <t>0660</t>
  </si>
  <si>
    <t>0661</t>
  </si>
  <si>
    <t>0662</t>
  </si>
  <si>
    <t>0663</t>
  </si>
  <si>
    <t>0664</t>
  </si>
  <si>
    <t>0665</t>
  </si>
  <si>
    <t>0666</t>
  </si>
  <si>
    <t>0667</t>
  </si>
  <si>
    <t>0668</t>
  </si>
  <si>
    <t>0669</t>
  </si>
  <si>
    <t>0670</t>
  </si>
  <si>
    <t>0671</t>
  </si>
  <si>
    <t>0672</t>
  </si>
  <si>
    <t>0673</t>
  </si>
  <si>
    <t>0674</t>
  </si>
  <si>
    <t>0675</t>
  </si>
  <si>
    <t>0676</t>
  </si>
  <si>
    <t>0677</t>
  </si>
  <si>
    <t>0678</t>
  </si>
  <si>
    <t>0679</t>
  </si>
  <si>
    <t>0680</t>
  </si>
  <si>
    <t>0681</t>
  </si>
  <si>
    <t>0682</t>
  </si>
  <si>
    <t>0683</t>
  </si>
  <si>
    <t>0684</t>
  </si>
  <si>
    <t>0685</t>
  </si>
  <si>
    <t>0686</t>
  </si>
  <si>
    <t>0687</t>
  </si>
  <si>
    <t>0688</t>
  </si>
  <si>
    <t>0689</t>
  </si>
  <si>
    <t>0690</t>
  </si>
  <si>
    <t>0691</t>
  </si>
  <si>
    <t>0692</t>
  </si>
  <si>
    <t>0693</t>
  </si>
  <si>
    <t>0694</t>
  </si>
  <si>
    <t>0695</t>
  </si>
  <si>
    <t>0696</t>
  </si>
  <si>
    <t>0697</t>
  </si>
  <si>
    <t>0698</t>
  </si>
  <si>
    <t>0699</t>
  </si>
  <si>
    <t>0700</t>
  </si>
  <si>
    <t>0701</t>
  </si>
  <si>
    <t>0702</t>
  </si>
  <si>
    <t>0703</t>
  </si>
  <si>
    <t>0704</t>
  </si>
  <si>
    <t>0705</t>
  </si>
  <si>
    <t>0706</t>
  </si>
  <si>
    <t>0707</t>
  </si>
  <si>
    <t>0708</t>
  </si>
  <si>
    <t>0709</t>
  </si>
  <si>
    <t>0710</t>
  </si>
  <si>
    <t>0711</t>
  </si>
  <si>
    <t>0712</t>
  </si>
  <si>
    <t>0713</t>
  </si>
  <si>
    <t>0714</t>
  </si>
  <si>
    <t>0715</t>
  </si>
  <si>
    <t>0716</t>
  </si>
  <si>
    <t>0717</t>
  </si>
  <si>
    <t>0718</t>
  </si>
  <si>
    <t>0719</t>
  </si>
  <si>
    <t>0720</t>
  </si>
  <si>
    <t>0721</t>
  </si>
  <si>
    <t>0722</t>
  </si>
  <si>
    <t>0723</t>
  </si>
  <si>
    <t>0724</t>
  </si>
  <si>
    <t>0725</t>
  </si>
  <si>
    <t>0726</t>
  </si>
  <si>
    <t>0727</t>
  </si>
  <si>
    <t>0728</t>
  </si>
  <si>
    <t>0729</t>
  </si>
  <si>
    <t>0730</t>
  </si>
  <si>
    <t>0731</t>
  </si>
  <si>
    <t>0732</t>
  </si>
  <si>
    <t>0733</t>
  </si>
  <si>
    <t>0734</t>
  </si>
  <si>
    <t>0735</t>
  </si>
  <si>
    <t>0736</t>
  </si>
  <si>
    <t>0737</t>
  </si>
  <si>
    <t>0738</t>
  </si>
  <si>
    <t>0739</t>
  </si>
  <si>
    <t>0740</t>
  </si>
  <si>
    <t>0741</t>
  </si>
  <si>
    <t>0742</t>
  </si>
  <si>
    <t>0743</t>
  </si>
  <si>
    <t>0744</t>
  </si>
  <si>
    <t>0745</t>
  </si>
  <si>
    <t>0746</t>
  </si>
  <si>
    <t>0747</t>
  </si>
  <si>
    <t>0748</t>
  </si>
  <si>
    <t>0749</t>
  </si>
  <si>
    <t>0750</t>
  </si>
  <si>
    <t>0751</t>
  </si>
  <si>
    <t>0752</t>
  </si>
  <si>
    <t>0753</t>
  </si>
  <si>
    <t>0754</t>
  </si>
  <si>
    <t>0755</t>
  </si>
  <si>
    <t>0756</t>
  </si>
  <si>
    <t>0757</t>
  </si>
  <si>
    <t>0758</t>
  </si>
  <si>
    <t>0759</t>
  </si>
  <si>
    <t>0760</t>
  </si>
  <si>
    <t>0761</t>
  </si>
  <si>
    <t>0762</t>
  </si>
  <si>
    <t>0763</t>
  </si>
  <si>
    <t>0764</t>
  </si>
  <si>
    <t>0765</t>
  </si>
  <si>
    <t>0766</t>
  </si>
  <si>
    <t>0767</t>
  </si>
  <si>
    <t>0768</t>
  </si>
  <si>
    <t>0769</t>
  </si>
  <si>
    <t>0770</t>
  </si>
  <si>
    <t>0771</t>
  </si>
  <si>
    <t>0772</t>
  </si>
  <si>
    <t>0773</t>
  </si>
  <si>
    <t>0774</t>
  </si>
  <si>
    <t>0775</t>
  </si>
  <si>
    <t>0776</t>
  </si>
  <si>
    <t>0777</t>
  </si>
  <si>
    <t>0778</t>
  </si>
  <si>
    <t>0779</t>
  </si>
  <si>
    <t>0780</t>
  </si>
  <si>
    <t>0781</t>
  </si>
  <si>
    <t>0782</t>
  </si>
  <si>
    <t>0783</t>
  </si>
  <si>
    <t>0784</t>
  </si>
  <si>
    <t>0785</t>
  </si>
  <si>
    <t>0786</t>
  </si>
  <si>
    <t>0787</t>
  </si>
  <si>
    <t>0788</t>
  </si>
  <si>
    <t>0789</t>
  </si>
  <si>
    <t>0790</t>
  </si>
  <si>
    <t>0791</t>
  </si>
  <si>
    <t>0792</t>
  </si>
  <si>
    <t>0793</t>
  </si>
  <si>
    <t>0794</t>
  </si>
  <si>
    <t>0795</t>
  </si>
  <si>
    <t>0796</t>
  </si>
  <si>
    <t>0797</t>
  </si>
  <si>
    <t>0798</t>
  </si>
  <si>
    <t>0799</t>
  </si>
  <si>
    <t>0800</t>
  </si>
  <si>
    <t>0801</t>
  </si>
  <si>
    <t>0802</t>
  </si>
  <si>
    <t>0803</t>
  </si>
  <si>
    <t>0804</t>
  </si>
  <si>
    <t>0805</t>
  </si>
  <si>
    <t>0806</t>
  </si>
  <si>
    <t>0807</t>
  </si>
  <si>
    <t>0808</t>
  </si>
  <si>
    <t>0809</t>
  </si>
  <si>
    <t>0810</t>
  </si>
  <si>
    <t>0811</t>
  </si>
  <si>
    <t>0812</t>
  </si>
  <si>
    <t>0813</t>
  </si>
  <si>
    <t>0814</t>
  </si>
  <si>
    <t>0815</t>
  </si>
  <si>
    <t>0816</t>
  </si>
  <si>
    <t>0817</t>
  </si>
  <si>
    <t>0818</t>
  </si>
  <si>
    <t>0819</t>
  </si>
  <si>
    <t>0820</t>
  </si>
  <si>
    <t>0821</t>
  </si>
  <si>
    <t>0822</t>
  </si>
  <si>
    <t>0823</t>
  </si>
  <si>
    <t>0824</t>
  </si>
  <si>
    <t>0825</t>
  </si>
  <si>
    <t>0826</t>
  </si>
  <si>
    <t>0827</t>
  </si>
  <si>
    <t>0828</t>
  </si>
  <si>
    <t>0829</t>
  </si>
  <si>
    <t>0830</t>
  </si>
  <si>
    <t>0831</t>
  </si>
  <si>
    <t>0832</t>
  </si>
  <si>
    <t>0833</t>
  </si>
  <si>
    <t>0834</t>
  </si>
  <si>
    <t>0835</t>
  </si>
  <si>
    <t>0836</t>
  </si>
  <si>
    <t>0837</t>
  </si>
  <si>
    <t>0838</t>
  </si>
  <si>
    <t>0839</t>
  </si>
  <si>
    <t>0840</t>
  </si>
  <si>
    <t>0841</t>
  </si>
  <si>
    <t>0842</t>
  </si>
  <si>
    <t>0843</t>
  </si>
  <si>
    <t>0844</t>
  </si>
  <si>
    <t>0845</t>
  </si>
  <si>
    <t>0846</t>
  </si>
  <si>
    <t>0847</t>
  </si>
  <si>
    <t>0848</t>
  </si>
  <si>
    <t>0849</t>
  </si>
  <si>
    <t>0850</t>
  </si>
  <si>
    <t>0851</t>
  </si>
  <si>
    <t>0852</t>
  </si>
  <si>
    <t>0853</t>
  </si>
  <si>
    <t>0854</t>
  </si>
  <si>
    <t>0855</t>
  </si>
  <si>
    <t>0856</t>
  </si>
  <si>
    <t>0857</t>
  </si>
  <si>
    <t>0858</t>
  </si>
  <si>
    <t>0859</t>
  </si>
  <si>
    <t>0860</t>
  </si>
  <si>
    <t>0861</t>
  </si>
  <si>
    <t>0862</t>
  </si>
  <si>
    <t>0863</t>
  </si>
  <si>
    <t>0864</t>
  </si>
  <si>
    <t>0865</t>
  </si>
  <si>
    <t>0866</t>
  </si>
  <si>
    <t>0867</t>
  </si>
  <si>
    <t>0868</t>
  </si>
  <si>
    <t>0869</t>
  </si>
  <si>
    <t>0870</t>
  </si>
  <si>
    <t>0871</t>
  </si>
  <si>
    <t>0872</t>
  </si>
  <si>
    <t>0873</t>
  </si>
  <si>
    <t>0874</t>
  </si>
  <si>
    <t>0875</t>
  </si>
  <si>
    <t>0876</t>
  </si>
  <si>
    <t>0877</t>
  </si>
  <si>
    <t>0878</t>
  </si>
  <si>
    <t>0879</t>
  </si>
  <si>
    <t>0880</t>
  </si>
  <si>
    <t>0881</t>
  </si>
  <si>
    <t>0882</t>
  </si>
  <si>
    <t>0883</t>
  </si>
  <si>
    <t>0884</t>
  </si>
  <si>
    <t>0885</t>
  </si>
  <si>
    <t>0886</t>
  </si>
  <si>
    <t>0887</t>
  </si>
  <si>
    <t>0888</t>
  </si>
  <si>
    <t>0889</t>
  </si>
  <si>
    <t>0890</t>
  </si>
  <si>
    <t>0891</t>
  </si>
  <si>
    <t>0892</t>
  </si>
  <si>
    <t>0893</t>
  </si>
  <si>
    <t>0894</t>
  </si>
  <si>
    <t>0895</t>
  </si>
  <si>
    <t>0896</t>
  </si>
  <si>
    <t>0897</t>
  </si>
  <si>
    <t>0898</t>
  </si>
  <si>
    <t>0899</t>
  </si>
  <si>
    <t>0900</t>
  </si>
  <si>
    <t>0901</t>
  </si>
  <si>
    <t>0902</t>
  </si>
  <si>
    <t>0903</t>
  </si>
  <si>
    <t>0904</t>
  </si>
  <si>
    <t>0905</t>
  </si>
  <si>
    <t>0906</t>
  </si>
  <si>
    <t>0907</t>
  </si>
  <si>
    <t>0908</t>
  </si>
  <si>
    <t>0909</t>
  </si>
  <si>
    <t>0910</t>
  </si>
  <si>
    <t>0911</t>
  </si>
  <si>
    <t>0912</t>
  </si>
  <si>
    <t>0913</t>
  </si>
  <si>
    <t>0914</t>
  </si>
  <si>
    <t>0915</t>
  </si>
  <si>
    <t>0916</t>
  </si>
  <si>
    <t>0917</t>
  </si>
  <si>
    <t>0918</t>
  </si>
  <si>
    <t>0919</t>
  </si>
  <si>
    <t>0920</t>
  </si>
  <si>
    <t>0921</t>
  </si>
  <si>
    <t>0922</t>
  </si>
  <si>
    <t>0923</t>
  </si>
  <si>
    <t>0924</t>
  </si>
  <si>
    <t>0925</t>
  </si>
  <si>
    <t>0926</t>
  </si>
  <si>
    <t>0927</t>
  </si>
  <si>
    <t>0928</t>
  </si>
  <si>
    <t>0929</t>
  </si>
  <si>
    <t>0930</t>
  </si>
  <si>
    <t>0931</t>
  </si>
  <si>
    <t>0932</t>
  </si>
  <si>
    <t>0933</t>
  </si>
  <si>
    <t>0934</t>
  </si>
  <si>
    <t>0935</t>
  </si>
  <si>
    <t>0936</t>
  </si>
  <si>
    <t>0937</t>
  </si>
  <si>
    <t>0938</t>
  </si>
  <si>
    <t>0939</t>
  </si>
  <si>
    <t>0940</t>
  </si>
  <si>
    <t>0941</t>
  </si>
  <si>
    <t>0942</t>
  </si>
  <si>
    <t>0943</t>
  </si>
  <si>
    <t>0944</t>
  </si>
  <si>
    <t>0945</t>
  </si>
  <si>
    <t>0946</t>
  </si>
  <si>
    <t>0947</t>
  </si>
  <si>
    <t>0948</t>
  </si>
  <si>
    <t>0949</t>
  </si>
  <si>
    <t>0950</t>
  </si>
  <si>
    <t>0951</t>
  </si>
  <si>
    <t>0952</t>
  </si>
  <si>
    <t>0953</t>
  </si>
  <si>
    <t>0954</t>
  </si>
  <si>
    <t>0955</t>
  </si>
  <si>
    <t>0956</t>
  </si>
  <si>
    <t>0957</t>
  </si>
  <si>
    <t>0958</t>
  </si>
  <si>
    <t>0959</t>
  </si>
  <si>
    <t>0960</t>
  </si>
  <si>
    <t>0961</t>
  </si>
  <si>
    <t>0962</t>
  </si>
  <si>
    <t>0963</t>
  </si>
  <si>
    <t>0964</t>
  </si>
  <si>
    <t>0965</t>
  </si>
  <si>
    <t>0966</t>
  </si>
  <si>
    <t>0967</t>
  </si>
  <si>
    <t>0968</t>
  </si>
  <si>
    <t>0969</t>
  </si>
  <si>
    <t>0970</t>
  </si>
  <si>
    <t>0971</t>
  </si>
  <si>
    <t>0972</t>
  </si>
  <si>
    <t>0973</t>
  </si>
  <si>
    <t>0974</t>
  </si>
  <si>
    <t>0975</t>
  </si>
  <si>
    <t>0976</t>
  </si>
  <si>
    <t>0977</t>
  </si>
  <si>
    <t>0978</t>
  </si>
  <si>
    <t>0979</t>
  </si>
  <si>
    <t>0980</t>
  </si>
  <si>
    <t>0981</t>
  </si>
  <si>
    <t>0982</t>
  </si>
  <si>
    <t>0983</t>
  </si>
  <si>
    <t>0984</t>
  </si>
  <si>
    <t>0985</t>
  </si>
  <si>
    <t>0986</t>
  </si>
  <si>
    <t>0987</t>
  </si>
  <si>
    <t>0988</t>
  </si>
  <si>
    <t>0989</t>
  </si>
  <si>
    <t>0990</t>
  </si>
  <si>
    <t>0991</t>
  </si>
  <si>
    <t>0992</t>
  </si>
  <si>
    <t>0993</t>
  </si>
  <si>
    <t>0994</t>
  </si>
  <si>
    <t>0995</t>
  </si>
  <si>
    <t>0996</t>
  </si>
  <si>
    <t>0997</t>
  </si>
  <si>
    <t>0998</t>
  </si>
  <si>
    <t>0999</t>
  </si>
  <si>
    <t>1000</t>
  </si>
  <si>
    <t>Cod_Regional</t>
  </si>
  <si>
    <t>Regional</t>
  </si>
  <si>
    <t>DIRECCION_GENERAL</t>
  </si>
  <si>
    <t>005</t>
  </si>
  <si>
    <t>ANTIOQUIA</t>
  </si>
  <si>
    <t>008</t>
  </si>
  <si>
    <t>ATLANTICO</t>
  </si>
  <si>
    <t>011</t>
  </si>
  <si>
    <t>DISTRITO</t>
  </si>
  <si>
    <t>013</t>
  </si>
  <si>
    <t>BOLIVAR</t>
  </si>
  <si>
    <t>015</t>
  </si>
  <si>
    <t>BOYACA</t>
  </si>
  <si>
    <t>017</t>
  </si>
  <si>
    <t>CALDAS</t>
  </si>
  <si>
    <t>018</t>
  </si>
  <si>
    <t>CAQUETA</t>
  </si>
  <si>
    <t>019</t>
  </si>
  <si>
    <t>CAUCA</t>
  </si>
  <si>
    <t>020</t>
  </si>
  <si>
    <t>CESAR</t>
  </si>
  <si>
    <t>023</t>
  </si>
  <si>
    <t>CORDOBA</t>
  </si>
  <si>
    <t>025</t>
  </si>
  <si>
    <t>CUNDINAMARCA</t>
  </si>
  <si>
    <t>027</t>
  </si>
  <si>
    <t>CHOCO</t>
  </si>
  <si>
    <t>041</t>
  </si>
  <si>
    <t>HUILA</t>
  </si>
  <si>
    <t>044</t>
  </si>
  <si>
    <t>GUAJIRA</t>
  </si>
  <si>
    <t>047</t>
  </si>
  <si>
    <t>MAGDALENA</t>
  </si>
  <si>
    <t>050</t>
  </si>
  <si>
    <t>META</t>
  </si>
  <si>
    <t>052</t>
  </si>
  <si>
    <t>NARIÑO</t>
  </si>
  <si>
    <t>054</t>
  </si>
  <si>
    <t>NORTE_DE_SANTANDER</t>
  </si>
  <si>
    <t>063</t>
  </si>
  <si>
    <t>QUINDIO</t>
  </si>
  <si>
    <t>066</t>
  </si>
  <si>
    <t>RISARALDA</t>
  </si>
  <si>
    <t>068</t>
  </si>
  <si>
    <t>SANTANDER</t>
  </si>
  <si>
    <t>070</t>
  </si>
  <si>
    <t>SUCRE</t>
  </si>
  <si>
    <t>073</t>
  </si>
  <si>
    <t>TOLIMA</t>
  </si>
  <si>
    <t>076</t>
  </si>
  <si>
    <t>VALLE</t>
  </si>
  <si>
    <t>081</t>
  </si>
  <si>
    <t>ARAUCA</t>
  </si>
  <si>
    <t>085</t>
  </si>
  <si>
    <t>CASANARE</t>
  </si>
  <si>
    <t>086</t>
  </si>
  <si>
    <t>PUTUMAYO</t>
  </si>
  <si>
    <t>088</t>
  </si>
  <si>
    <t>SAN_ANDRES</t>
  </si>
  <si>
    <t>091</t>
  </si>
  <si>
    <t>AMAZONAS</t>
  </si>
  <si>
    <t>094</t>
  </si>
  <si>
    <t>GUAINIA</t>
  </si>
  <si>
    <t>095</t>
  </si>
  <si>
    <t>GUAVIARE</t>
  </si>
  <si>
    <t>097</t>
  </si>
  <si>
    <t>VAUPES</t>
  </si>
  <si>
    <t>099</t>
  </si>
  <si>
    <t>VICHADA</t>
  </si>
  <si>
    <t>36-02-00-001-000000</t>
  </si>
  <si>
    <t>36-02-00-005-000000</t>
  </si>
  <si>
    <t>36-02-00-008-000000</t>
  </si>
  <si>
    <t>36-02-00-011-000000</t>
  </si>
  <si>
    <t>36-02-00-013-000000</t>
  </si>
  <si>
    <t>36-02-00-015-000000</t>
  </si>
  <si>
    <t>36-02-00-017-000000</t>
  </si>
  <si>
    <t>36-02-00-018-000000</t>
  </si>
  <si>
    <t>36-02-00-019-000000</t>
  </si>
  <si>
    <t>36-02-00-020-000000</t>
  </si>
  <si>
    <t>36-02-00-023-000000</t>
  </si>
  <si>
    <t>36-02-00-025-000000</t>
  </si>
  <si>
    <t>36-02-00-027-000000</t>
  </si>
  <si>
    <t>36-02-00-041-000000</t>
  </si>
  <si>
    <t>36-02-00-044-000000</t>
  </si>
  <si>
    <t>36-02-00-047-000000</t>
  </si>
  <si>
    <t>36-02-00-050-000000</t>
  </si>
  <si>
    <t>36-02-00-052-000000</t>
  </si>
  <si>
    <t>36-02-00-054-000000</t>
  </si>
  <si>
    <t>36-02-00-063-000000</t>
  </si>
  <si>
    <t>36-02-00-066-000000</t>
  </si>
  <si>
    <t>36-02-00-068-000000</t>
  </si>
  <si>
    <t>36-02-00-070-000000</t>
  </si>
  <si>
    <t>36-02-00-073-000000</t>
  </si>
  <si>
    <t>36-02-00-076-000000</t>
  </si>
  <si>
    <t>36-02-00-081-000000</t>
  </si>
  <si>
    <t>36-02-00-085-000000</t>
  </si>
  <si>
    <t>36-02-00-086-000000</t>
  </si>
  <si>
    <t>36-02-00-088-000000</t>
  </si>
  <si>
    <t>36-02-00-091-000000</t>
  </si>
  <si>
    <t>36-02-00-094-000000</t>
  </si>
  <si>
    <t>36-02-00-095-000000</t>
  </si>
  <si>
    <t>36-02-00-097-000000</t>
  </si>
  <si>
    <t>36-02-00-099-000000</t>
  </si>
  <si>
    <t>36-02-00-005-910110</t>
  </si>
  <si>
    <t>36-02-00-008-910310</t>
  </si>
  <si>
    <t>36-02-00-011-920910</t>
  </si>
  <si>
    <t>36-02-00-013-910410</t>
  </si>
  <si>
    <t>36-02-00-015-911010</t>
  </si>
  <si>
    <t>36-02-00-017-911210</t>
  </si>
  <si>
    <t>36-02-00-018-951610</t>
  </si>
  <si>
    <t>36-02-00-019-911310</t>
  </si>
  <si>
    <t>36-02-00-020-911410</t>
  </si>
  <si>
    <t>36-02-00-023-911510</t>
  </si>
  <si>
    <t>36-02-00-025-923210</t>
  </si>
  <si>
    <t>36-02-00-027-952210</t>
  </si>
  <si>
    <t>36-02-00-041-911610</t>
  </si>
  <si>
    <t>36-02-00-044-922210</t>
  </si>
  <si>
    <t>36-02-00-047-911810</t>
  </si>
  <si>
    <t>36-02-00-050-911710</t>
  </si>
  <si>
    <t>36-02-00-052-953410</t>
  </si>
  <si>
    <t>36-02-00-054-911910</t>
  </si>
  <si>
    <t>36-02-00-063-912010</t>
  </si>
  <si>
    <t>36-02-00-066-912110</t>
  </si>
  <si>
    <t>36-02-00-068-912210</t>
  </si>
  <si>
    <t>36-02-00-070-954210</t>
  </si>
  <si>
    <t>36-02-00-073-912310</t>
  </si>
  <si>
    <t>36-02-00-076-912410</t>
  </si>
  <si>
    <t>36-02-00-081-953010</t>
  </si>
  <si>
    <t>36-02-00-085-951910</t>
  </si>
  <si>
    <t>36-02-00-086-951810</t>
  </si>
  <si>
    <t>36-02-00-088-953910</t>
  </si>
  <si>
    <t>36-02-00-091-951710</t>
  </si>
  <si>
    <t>36-02-00-094-954710</t>
  </si>
  <si>
    <t>36-02-00-095-953310</t>
  </si>
  <si>
    <t>36-02-00-097-954810</t>
  </si>
  <si>
    <t>36-02-00-099-953110</t>
  </si>
  <si>
    <t>36-02-00-005-912710</t>
  </si>
  <si>
    <t>36-02-00-008-920710</t>
  </si>
  <si>
    <t>36-02-00-011-921010</t>
  </si>
  <si>
    <t>36-02-00-013-910510</t>
  </si>
  <si>
    <t>36-02-00-015-911110</t>
  </si>
  <si>
    <t>36-02-00-017-921910</t>
  </si>
  <si>
    <t>36-02-00-019-922110</t>
  </si>
  <si>
    <t>36-02-00-020-952010</t>
  </si>
  <si>
    <t>36-02-00-023-952310</t>
  </si>
  <si>
    <t>36-02-00-025-950910</t>
  </si>
  <si>
    <t>36-02-00-041-952510</t>
  </si>
  <si>
    <t>36-02-00-044-952410</t>
  </si>
  <si>
    <t>36-02-00-047-952910</t>
  </si>
  <si>
    <t>36-02-00-050-953210</t>
  </si>
  <si>
    <t>36-02-00-052-953510</t>
  </si>
  <si>
    <t>36-02-00-054-953710</t>
  </si>
  <si>
    <t>36-02-00-063-923110</t>
  </si>
  <si>
    <t>36-02-00-066-922310</t>
  </si>
  <si>
    <t>36-02-00-068-922410</t>
  </si>
  <si>
    <t>36-02-00-073-922610</t>
  </si>
  <si>
    <t>36-02-00-076-912510</t>
  </si>
  <si>
    <t>36-02-00-005-920110</t>
  </si>
  <si>
    <t>36-02-00-008-920810</t>
  </si>
  <si>
    <t>36-02-00-011-921110</t>
  </si>
  <si>
    <t>36-02-00-013-921810</t>
  </si>
  <si>
    <t>36-02-00-015-930510</t>
  </si>
  <si>
    <t>36-02-00-017-922010</t>
  </si>
  <si>
    <t>36-02-00-019-930710</t>
  </si>
  <si>
    <t>36-02-00-020-952110</t>
  </si>
  <si>
    <t>36-02-00-025-951010</t>
  </si>
  <si>
    <t>36-02-00-041-952610</t>
  </si>
  <si>
    <t>36-02-00-052-953610</t>
  </si>
  <si>
    <t>36-02-00-063-953810</t>
  </si>
  <si>
    <t>36-02-00-066-930810</t>
  </si>
  <si>
    <t>36-02-00-068-922510</t>
  </si>
  <si>
    <t>36-02-00-073-931010</t>
  </si>
  <si>
    <t>36-02-00-076-912610</t>
  </si>
  <si>
    <t>36-02-00-005-920210</t>
  </si>
  <si>
    <t>36-02-00-008-930210</t>
  </si>
  <si>
    <t>36-02-00-011-921210</t>
  </si>
  <si>
    <t>36-02-00-013-930410</t>
  </si>
  <si>
    <t>36-02-00-015-951410</t>
  </si>
  <si>
    <t>36-02-00-017-930610</t>
  </si>
  <si>
    <t>36-02-00-025-951110</t>
  </si>
  <si>
    <t>36-02-00-041-952710</t>
  </si>
  <si>
    <t>36-02-00-068-930910</t>
  </si>
  <si>
    <t>36-02-00-076-922710</t>
  </si>
  <si>
    <t>36-02-00-005-920310</t>
  </si>
  <si>
    <t>36-02-00-011-921310</t>
  </si>
  <si>
    <t>36-02-00-017-951510</t>
  </si>
  <si>
    <t>36-02-00-025-951210</t>
  </si>
  <si>
    <t>36-02-00-041-952810</t>
  </si>
  <si>
    <t>36-02-00-068-954010</t>
  </si>
  <si>
    <t>36-02-00-076-922810</t>
  </si>
  <si>
    <t>36-02-00-005-920410</t>
  </si>
  <si>
    <t>36-02-00-011-921410</t>
  </si>
  <si>
    <t>36-02-00-025-951310</t>
  </si>
  <si>
    <t>36-02-00-068-954110</t>
  </si>
  <si>
    <t>36-02-00-076-922910</t>
  </si>
  <si>
    <t>36-02-00-005-920510</t>
  </si>
  <si>
    <t>36-02-00-011-921510</t>
  </si>
  <si>
    <t>36-02-00-068-954510</t>
  </si>
  <si>
    <t>36-02-00-076-923010</t>
  </si>
  <si>
    <t>36-02-00-005-920610</t>
  </si>
  <si>
    <t>36-02-00-011-921610</t>
  </si>
  <si>
    <t>36-02-00-068-954610</t>
  </si>
  <si>
    <t>36-02-00-076-931110</t>
  </si>
  <si>
    <t>36-02-00-005-930110</t>
  </si>
  <si>
    <t>36-02-00-011-921710</t>
  </si>
  <si>
    <t>36-02-00-076-954310</t>
  </si>
  <si>
    <t>36-02-00-005-940110</t>
  </si>
  <si>
    <t>36-02-00-011-930310</t>
  </si>
  <si>
    <t>36-02-00-076-954410</t>
  </si>
  <si>
    <t>36-02-00-005-940210</t>
  </si>
  <si>
    <t>36-02-00-011-940310</t>
  </si>
  <si>
    <t>36-02-00-005-950110</t>
  </si>
  <si>
    <t>36-02-00-011-940410</t>
  </si>
  <si>
    <t>36-02-00-005-950210</t>
  </si>
  <si>
    <t>36-02-00-011-940510</t>
  </si>
  <si>
    <t>36-02-00-005-950310</t>
  </si>
  <si>
    <t>36-02-00-011-940610</t>
  </si>
  <si>
    <t>36-02-00-005-950410</t>
  </si>
  <si>
    <t>36-02-00-011-950810</t>
  </si>
  <si>
    <t>36-02-00-005-954910</t>
  </si>
  <si>
    <t>Cod_Centro</t>
  </si>
  <si>
    <t>Dependencia</t>
  </si>
  <si>
    <t>Municipio</t>
  </si>
  <si>
    <t>BOGOTA</t>
  </si>
  <si>
    <t>SENA REGIONAL ANTIOQUIA</t>
  </si>
  <si>
    <t>MEDELLIN</t>
  </si>
  <si>
    <t>CENTRO DE LOS RECURSOS NATURALES RENOVABLES -LA SALADA</t>
  </si>
  <si>
    <t>CALDAS ANTIOQUIA</t>
  </si>
  <si>
    <t>CENTRO DE FORMACION MINERO AMBIENTAL</t>
  </si>
  <si>
    <t>EL BAGRE</t>
  </si>
  <si>
    <t>CENTRO DEL DISEÑO Y MANUFACTURA DEL CUERO</t>
  </si>
  <si>
    <t>ITAGUI</t>
  </si>
  <si>
    <t>CENTRO DE FORMACION EN DISEÑO, CONFECCION Y MODA.</t>
  </si>
  <si>
    <t>CENTRO PARA EL DESARROLLO DEL HABITAT Y LA CONSTRUCCION</t>
  </si>
  <si>
    <t>CENTRO DE TECNOLOGIA DE LA MANUFACTURA AVANZADA.</t>
  </si>
  <si>
    <t>CENTRO TECNOLOGICO DEL MOBILIARIO</t>
  </si>
  <si>
    <t>CENTRO TEXTIL Y DE GESTION INDUSTRIAL</t>
  </si>
  <si>
    <t>CENTRO DE COMERCIO</t>
  </si>
  <si>
    <t>CENTRO DE SERVICIOS DE SALUD</t>
  </si>
  <si>
    <t>CENTRO DE SERVICIOS Y GESTION EMPRESARIAL</t>
  </si>
  <si>
    <t>COMPLEJO TECNOLOGICO PARA LA GESTION AGROEMPRESARIAL</t>
  </si>
  <si>
    <t>CAUCASIA</t>
  </si>
  <si>
    <t>COMPLEJO TECNOLOGICO MINERO AGROEMPRESARIAL</t>
  </si>
  <si>
    <t>PUERTO BERRIO</t>
  </si>
  <si>
    <t>CENTRO DE LA INNOVACION, LA AGROINDUSTRIA Y LA AVIACION</t>
  </si>
  <si>
    <t>RIONEGRO</t>
  </si>
  <si>
    <t>COMPLEJO TECNOLOGICO AGROINDUSTRIAL, PECUARIO Y TURISTICO</t>
  </si>
  <si>
    <t>APARTADO</t>
  </si>
  <si>
    <t>COMPLEJO TECNOLOGICO, TURISTICO Y AGROINDUSTRIAL DEL OCCIDENTE ANTIOQUEÑO</t>
  </si>
  <si>
    <t>SANTAFE DE ANTIOQUIA</t>
  </si>
  <si>
    <t>SENA REGIONAL ATLANTICO</t>
  </si>
  <si>
    <t>BARRANQUILLA</t>
  </si>
  <si>
    <t>CENTRO PARA EL DESARROLLO AGROECOLOGICO Y AGROINDUSTRIAL</t>
  </si>
  <si>
    <t>SABANALARGA</t>
  </si>
  <si>
    <t>CENTRO NACIONAL COLOMBO ALEMAN</t>
  </si>
  <si>
    <t>CENTRO INDUSTRIAL Y DE AVIACION</t>
  </si>
  <si>
    <t>CENTRO DE COMERCIO Y SERVICIOS</t>
  </si>
  <si>
    <t>SENA REGIONAL DISTRITO CAPITAL</t>
  </si>
  <si>
    <t>DISTRITO CAPITAL</t>
  </si>
  <si>
    <t>CENTRO DE TECNOLOGIAS PARA LA CONSTRUCCION Y LA MADERA</t>
  </si>
  <si>
    <t>CENTRO DE ELECTRICIDAD, ELECTRONICA Y TELECOMUNICACIONES</t>
  </si>
  <si>
    <t>CENTRO DE GESTION INDUSTRIAL</t>
  </si>
  <si>
    <t>CENTRO DE MANUFACTURA EN TEXTIL Y CUERO</t>
  </si>
  <si>
    <t>CENTRO DE TECNOLOGIAS DEL TRANSPORTE</t>
  </si>
  <si>
    <t>CENTRO METALMECANICO</t>
  </si>
  <si>
    <t>CENTRO DE MATERIALES Y ENSAYOS</t>
  </si>
  <si>
    <t>CENTRO DE DISEÑO Y METROLOGIA</t>
  </si>
  <si>
    <t>CENTRO PARA LA INDUSTRIA DE LA COMUNICACION GRAFICA</t>
  </si>
  <si>
    <t>CENTRO DE GESTION DE MERCADOS, LOGISTICA Y TECNOLOGIAS DE LA INFORMACION</t>
  </si>
  <si>
    <t>CENTRO DE FORMACION DE TALENTO HUMANO EN SALUD</t>
  </si>
  <si>
    <t>CENTRO DE GESTION ADMINISTRATIVA</t>
  </si>
  <si>
    <t>CENTRO DE SERVICIOS FINANCIEROS</t>
  </si>
  <si>
    <t>CENTRO NACIONAL DE HOTELERIA, TURISMO Y ALIMENTOS</t>
  </si>
  <si>
    <t>CENTRO DE FORMACION EN ACTIVIDAD FISICA Y CULTURA</t>
  </si>
  <si>
    <t>SENA REGIONAL BOLIVAR</t>
  </si>
  <si>
    <t>CARTAGENA</t>
  </si>
  <si>
    <t>CENTRO AGROEMPRESARIAL Y MINERO</t>
  </si>
  <si>
    <t>CENTRO INTERNACIONAL NAUTICO, FLUVIAL Y PORTUARIO</t>
  </si>
  <si>
    <t>CENTRO PARA LA INDUSTRIA PETROQUIMICA</t>
  </si>
  <si>
    <t>SENA REGIONAL BOYACA</t>
  </si>
  <si>
    <t>SOGAMOSO</t>
  </si>
  <si>
    <t>CENTRO DE DESARROLLO AGROPECUARIO Y AGROINDUSTRIAL</t>
  </si>
  <si>
    <t>DUITAMA</t>
  </si>
  <si>
    <t>CENTRO MINERO</t>
  </si>
  <si>
    <t>CENTRO DE GESTION ADMINISTRATIVA Y FORTALECIMIENTO EMPRESARIAL</t>
  </si>
  <si>
    <t>TUNJA</t>
  </si>
  <si>
    <t>CENTRO INDUSTRIAL DE MANTENIMIENTO Y MANUFACTURA</t>
  </si>
  <si>
    <t>SENA REGIONAL CALDAS</t>
  </si>
  <si>
    <t>MANIZALES</t>
  </si>
  <si>
    <t>CENTRO PARA LA FORMACION CAFETERA</t>
  </si>
  <si>
    <t>CENTRO DE AUTOMATIZACION INDUSTRIAL</t>
  </si>
  <si>
    <t>CENTRO DE PROCESOS INDUSTRIALES Y CONSTRUCCION</t>
  </si>
  <si>
    <t>CENTRO PECUARIO Y AGROEMPRESARIAL</t>
  </si>
  <si>
    <t>LA DORADA</t>
  </si>
  <si>
    <t>SENA REGIONAL CAQUETA</t>
  </si>
  <si>
    <t>FLORENCIA</t>
  </si>
  <si>
    <t>CENTRO TECNOLOGICO DE LA AMAZONIA</t>
  </si>
  <si>
    <t>SENA REGIONAL CAUCA</t>
  </si>
  <si>
    <t>POPAYAN</t>
  </si>
  <si>
    <t>CENTRO AGROPECUARIO</t>
  </si>
  <si>
    <t>CENTRO DE TELEINFORMATICA Y PRODUCCION INDUSTRIAL</t>
  </si>
  <si>
    <t>SENA REGIONAL CESAR</t>
  </si>
  <si>
    <t>VALLEDUPAR</t>
  </si>
  <si>
    <t>CENTRO BIOTECNOLOGICO DEL CARIBE</t>
  </si>
  <si>
    <t>CENTRO AGROEMPRESARIAL</t>
  </si>
  <si>
    <t>AGUACHICA</t>
  </si>
  <si>
    <t>CENTRO DE OPERACION Y MANTENIMIENTO MINERO</t>
  </si>
  <si>
    <t>SENA REGIONAL CORDOBA</t>
  </si>
  <si>
    <t>MONTERIA</t>
  </si>
  <si>
    <t>CENTRO AGROPECUARIO Y DE BIOTECNOLOGIA EL PORVENIR</t>
  </si>
  <si>
    <t>CENTRO DE COMERCIO, INDUSTRIA Y TURISMO DE CORDOBA</t>
  </si>
  <si>
    <t>SENA REGIONAL CUNDINAMARCA</t>
  </si>
  <si>
    <t>CENTRO INDUSTRIAL Y DE DESARROLLO EMPRESARIAL DE SOACHA</t>
  </si>
  <si>
    <t>SOACHA</t>
  </si>
  <si>
    <t>CENTRO DE DESARROLLO AGROINDUSTRIAL Y EMPRESARIAL</t>
  </si>
  <si>
    <t>VILLETA</t>
  </si>
  <si>
    <t>CENTRO AGROECOLOGICO Y EMPRESARIAL</t>
  </si>
  <si>
    <t>FUSAGASUGA</t>
  </si>
  <si>
    <t>CENTRO DE LA TECNOLOGIA DE DISEÑO Y LA PRODUCTIVIDAD EMPRESARIAL</t>
  </si>
  <si>
    <t>GIRARDOT</t>
  </si>
  <si>
    <t>CENTRO DE BIOTECNOLOGIA AGROPECUARIA</t>
  </si>
  <si>
    <t>MOSQUERA</t>
  </si>
  <si>
    <t>CENTRO DE DESARROLLO AGROEMPRESARIAL</t>
  </si>
  <si>
    <t>CHIA</t>
  </si>
  <si>
    <t>SENA REGIONAL CHOCO</t>
  </si>
  <si>
    <t>QUIBDO</t>
  </si>
  <si>
    <t>CENTRO DE RECURSOS NATURALES, INDUSTRIA Y BIODIVERSIDAD</t>
  </si>
  <si>
    <t>SENA REGIONAL HUILA</t>
  </si>
  <si>
    <t>NEIVA</t>
  </si>
  <si>
    <t>CENTRO DE FORMACION AGROINDUSTRIAL</t>
  </si>
  <si>
    <t>CAMPOALEGRE</t>
  </si>
  <si>
    <t>CENTRO AGROEMPRESARIAL Y DESARROLLO PECUARIO DEL HUILA</t>
  </si>
  <si>
    <t>GARZON</t>
  </si>
  <si>
    <t>CENTRO DE DESARROLLO AGROEMPRESARIAL Y TURISTICO DEL HUILA</t>
  </si>
  <si>
    <t>LA PLATA</t>
  </si>
  <si>
    <t>CENTRO DE LA INDUSTRIA, LA EMPRESA Y LOS SERVICIOS</t>
  </si>
  <si>
    <t>CENTRO DE GESTION Y DESARROLLO SOSTENIBLE SURCOLOMBIANO</t>
  </si>
  <si>
    <t>PITALITO</t>
  </si>
  <si>
    <t>SENA REGIONAL GUAJIRA</t>
  </si>
  <si>
    <t>RIOHACHA</t>
  </si>
  <si>
    <t>CENTRO INDUSTRIAL Y DE ENERGIAS ALTERNATIVAS</t>
  </si>
  <si>
    <t>CENTRO AGROEMPRESARIAL Y ACUICOLA</t>
  </si>
  <si>
    <t>FONSECA</t>
  </si>
  <si>
    <t>SENA REGIONAL MAGDALENA</t>
  </si>
  <si>
    <t>SANTA MARTA</t>
  </si>
  <si>
    <t>CENTRO ACUICOLA Y AGROINDUSTRIAL DE GAIRA</t>
  </si>
  <si>
    <t>CENTRO DE LOGISTICA Y PROMOCION ECOTURISTICA DEL MAGDALENA</t>
  </si>
  <si>
    <t>SENA REGIONAL META</t>
  </si>
  <si>
    <t>VILLAVICENCIO</t>
  </si>
  <si>
    <t>CENTRO AGROINDUSTRIAL DEL META</t>
  </si>
  <si>
    <t>CENTRO DE INDUSTRIA Y SERVICIOS DEL META</t>
  </si>
  <si>
    <t>SENA REGIONAL NARIÑO</t>
  </si>
  <si>
    <t>PASTO</t>
  </si>
  <si>
    <t>CENTRO SUR COLOMBIANO DE LOGISTICA INTERNACIONAL</t>
  </si>
  <si>
    <t>IPIALES</t>
  </si>
  <si>
    <t>CENTRO AGROINDUSTRIAL Y PESQUERO DE LA COSTA PACIFICA</t>
  </si>
  <si>
    <t>TUMACO</t>
  </si>
  <si>
    <t>CENTRO INTERNACIONAL DE PRODUCCION LIMPIA - LOPE</t>
  </si>
  <si>
    <t>SENA REGIONAL NORTE DE SANTANDER</t>
  </si>
  <si>
    <t>CUCUTA</t>
  </si>
  <si>
    <t>NORTE DE SANTANDER</t>
  </si>
  <si>
    <t>CENTRO DE FORMACION PARA EL DESARROLLO RURAL Y MINERO</t>
  </si>
  <si>
    <t>SENA REGIONAL QUINDIO</t>
  </si>
  <si>
    <t>ARMENIA</t>
  </si>
  <si>
    <t>CENTRO AGROINDUSTRIAL</t>
  </si>
  <si>
    <t>CENTRO PARA EL DESARROLLO TECNOLOGICO DE LA CONSTRUCCION Y LA INDUSTRIA</t>
  </si>
  <si>
    <t>CENTRO DE COMERCIO Y TURISMO</t>
  </si>
  <si>
    <t>SENA REGIONAL RISARALDA</t>
  </si>
  <si>
    <t>PEREIRA</t>
  </si>
  <si>
    <t>CENTRO ATENCION SECTOR AGROPECUARIO</t>
  </si>
  <si>
    <t>CENTRO DE DISEÑO E INNOVACION TECNOLOGICA INDUSTRIAL</t>
  </si>
  <si>
    <t>DOS QUEBRADAS</t>
  </si>
  <si>
    <t>SENA REGIONAL SANTANDER</t>
  </si>
  <si>
    <t>BUCARAMANGA</t>
  </si>
  <si>
    <t>PIEDECUESTA</t>
  </si>
  <si>
    <t>CENTRO INDUSTRIAL DE MANTENIMIENTO INTEGRAL</t>
  </si>
  <si>
    <t>GIRON</t>
  </si>
  <si>
    <t>CENTRO INDUSTRIAL DEL DISEÑO Y LA MANUFACTURA</t>
  </si>
  <si>
    <t>FLORIDABLANCA</t>
  </si>
  <si>
    <t>CENTRO DE SERVICIOS EMPRESARIALES Y TURISTICOS</t>
  </si>
  <si>
    <t>CENTRO INDUSTRIAL Y DEL DESARROLLO TECNOLOGICO</t>
  </si>
  <si>
    <t>BARRANCABERMEJA</t>
  </si>
  <si>
    <t>CENTRO AGROTURISTICO</t>
  </si>
  <si>
    <t>SAN GIL</t>
  </si>
  <si>
    <t>CENTRO AGROEMPRESARIAL Y TURISTICO DE LOS ANDES</t>
  </si>
  <si>
    <t>MALAGA</t>
  </si>
  <si>
    <t>CENTRO DE GESTION AGROEMPRESARIAL DEL ORIENTE</t>
  </si>
  <si>
    <t>VELEZ</t>
  </si>
  <si>
    <t>SENA REGIONAL SUCRE</t>
  </si>
  <si>
    <t>SINCELEJO</t>
  </si>
  <si>
    <t>CENTRO DE LA INNOVACION, LA TECNOLOGIA Y LOS SERVICIOS</t>
  </si>
  <si>
    <t>SENA REGIONAL TOLIMA</t>
  </si>
  <si>
    <t>IBAGUE</t>
  </si>
  <si>
    <t>CENTRO AGROPECUARIO LA GRANJA</t>
  </si>
  <si>
    <t>ESPINAL</t>
  </si>
  <si>
    <t>CENTRO DE INDUSTRIA Y CONSTRUCCION</t>
  </si>
  <si>
    <t>SENA REGIONAL VALLE</t>
  </si>
  <si>
    <t>CALI</t>
  </si>
  <si>
    <t>CENTRO AGROPECUARIO DE BUGA</t>
  </si>
  <si>
    <t>BUGA</t>
  </si>
  <si>
    <t>CENTRO LATINOAMERICANO DE ESPECIES MENORES</t>
  </si>
  <si>
    <t>TULUA</t>
  </si>
  <si>
    <t>CENTRO NAUTICO PESQUERO DE BUENAVENTURA</t>
  </si>
  <si>
    <t>BUENAVENTURA</t>
  </si>
  <si>
    <t>CENTRO DE ELECTRICIDAD Y AUTOMATIZACION INDUSTRIAL -CEAI</t>
  </si>
  <si>
    <t>CENTRO DE LA CONSTRUCCION</t>
  </si>
  <si>
    <t>CENTRO DE DISEÑO TECNOLOGICO INDUSTRIAL</t>
  </si>
  <si>
    <t>CENTRO NACIONAL DE ASISTENCIA TECNICA A LA INDUSTRIA -ASTIN</t>
  </si>
  <si>
    <t>CENTRO DE GESTION TECNOLOGICA DE SERVICIOS</t>
  </si>
  <si>
    <t>CENTRO DE TECNOLOGIAS AGROINDUSTRIALES</t>
  </si>
  <si>
    <t>CARTAGO</t>
  </si>
  <si>
    <t>CENTRO DE BIOTECNOLOGIA INDUSTRIAL</t>
  </si>
  <si>
    <t>PALMIRA</t>
  </si>
  <si>
    <t>SENA REGIONAL ARAUCA</t>
  </si>
  <si>
    <t>CENTRO DE GESTION Y DESARROLLO AGROINDUSTRIAL DE ARAUCA</t>
  </si>
  <si>
    <t>SENA REGIONAL CASANARE</t>
  </si>
  <si>
    <t>YOPAL</t>
  </si>
  <si>
    <t>CENTRO AGROINDUSTRIAL Y FORTALECIMIENTO EMPRESARIAL DE CASANARE</t>
  </si>
  <si>
    <t>SENA REGIONAL PUTUMAYO</t>
  </si>
  <si>
    <t>PUERTO ASIS</t>
  </si>
  <si>
    <t>CENTRO AGROFORESTAL Y ACUICOLA ARAPAIMA</t>
  </si>
  <si>
    <t>SENA REGIONAL SAN ANDRES</t>
  </si>
  <si>
    <t>SAN ANDRES</t>
  </si>
  <si>
    <t>CENTRO DE FORMACION TURISTICA, GENTE DE MAR Y DE SERVICIOS</t>
  </si>
  <si>
    <t>SENA REGIONAL AMAZONAS</t>
  </si>
  <si>
    <t>LETICIA</t>
  </si>
  <si>
    <t>CENTRO PARA LA BIODIVERSIDAD Y EL TURISMO DEL AMAZONAS</t>
  </si>
  <si>
    <t>SENA REGIONAL GUAINIA</t>
  </si>
  <si>
    <t>INIRIDA</t>
  </si>
  <si>
    <t>CENTRO AMBIENTAL Y ECOTURISTICO DEL NORORIENTE AMAZONICO</t>
  </si>
  <si>
    <t>SENA REGIONAL GUAVIARE</t>
  </si>
  <si>
    <t>SAN JOSE</t>
  </si>
  <si>
    <t>CENTRO DE DESARROLLO AGROINDUSTRIAL, TURISTICO Y TECNOLOGICO DEL GUAVIARE</t>
  </si>
  <si>
    <t>SENA REGIONAL VAUPES</t>
  </si>
  <si>
    <t>MITU</t>
  </si>
  <si>
    <t>CENTRO AGROPECUARIO Y DE SERVICIOS AMBIENTALES "JIRI-JIRIMO"</t>
  </si>
  <si>
    <t>SENA REGIONAL VICHADA</t>
  </si>
  <si>
    <t>PUERTO CARREÑO</t>
  </si>
  <si>
    <t>CENTRO DE PRODUCCION Y TRANSFORMACION AGROINDUSTRIAL DE LA ORINOQUIA</t>
  </si>
  <si>
    <t>CONSULTORIA PARA DIAGNOSTICO NECESIDADES
( Estudios, Diseños y Licenciamiento )</t>
  </si>
  <si>
    <t>CONCEPTO</t>
  </si>
  <si>
    <t>2.2</t>
  </si>
  <si>
    <t>ADECUACION Y/O 
REMODELACION DE EDIFICIOS</t>
  </si>
  <si>
    <r>
      <t xml:space="preserve">CONSULTORIA PARA DIAGNOSTICO NECESIDADES 
</t>
    </r>
    <r>
      <rPr>
        <sz val="11"/>
        <color theme="0" tint="-0.34998626667073579"/>
        <rFont val="Calibri"/>
        <family val="2"/>
        <scheme val="minor"/>
      </rPr>
      <t>( ESTUDIOS, DISEÑOS Y LICENCIAMIENTO)</t>
    </r>
  </si>
  <si>
    <t>APLICA</t>
  </si>
  <si>
    <t>NO APLICA</t>
  </si>
  <si>
    <t>ML</t>
  </si>
  <si>
    <t>GL</t>
  </si>
  <si>
    <t>VR. PARCIAL</t>
  </si>
  <si>
    <t>1.2</t>
  </si>
  <si>
    <t>SERIE AG</t>
  </si>
  <si>
    <t>1.3</t>
  </si>
  <si>
    <t>1.4</t>
  </si>
  <si>
    <t>1.5</t>
  </si>
  <si>
    <t>M3</t>
  </si>
  <si>
    <t>2.3</t>
  </si>
  <si>
    <t>KG</t>
  </si>
  <si>
    <t>3.1</t>
  </si>
  <si>
    <t>3.2</t>
  </si>
  <si>
    <t>3.3</t>
  </si>
  <si>
    <t>4.1</t>
  </si>
  <si>
    <t>4.2</t>
  </si>
  <si>
    <t>4.3</t>
  </si>
  <si>
    <t>4.4</t>
  </si>
  <si>
    <t>4.5</t>
  </si>
  <si>
    <t>5.1</t>
  </si>
  <si>
    <t>6.1</t>
  </si>
  <si>
    <t>6.2</t>
  </si>
  <si>
    <t>7.1</t>
  </si>
  <si>
    <t>7.2</t>
  </si>
  <si>
    <t xml:space="preserve">A.U. </t>
  </si>
  <si>
    <t>UTILIDAD</t>
  </si>
  <si>
    <t>UNIDAD</t>
  </si>
  <si>
    <t>2.4</t>
  </si>
  <si>
    <t>6.3</t>
  </si>
  <si>
    <t>3.4</t>
  </si>
  <si>
    <t>SERVICIO NACIONAL DE APRENDIZAJE
CUADRO COMPARATIVO PRECIOS - ESTUDIO DE MERCADO</t>
  </si>
  <si>
    <t>PROMEDIO</t>
  </si>
  <si>
    <t>OBJETO: ADECUACION DE PARQUEADEROS CONSISTENTE EN LA CONSTRUCCION DE LA CUBIERTA PARA LOS VEHICULOS DE APRENDICES, INSTRUCTORES, PERSONAL ADMINISTRATIVO Y VISITANTES DEL CENTRO
MULTISECTORIAL DE TERNERA DEL SENA REGIONAL BOLIVAR.</t>
  </si>
  <si>
    <t>OBRAS PRELIMINARES</t>
  </si>
  <si>
    <t>Tramites de licencia y permisos ambientales ante las entidades competentes.</t>
  </si>
  <si>
    <t>Localizacion y replanteo</t>
  </si>
  <si>
    <t>Demolicion placa de contrapiso existente e=0.15m</t>
  </si>
  <si>
    <t>Descapote y limpieza</t>
  </si>
  <si>
    <t>Solado de limpieza - Concreto pobre f'c=2000PSI</t>
  </si>
  <si>
    <t>CIMENTACION</t>
  </si>
  <si>
    <t>Excavacion manual en material comun (incluye retiro)</t>
  </si>
  <si>
    <t>Acero de refuerzo 60000 Mpa.</t>
  </si>
  <si>
    <t>Construcción de zapata de cimentación en concreto f'c= 3500PSI según estudio de suelos</t>
  </si>
  <si>
    <t>Concreto  3500 psi para vigas de cimentacion</t>
  </si>
  <si>
    <t>Concreto  3500 psi para pedestales</t>
  </si>
  <si>
    <t>Placa de contrapiso E=10 cm</t>
  </si>
  <si>
    <t>Lleno con material proveniente de la excavacion</t>
  </si>
  <si>
    <t>Mejoramiento de terreno con lleno subbase granular SBG-200</t>
  </si>
  <si>
    <t>2.5</t>
  </si>
  <si>
    <t>2.6</t>
  </si>
  <si>
    <t>2.7</t>
  </si>
  <si>
    <t>2.8</t>
  </si>
  <si>
    <t xml:space="preserve"> ESTRUCTURA METALICA</t>
  </si>
  <si>
    <t>Suministro e Instalación Tubo Rectangular 150x100x4 con acabado en esmalte
poliuretano color gris.</t>
  </si>
  <si>
    <t>Suministro e instalacion tubo rectangular 70X70X3 con acabado en esmalte
poliuretano color gris.</t>
  </si>
  <si>
    <t>Suministro e Instalación Perfil Phr 203x87x2 con acabado en esmalte
poliuretano color gris.</t>
  </si>
  <si>
    <t>Suministro e Instalación Tirante Tip con acabado en esmalte
poliuretano color gris.</t>
  </si>
  <si>
    <t>Suministro e instalación Cortavientos En Varilla Corrugada 5/8"</t>
  </si>
  <si>
    <t>Suministro e instalacion tubo rectangular 150x150x6 con acabado en esmalte
poliuretano color gris.</t>
  </si>
  <si>
    <t>Suministro e instalacion sistema de anclaje estructura metalica con pedestal en concreto. Incluye pernos, platina y tuerca de seguridad. con acabado en esmalte poliuretano color gris.</t>
  </si>
  <si>
    <t>3.5</t>
  </si>
  <si>
    <t>3.6</t>
  </si>
  <si>
    <t>3.7</t>
  </si>
  <si>
    <t xml:space="preserve">Suministro e Instalación de Teja Termoacustica Trapezoidal  Sin Traslapo </t>
  </si>
  <si>
    <t>Suministro e Instalación canal lamina galvanizada calibre 18 con reja para retencion de hojas. Longitud de desarrollo 0.82 mts</t>
  </si>
  <si>
    <t>Suministro e Instalación flanche en lamina galvanizada calibre 18.</t>
  </si>
  <si>
    <t>Suministro e instalación tuberia PVC A.LL. 3" (Incluye accesorios)</t>
  </si>
  <si>
    <t>Rejilla metálica tipo cúpula de 4x3”</t>
  </si>
  <si>
    <t>CUBIERTA</t>
  </si>
  <si>
    <t>PREFABRICADOS</t>
  </si>
  <si>
    <t>Suministro e instalación de topellantas prefabricado 0,6 x 0,2 x 0,15</t>
  </si>
  <si>
    <t>BORDILLO Y DEMARCACIÓN DE PARQUEADERO</t>
  </si>
  <si>
    <t xml:space="preserve">Demoliccion y Construción de Bordillos para Parqueadero incluye Dispocion Final de Residuos y Demarcación con pintura tipo Trafico </t>
  </si>
  <si>
    <t xml:space="preserve">Demarcación horizontal de Parqueaderos incluye Numeración </t>
  </si>
  <si>
    <t>Demarcación Horizontal de Parqueaderos para Discapacitado.</t>
  </si>
  <si>
    <t>Demarcación Horizontal Sendero Peatonal.</t>
  </si>
  <si>
    <t>6.4</t>
  </si>
  <si>
    <t>ILUMINACION</t>
  </si>
  <si>
    <t>Suministro e instalación de lámparas hermética 2x18w. incluye cable de alimentación 2x16</t>
  </si>
  <si>
    <t>Suministro e instalación de tubería EMT 1/2". incluye accesorios de fijación y conexión</t>
  </si>
  <si>
    <t>Suministro e instalación de acometida eléctrica en cable de cobre no 12 1f+1n+1tcu no 14</t>
  </si>
  <si>
    <t>Suministro e instalación de reflector solar de 60 w</t>
  </si>
  <si>
    <t xml:space="preserve">
Suministro e instalación de sistema de paneles solares con inversor de 3 kw. incluye los siguientes elementos: 4 paneles solares de 545w, 4 baterías 250a, 1 inversor hibrido de 3 kw, rieles, end clamps, cableado, gabinete, mc4, caja clamper , cable 6mm no 10, plásticas en l.
</t>
  </si>
  <si>
    <t>7.3</t>
  </si>
  <si>
    <t>7.4</t>
  </si>
  <si>
    <t>7.5</t>
  </si>
  <si>
    <t>DESARROLLO, INGENIERIA Y SUMINISTROS S.A.S</t>
  </si>
  <si>
    <t>NADAD &amp; CIA S.A.S.</t>
  </si>
  <si>
    <t>IMP.</t>
  </si>
  <si>
    <t>COSTO DIRECTO + A.U.I</t>
  </si>
  <si>
    <t>INGENIERIA Y SOLUCIONES LOGISTICA DE COLOMBIA SAS</t>
  </si>
  <si>
    <t>El valor correspondiente al estudio de mercado es de MIL DOSCIENTOS OCHENTA Y OCHO MILLONES SEICIENTOS CUATRO MIL SEISCIENTOS DIECISIETE PESOS M/CTE. (1.288.604.617)</t>
  </si>
  <si>
    <t>El valor correspondiente al presupuesto oficial es de MIL DOSCIENTOS OCHENTA Y OCHO MILLONES SEICIENTOS CUATRO MIL SEISCIENTOS DIECISIETE PESOS M/CTE. (1.288.604.617)</t>
  </si>
  <si>
    <t>Tramites de licencia y permisos ante las entidades competentes.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</si>
</sst>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 #,##0.00_);_(* \(#,##0.00\);_(* &quot;-&quot;??_);_(@_)"/>
    <numFmt numFmtId="165" formatCode="_ * #,##0.00_ ;_ * \-#,##0.00_ ;_ * &quot;-&quot;??_ ;_ @_ "/>
    <numFmt numFmtId="166" formatCode="_ * #,##0_ ;_ * \-#,##0_ ;_ * &quot;-&quot;??_ ;_ @_ "/>
    <numFmt numFmtId="167" formatCode="0.00_ ;[Red]\-0.00\ "/>
    <numFmt numFmtId="168" formatCode="_(&quot;$&quot;\ * #,##0_);_(&quot;$&quot;\ * \(#,##0\);_(&quot;$&quot;\ * &quot;-&quot;_);_(@_)"/>
    <numFmt numFmtId="169" formatCode="_(&quot;$&quot;\ * #,##0.00_);_(&quot;$&quot;\ * \(#,##0.00\);_(&quot;$&quot;\ * &quot;-&quot;??_);_(@_)"/>
    <numFmt numFmtId="170" formatCode="_-&quot;$&quot;* #,##0.00_-;\-&quot;$&quot;* #,##0.00_-;_-&quot;$&quot;* &quot;-&quot;??_-;_-@_-"/>
    <numFmt numFmtId="171" formatCode="_-&quot;$&quot;\ * #,##0_-;\-&quot;$&quot;\ * #,##0_-;_-&quot;$&quot;\ * &quot;-&quot;??_-;_-@_-"/>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sz val="11"/>
      <color theme="1"/>
      <name val="Calibri"/>
      <family val="2"/>
      <scheme val="minor"/>
    </font>
    <font>
      <b/>
      <sz val="11"/>
      <color theme="1"/>
      <name val="Calibri"/>
      <family val="2"/>
      <scheme val="minor"/>
    </font>
    <font>
      <b/>
      <sz val="20"/>
      <name val="Arial"/>
      <family val="2"/>
    </font>
    <font>
      <b/>
      <sz val="18"/>
      <name val="Arial"/>
      <family val="2"/>
    </font>
    <font>
      <sz val="18"/>
      <name val="Arial"/>
      <family val="2"/>
    </font>
    <font>
      <sz val="11"/>
      <name val="Calibri"/>
      <family val="2"/>
      <scheme val="minor"/>
    </font>
    <font>
      <b/>
      <sz val="11"/>
      <name val="Calibri"/>
      <family val="2"/>
      <scheme val="minor"/>
    </font>
    <font>
      <sz val="9"/>
      <name val="Calibri"/>
      <family val="2"/>
      <scheme val="minor"/>
    </font>
    <font>
      <sz val="11"/>
      <color theme="0" tint="-0.34998626667073579"/>
      <name val="Calibri"/>
      <family val="2"/>
      <scheme val="minor"/>
    </font>
    <font>
      <sz val="16"/>
      <name val="Arial"/>
      <family val="2"/>
    </font>
    <font>
      <sz val="10"/>
      <name val="Arial"/>
      <family val="2"/>
    </font>
    <font>
      <b/>
      <sz val="22"/>
      <name val="Arial"/>
      <family val="2"/>
    </font>
    <font>
      <b/>
      <sz val="16"/>
      <name val="Arial"/>
      <family val="2"/>
    </font>
    <font>
      <b/>
      <sz val="18"/>
      <color theme="1"/>
      <name val="Arial"/>
      <family val="2"/>
    </font>
    <font>
      <b/>
      <sz val="14"/>
      <name val="Arial"/>
      <family val="2"/>
    </font>
    <font>
      <b/>
      <sz val="16"/>
      <name val="Batang"/>
      <family val="1"/>
    </font>
    <font>
      <b/>
      <sz val="14"/>
      <name val="Batang"/>
      <family val="1"/>
    </font>
    <font>
      <sz val="16"/>
      <name val="Batang"/>
      <family val="1"/>
    </font>
    <font>
      <sz val="14"/>
      <name val="Batang"/>
      <family val="1"/>
    </font>
    <font>
      <sz val="10"/>
      <name val="Arial"/>
      <family val="2"/>
    </font>
    <font>
      <sz val="11"/>
      <color indexed="8"/>
      <name val="Calibri"/>
      <family val="2"/>
    </font>
    <font>
      <sz val="11"/>
      <color rgb="FF000000"/>
      <name val="Calibri"/>
      <family val="2"/>
      <charset val="204"/>
    </font>
    <font>
      <b/>
      <sz val="11"/>
      <name val="Arial"/>
      <family val="2"/>
    </font>
    <font>
      <b/>
      <sz val="11"/>
      <color theme="1"/>
      <name val="Arial"/>
      <family val="2"/>
    </font>
    <font>
      <sz val="11"/>
      <name val="Arial"/>
      <family val="2"/>
    </font>
    <font>
      <sz val="11"/>
      <color theme="1"/>
      <name val="Arial"/>
      <family val="2"/>
    </font>
    <font>
      <sz val="14"/>
      <name val="Arial"/>
      <family val="2"/>
    </font>
    <font>
      <b/>
      <sz val="12"/>
      <color theme="1"/>
      <name val="Arial"/>
      <family val="2"/>
    </font>
    <font>
      <sz val="12"/>
      <color theme="1"/>
      <name val="Arial"/>
      <family val="2"/>
    </font>
    <font>
      <sz val="8"/>
      <name val="Arial"/>
      <family val="2"/>
    </font>
  </fonts>
  <fills count="13">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5"/>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theme="6"/>
        <bgColor indexed="64"/>
      </patternFill>
    </fill>
    <fill>
      <patternFill patternType="solid">
        <fgColor indexed="2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34">
    <xf numFmtId="0" fontId="0" fillId="0" borderId="0"/>
    <xf numFmtId="165" fontId="4"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0" fontId="4" fillId="0" borderId="0"/>
    <xf numFmtId="0" fontId="3" fillId="0" borderId="0"/>
    <xf numFmtId="0" fontId="4" fillId="0" borderId="0"/>
    <xf numFmtId="165" fontId="4" fillId="0" borderId="0" applyFont="0" applyFill="0" applyBorder="0" applyAlignment="0" applyProtection="0"/>
    <xf numFmtId="9" fontId="17" fillId="0" borderId="0" applyFont="0" applyFill="0" applyBorder="0" applyAlignment="0" applyProtection="0"/>
    <xf numFmtId="44" fontId="2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4" fillId="0" borderId="0"/>
    <xf numFmtId="0" fontId="28" fillId="0" borderId="0"/>
    <xf numFmtId="0" fontId="4" fillId="0" borderId="0"/>
    <xf numFmtId="0" fontId="4" fillId="0" borderId="0"/>
    <xf numFmtId="0" fontId="2" fillId="0" borderId="0"/>
    <xf numFmtId="0" fontId="2" fillId="0" borderId="0"/>
    <xf numFmtId="0" fontId="2"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 fillId="0" borderId="0"/>
    <xf numFmtId="164" fontId="4" fillId="0" borderId="0" applyFont="0" applyFill="0" applyBorder="0" applyAlignment="0" applyProtection="0"/>
    <xf numFmtId="169" fontId="4" fillId="0" borderId="0" applyFont="0" applyFill="0" applyBorder="0" applyAlignment="0" applyProtection="0"/>
    <xf numFmtId="9" fontId="4" fillId="0" borderId="0" applyFont="0" applyFill="0" applyBorder="0" applyAlignment="0" applyProtection="0"/>
    <xf numFmtId="170" fontId="1" fillId="0" borderId="0" applyFont="0" applyFill="0" applyBorder="0" applyAlignment="0" applyProtection="0"/>
  </cellStyleXfs>
  <cellXfs count="178">
    <xf numFmtId="0" fontId="0" fillId="0" borderId="0" xfId="0"/>
    <xf numFmtId="0" fontId="8" fillId="7" borderId="0" xfId="0" applyFont="1" applyFill="1" applyAlignment="1">
      <alignment horizontal="center" vertical="center"/>
    </xf>
    <xf numFmtId="0" fontId="8" fillId="8" borderId="0" xfId="0" applyFont="1" applyFill="1" applyAlignment="1">
      <alignment horizontal="center" vertical="center"/>
    </xf>
    <xf numFmtId="0" fontId="8" fillId="4" borderId="0" xfId="0" applyFont="1" applyFill="1" applyAlignment="1">
      <alignment horizontal="center" vertical="center"/>
    </xf>
    <xf numFmtId="0" fontId="8" fillId="4" borderId="0" xfId="0" applyFont="1" applyFill="1" applyAlignment="1">
      <alignment vertical="center"/>
    </xf>
    <xf numFmtId="49" fontId="8" fillId="6" borderId="1" xfId="0" applyNumberFormat="1" applyFont="1" applyFill="1" applyBorder="1" applyAlignment="1">
      <alignment horizontal="center" vertical="center" wrapText="1"/>
    </xf>
    <xf numFmtId="0" fontId="12" fillId="0" borderId="0" xfId="0" applyFont="1"/>
    <xf numFmtId="49" fontId="7" fillId="2" borderId="1" xfId="0" applyNumberFormat="1" applyFont="1" applyFill="1" applyBorder="1" applyAlignment="1" applyProtection="1">
      <alignment horizontal="left" vertical="center"/>
      <protection hidden="1"/>
    </xf>
    <xf numFmtId="49" fontId="12" fillId="0" borderId="0" xfId="0" applyNumberFormat="1" applyFont="1"/>
    <xf numFmtId="0" fontId="8" fillId="9" borderId="0" xfId="0" applyFont="1" applyFill="1" applyAlignment="1">
      <alignment vertical="center"/>
    </xf>
    <xf numFmtId="0" fontId="5" fillId="0" borderId="0" xfId="0" applyFont="1" applyAlignment="1">
      <alignment horizontal="left" vertical="top"/>
    </xf>
    <xf numFmtId="0" fontId="12" fillId="0" borderId="0" xfId="0" applyFont="1" applyAlignment="1">
      <alignment wrapText="1"/>
    </xf>
    <xf numFmtId="0" fontId="13" fillId="4" borderId="1" xfId="0" applyFont="1" applyFill="1" applyBorder="1" applyAlignment="1">
      <alignment horizontal="center" vertical="center" wrapText="1"/>
    </xf>
    <xf numFmtId="0" fontId="14" fillId="0" borderId="0" xfId="2" applyFont="1" applyAlignment="1">
      <alignment horizontal="center" vertical="center"/>
    </xf>
    <xf numFmtId="0" fontId="12" fillId="0" borderId="0" xfId="2" applyFont="1" applyAlignment="1">
      <alignment horizontal="center" vertical="center"/>
    </xf>
    <xf numFmtId="0" fontId="14" fillId="0" borderId="0" xfId="2" applyFont="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wrapText="1"/>
    </xf>
    <xf numFmtId="0" fontId="12" fillId="0" borderId="0" xfId="2" applyFont="1" applyAlignment="1">
      <alignment horizontal="center" vertical="center" wrapText="1"/>
    </xf>
    <xf numFmtId="0" fontId="12" fillId="0" borderId="1" xfId="0" applyFont="1" applyBorder="1" applyAlignment="1">
      <alignment horizontal="left" vertical="center" wrapText="1"/>
    </xf>
    <xf numFmtId="0" fontId="16" fillId="0" borderId="0" xfId="0" applyFont="1"/>
    <xf numFmtId="0" fontId="10" fillId="10" borderId="1" xfId="0" applyFont="1" applyFill="1" applyBorder="1" applyAlignment="1">
      <alignment horizontal="center" vertical="center" wrapText="1"/>
    </xf>
    <xf numFmtId="0" fontId="16" fillId="0" borderId="0" xfId="0" applyFont="1" applyAlignment="1">
      <alignment vertical="center"/>
    </xf>
    <xf numFmtId="0" fontId="0" fillId="0" borderId="0" xfId="0" applyAlignment="1">
      <alignment vertical="center"/>
    </xf>
    <xf numFmtId="0" fontId="4" fillId="0" borderId="1" xfId="0" applyFont="1" applyBorder="1" applyAlignment="1">
      <alignment vertical="top"/>
    </xf>
    <xf numFmtId="0" fontId="10" fillId="5" borderId="1" xfId="0" applyFont="1" applyFill="1" applyBorder="1" applyAlignment="1">
      <alignment horizontal="center" vertical="top"/>
    </xf>
    <xf numFmtId="0" fontId="10" fillId="5" borderId="1" xfId="0" applyFont="1" applyFill="1" applyBorder="1" applyAlignment="1">
      <alignment horizontal="center" vertical="center"/>
    </xf>
    <xf numFmtId="165" fontId="16" fillId="5" borderId="1" xfId="1" applyFont="1" applyFill="1" applyBorder="1" applyAlignment="1">
      <alignment horizontal="center" vertical="center"/>
    </xf>
    <xf numFmtId="166" fontId="16" fillId="5" borderId="1" xfId="1" applyNumberFormat="1" applyFont="1" applyFill="1" applyBorder="1" applyAlignment="1">
      <alignment vertical="top"/>
    </xf>
    <xf numFmtId="0" fontId="16" fillId="0" borderId="0" xfId="0" applyFont="1" applyAlignment="1">
      <alignment vertical="top"/>
    </xf>
    <xf numFmtId="0" fontId="4" fillId="0" borderId="0" xfId="0" applyFont="1" applyAlignment="1">
      <alignment vertical="top"/>
    </xf>
    <xf numFmtId="0" fontId="10" fillId="0" borderId="1" xfId="0" applyFont="1" applyBorder="1" applyAlignment="1">
      <alignment horizontal="center" vertical="top"/>
    </xf>
    <xf numFmtId="0" fontId="10" fillId="0" borderId="1" xfId="0" applyFont="1" applyBorder="1" applyAlignment="1">
      <alignment horizontal="center" vertical="center"/>
    </xf>
    <xf numFmtId="0" fontId="16" fillId="0" borderId="1" xfId="0" applyFont="1" applyBorder="1" applyAlignment="1">
      <alignment horizontal="center" vertical="center"/>
    </xf>
    <xf numFmtId="166" fontId="16" fillId="0" borderId="1" xfId="1" applyNumberFormat="1" applyFont="1" applyBorder="1" applyAlignment="1">
      <alignment horizontal="center" vertical="center"/>
    </xf>
    <xf numFmtId="0" fontId="4" fillId="0" borderId="0" xfId="0" applyFont="1" applyAlignment="1">
      <alignment vertical="center"/>
    </xf>
    <xf numFmtId="0" fontId="4" fillId="12" borderId="1" xfId="0" applyFont="1" applyFill="1" applyBorder="1" applyAlignment="1">
      <alignment vertical="top"/>
    </xf>
    <xf numFmtId="0" fontId="16" fillId="5" borderId="1" xfId="0" applyFont="1" applyFill="1" applyBorder="1" applyAlignment="1">
      <alignment horizontal="center" vertical="top"/>
    </xf>
    <xf numFmtId="166" fontId="19" fillId="5" borderId="1" xfId="1" applyNumberFormat="1" applyFont="1" applyFill="1" applyBorder="1" applyAlignment="1">
      <alignment vertical="top"/>
    </xf>
    <xf numFmtId="0" fontId="0" fillId="0" borderId="1" xfId="0" applyBorder="1" applyAlignment="1">
      <alignment horizontal="center" vertical="center" wrapText="1"/>
    </xf>
    <xf numFmtId="0" fontId="0" fillId="0" borderId="0" xfId="0" applyAlignment="1">
      <alignment vertical="top"/>
    </xf>
    <xf numFmtId="0" fontId="16" fillId="0" borderId="1" xfId="0" applyFont="1" applyBorder="1" applyAlignment="1">
      <alignment horizontal="center" vertical="center" wrapText="1"/>
    </xf>
    <xf numFmtId="0" fontId="19" fillId="0" borderId="1" xfId="0" applyFont="1" applyBorder="1" applyAlignment="1">
      <alignment horizontal="center" vertical="top"/>
    </xf>
    <xf numFmtId="0" fontId="16" fillId="0" borderId="0" xfId="0" applyFont="1" applyAlignment="1">
      <alignment horizontal="center" vertical="top"/>
    </xf>
    <xf numFmtId="165" fontId="19" fillId="0" borderId="0" xfId="1" applyFont="1" applyFill="1" applyBorder="1" applyAlignment="1">
      <alignment vertical="top"/>
    </xf>
    <xf numFmtId="0" fontId="16" fillId="0" borderId="1" xfId="0" applyFont="1" applyBorder="1" applyAlignment="1">
      <alignment horizontal="center" vertical="top"/>
    </xf>
    <xf numFmtId="0" fontId="16" fillId="10" borderId="1" xfId="0" applyFont="1" applyFill="1" applyBorder="1" applyAlignment="1">
      <alignment horizontal="center" vertical="top"/>
    </xf>
    <xf numFmtId="0" fontId="11" fillId="5" borderId="1" xfId="0" applyFont="1" applyFill="1" applyBorder="1" applyAlignment="1">
      <alignment horizontal="center" vertical="center"/>
    </xf>
    <xf numFmtId="165" fontId="11" fillId="5" borderId="1" xfId="1" applyFont="1" applyFill="1" applyBorder="1" applyAlignment="1">
      <alignment horizontal="center" vertical="center"/>
    </xf>
    <xf numFmtId="165" fontId="10" fillId="5" borderId="1" xfId="1" applyFont="1" applyFill="1" applyBorder="1" applyAlignment="1">
      <alignment horizontal="center" vertical="center"/>
    </xf>
    <xf numFmtId="165" fontId="16" fillId="0" borderId="0" xfId="0" applyNumberFormat="1" applyFont="1" applyAlignment="1">
      <alignment vertical="center"/>
    </xf>
    <xf numFmtId="165" fontId="16" fillId="0" borderId="1" xfId="1" applyFont="1" applyBorder="1" applyAlignment="1">
      <alignment horizontal="center" vertical="center"/>
    </xf>
    <xf numFmtId="166" fontId="16" fillId="0" borderId="1" xfId="0" applyNumberFormat="1" applyFont="1" applyBorder="1" applyAlignment="1">
      <alignment vertical="top"/>
    </xf>
    <xf numFmtId="9" fontId="10" fillId="0" borderId="1" xfId="9" applyFont="1" applyBorder="1" applyAlignment="1">
      <alignment horizontal="center" vertical="center"/>
    </xf>
    <xf numFmtId="0" fontId="11" fillId="0" borderId="0" xfId="0" applyFont="1" applyAlignment="1">
      <alignment vertical="top"/>
    </xf>
    <xf numFmtId="166" fontId="10" fillId="0" borderId="1" xfId="9" applyNumberFormat="1" applyFont="1" applyBorder="1" applyAlignment="1">
      <alignment horizontal="center" vertical="center"/>
    </xf>
    <xf numFmtId="9" fontId="16" fillId="0" borderId="1" xfId="1" applyNumberFormat="1" applyFont="1" applyBorder="1" applyAlignment="1">
      <alignment horizontal="center" vertical="center"/>
    </xf>
    <xf numFmtId="0" fontId="11" fillId="5" borderId="0" xfId="0" applyFont="1" applyFill="1" applyAlignment="1">
      <alignment vertical="center"/>
    </xf>
    <xf numFmtId="0" fontId="9" fillId="5" borderId="1" xfId="0" applyFont="1" applyFill="1" applyBorder="1" applyAlignment="1">
      <alignment horizontal="center" vertical="center" wrapText="1"/>
    </xf>
    <xf numFmtId="0" fontId="11" fillId="0" borderId="0" xfId="0" applyFont="1" applyAlignment="1">
      <alignment vertical="center"/>
    </xf>
    <xf numFmtId="0" fontId="11" fillId="0" borderId="0" xfId="0" applyFont="1" applyAlignment="1">
      <alignment horizontal="center" vertical="center"/>
    </xf>
    <xf numFmtId="0" fontId="9" fillId="0" borderId="0" xfId="0" applyFont="1" applyAlignment="1">
      <alignment horizontal="center" vertical="center" wrapText="1"/>
    </xf>
    <xf numFmtId="165" fontId="11" fillId="0" borderId="0" xfId="1" applyFont="1" applyFill="1" applyBorder="1" applyAlignment="1">
      <alignment horizontal="center" vertical="center"/>
    </xf>
    <xf numFmtId="165" fontId="10" fillId="0" borderId="0" xfId="0" applyNumberFormat="1" applyFont="1" applyAlignment="1">
      <alignment vertical="center"/>
    </xf>
    <xf numFmtId="0" fontId="23" fillId="0" borderId="0" xfId="0" applyFont="1" applyAlignment="1">
      <alignment vertical="center"/>
    </xf>
    <xf numFmtId="0" fontId="25" fillId="0" borderId="0" xfId="0" applyFont="1" applyAlignment="1">
      <alignment vertical="center"/>
    </xf>
    <xf numFmtId="10" fontId="10" fillId="0" borderId="0" xfId="9" applyNumberFormat="1" applyFont="1" applyFill="1" applyBorder="1" applyAlignment="1">
      <alignment vertical="center"/>
    </xf>
    <xf numFmtId="0" fontId="0" fillId="0" borderId="0" xfId="0" applyAlignment="1">
      <alignment horizontal="center" vertical="top"/>
    </xf>
    <xf numFmtId="0" fontId="4" fillId="0" borderId="0" xfId="0" applyFont="1" applyAlignment="1">
      <alignment horizontal="center" vertical="center"/>
    </xf>
    <xf numFmtId="0" fontId="21" fillId="0" borderId="0" xfId="0" applyFont="1" applyAlignment="1">
      <alignment vertical="center" wrapText="1"/>
    </xf>
    <xf numFmtId="165" fontId="21" fillId="0" borderId="0" xfId="1" applyFont="1" applyFill="1" applyBorder="1" applyAlignment="1">
      <alignment vertical="top"/>
    </xf>
    <xf numFmtId="0" fontId="0" fillId="0" borderId="0" xfId="0" applyAlignment="1">
      <alignment horizontal="center" vertical="center"/>
    </xf>
    <xf numFmtId="0" fontId="0" fillId="0" borderId="0" xfId="0" applyAlignment="1">
      <alignment vertical="center" wrapText="1"/>
    </xf>
    <xf numFmtId="165" fontId="0" fillId="0" borderId="0" xfId="0" applyNumberFormat="1" applyAlignment="1">
      <alignment vertical="top"/>
    </xf>
    <xf numFmtId="0" fontId="0" fillId="0" borderId="0" xfId="0" applyAlignment="1">
      <alignment horizontal="center"/>
    </xf>
    <xf numFmtId="0" fontId="29" fillId="5" borderId="1" xfId="0" applyFont="1" applyFill="1" applyBorder="1" applyAlignment="1">
      <alignment horizontal="center" vertical="center"/>
    </xf>
    <xf numFmtId="0" fontId="30" fillId="5" borderId="1" xfId="0" applyFont="1" applyFill="1" applyBorder="1" applyAlignment="1">
      <alignment vertical="center" wrapText="1"/>
    </xf>
    <xf numFmtId="0" fontId="31" fillId="5" borderId="1" xfId="0" applyFont="1" applyFill="1" applyBorder="1" applyAlignment="1">
      <alignment horizontal="center" vertical="center"/>
    </xf>
    <xf numFmtId="165" fontId="31" fillId="5" borderId="1" xfId="1" applyFont="1" applyFill="1" applyBorder="1" applyAlignment="1">
      <alignment horizontal="center" vertical="center"/>
    </xf>
    <xf numFmtId="0" fontId="29" fillId="0" borderId="1" xfId="0" applyFont="1" applyBorder="1" applyAlignment="1">
      <alignment horizontal="center" vertical="center"/>
    </xf>
    <xf numFmtId="0" fontId="32" fillId="0" borderId="1" xfId="0" applyFont="1" applyBorder="1" applyAlignment="1">
      <alignment horizontal="center" vertical="center"/>
    </xf>
    <xf numFmtId="165" fontId="31" fillId="0" borderId="1" xfId="1" applyFont="1" applyFill="1" applyBorder="1" applyAlignment="1">
      <alignment horizontal="center" vertical="center"/>
    </xf>
    <xf numFmtId="0" fontId="31" fillId="0" borderId="1" xfId="0" applyFont="1" applyBorder="1" applyAlignment="1">
      <alignment horizontal="justify" vertical="center" wrapText="1"/>
    </xf>
    <xf numFmtId="0" fontId="31" fillId="0" borderId="1" xfId="0" applyFont="1" applyBorder="1" applyAlignment="1">
      <alignment horizontal="center" vertical="center"/>
    </xf>
    <xf numFmtId="0" fontId="29" fillId="5" borderId="1" xfId="0" applyFont="1" applyFill="1" applyBorder="1" applyAlignment="1">
      <alignment vertical="center" wrapText="1"/>
    </xf>
    <xf numFmtId="0" fontId="31" fillId="0" borderId="1" xfId="0" applyFont="1" applyBorder="1" applyAlignment="1">
      <alignment vertical="center" wrapText="1"/>
    </xf>
    <xf numFmtId="165" fontId="31" fillId="0" borderId="1" xfId="1" applyFont="1" applyFill="1" applyBorder="1" applyAlignment="1">
      <alignment vertical="center"/>
    </xf>
    <xf numFmtId="49" fontId="29" fillId="5" borderId="1" xfId="0" applyNumberFormat="1" applyFont="1" applyFill="1" applyBorder="1" applyAlignment="1">
      <alignment horizontal="center" vertical="center"/>
    </xf>
    <xf numFmtId="0" fontId="29" fillId="5" borderId="1" xfId="0" applyFont="1" applyFill="1" applyBorder="1" applyAlignment="1">
      <alignment horizontal="left" vertical="center" wrapText="1"/>
    </xf>
    <xf numFmtId="167" fontId="29" fillId="5" borderId="1" xfId="0" applyNumberFormat="1" applyFont="1" applyFill="1" applyBorder="1" applyAlignment="1">
      <alignment horizontal="center" vertical="center"/>
    </xf>
    <xf numFmtId="165" fontId="31" fillId="5" borderId="1" xfId="1" applyFont="1" applyFill="1" applyBorder="1" applyAlignment="1">
      <alignment vertical="center"/>
    </xf>
    <xf numFmtId="0" fontId="29" fillId="5" borderId="1" xfId="0" applyFont="1" applyFill="1" applyBorder="1" applyAlignment="1">
      <alignment horizontal="center" vertical="center" wrapText="1"/>
    </xf>
    <xf numFmtId="9" fontId="31" fillId="5" borderId="1" xfId="9" applyFont="1" applyFill="1" applyBorder="1" applyAlignment="1">
      <alignment horizontal="center" vertical="center"/>
    </xf>
    <xf numFmtId="0" fontId="29" fillId="0" borderId="1" xfId="0" applyFont="1" applyBorder="1" applyAlignment="1">
      <alignment vertical="center" wrapText="1"/>
    </xf>
    <xf numFmtId="165" fontId="31" fillId="0" borderId="1" xfId="1" applyFont="1" applyBorder="1" applyAlignment="1">
      <alignment horizontal="center" vertical="center"/>
    </xf>
    <xf numFmtId="9" fontId="29" fillId="0" borderId="1" xfId="9" applyFont="1" applyBorder="1" applyAlignment="1">
      <alignment horizontal="center" vertical="center"/>
    </xf>
    <xf numFmtId="9" fontId="31" fillId="0" borderId="1" xfId="1" applyNumberFormat="1" applyFont="1" applyBorder="1" applyAlignment="1">
      <alignment horizontal="center" vertical="center"/>
    </xf>
    <xf numFmtId="0" fontId="16" fillId="0" borderId="1" xfId="0" applyFont="1" applyBorder="1" applyAlignment="1">
      <alignment vertical="top"/>
    </xf>
    <xf numFmtId="0" fontId="16" fillId="0" borderId="1" xfId="0" applyFont="1" applyBorder="1" applyAlignment="1">
      <alignment vertical="center"/>
    </xf>
    <xf numFmtId="164" fontId="16" fillId="0" borderId="1" xfId="0" applyNumberFormat="1" applyFont="1" applyBorder="1" applyAlignment="1">
      <alignment vertical="top"/>
    </xf>
    <xf numFmtId="165" fontId="11" fillId="0" borderId="1" xfId="1" applyFont="1" applyFill="1" applyBorder="1" applyAlignment="1">
      <alignment vertical="top"/>
    </xf>
    <xf numFmtId="165" fontId="16" fillId="0" borderId="1" xfId="1" applyFont="1" applyFill="1" applyBorder="1" applyAlignment="1">
      <alignment vertical="top"/>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6" fillId="0" borderId="11" xfId="0" applyFont="1" applyBorder="1" applyAlignment="1">
      <alignment vertical="center"/>
    </xf>
    <xf numFmtId="171" fontId="31" fillId="0" borderId="1" xfId="10" applyNumberFormat="1" applyFont="1" applyFill="1" applyBorder="1" applyAlignment="1">
      <alignment horizontal="center" vertical="center"/>
    </xf>
    <xf numFmtId="171" fontId="31" fillId="0" borderId="1" xfId="10" applyNumberFormat="1" applyFont="1" applyFill="1" applyBorder="1" applyAlignment="1">
      <alignment vertical="center"/>
    </xf>
    <xf numFmtId="171" fontId="31" fillId="5" borderId="1" xfId="10" applyNumberFormat="1" applyFont="1" applyFill="1" applyBorder="1" applyAlignment="1">
      <alignment horizontal="center" vertical="center"/>
    </xf>
    <xf numFmtId="171" fontId="31" fillId="5" borderId="1" xfId="10" applyNumberFormat="1" applyFont="1" applyFill="1" applyBorder="1" applyAlignment="1">
      <alignment vertical="center"/>
    </xf>
    <xf numFmtId="171" fontId="29" fillId="5" borderId="1" xfId="10" applyNumberFormat="1" applyFont="1" applyFill="1" applyBorder="1" applyAlignment="1">
      <alignment vertical="center"/>
    </xf>
    <xf numFmtId="166" fontId="21" fillId="5" borderId="1" xfId="1" applyNumberFormat="1" applyFont="1" applyFill="1" applyBorder="1" applyAlignment="1">
      <alignment horizontal="center" vertical="center"/>
    </xf>
    <xf numFmtId="166" fontId="21" fillId="0" borderId="1" xfId="1" applyNumberFormat="1" applyFont="1" applyBorder="1" applyAlignment="1">
      <alignment horizontal="center" vertical="center"/>
    </xf>
    <xf numFmtId="166" fontId="19" fillId="5" borderId="1" xfId="1" applyNumberFormat="1" applyFont="1" applyFill="1" applyBorder="1" applyAlignment="1">
      <alignment horizontal="center" vertical="center"/>
    </xf>
    <xf numFmtId="171" fontId="31" fillId="0" borderId="1" xfId="0" applyNumberFormat="1" applyFont="1" applyBorder="1" applyAlignment="1">
      <alignment vertical="center"/>
    </xf>
    <xf numFmtId="171" fontId="31" fillId="5" borderId="1" xfId="0" applyNumberFormat="1" applyFont="1" applyFill="1" applyBorder="1" applyAlignment="1">
      <alignment vertical="center"/>
    </xf>
    <xf numFmtId="171" fontId="31" fillId="0" borderId="1" xfId="10" applyNumberFormat="1" applyFont="1" applyBorder="1" applyAlignment="1">
      <alignment vertical="center"/>
    </xf>
    <xf numFmtId="166" fontId="4" fillId="0" borderId="0" xfId="0" applyNumberFormat="1" applyFont="1" applyAlignment="1">
      <alignment vertical="center"/>
    </xf>
    <xf numFmtId="166" fontId="33" fillId="0" borderId="0" xfId="0" applyNumberFormat="1" applyFont="1" applyAlignment="1">
      <alignment vertical="center"/>
    </xf>
    <xf numFmtId="0" fontId="34" fillId="5" borderId="9" xfId="0" applyFont="1" applyFill="1" applyBorder="1" applyAlignment="1">
      <alignment vertical="center" wrapText="1"/>
    </xf>
    <xf numFmtId="2" fontId="35" fillId="0" borderId="2" xfId="10" applyNumberFormat="1" applyFont="1" applyBorder="1" applyAlignment="1">
      <alignment vertical="center"/>
    </xf>
    <xf numFmtId="0" fontId="19" fillId="5" borderId="1" xfId="0" applyFont="1" applyFill="1" applyBorder="1" applyAlignment="1">
      <alignment horizontal="center" vertical="top"/>
    </xf>
    <xf numFmtId="0" fontId="11" fillId="0" borderId="1" xfId="0" applyFont="1" applyBorder="1" applyAlignment="1">
      <alignment horizontal="center" vertical="top"/>
    </xf>
    <xf numFmtId="49" fontId="31" fillId="0" borderId="1" xfId="0" applyNumberFormat="1" applyFont="1" applyBorder="1" applyAlignment="1">
      <alignment horizontal="center" vertical="center"/>
    </xf>
    <xf numFmtId="0" fontId="31" fillId="0" borderId="1" xfId="0" applyFont="1" applyBorder="1" applyAlignment="1">
      <alignment horizontal="left" vertical="center" wrapText="1"/>
    </xf>
    <xf numFmtId="0" fontId="34" fillId="5" borderId="2" xfId="0" applyFont="1" applyFill="1" applyBorder="1" applyAlignment="1">
      <alignment horizontal="left" vertical="center" wrapText="1"/>
    </xf>
    <xf numFmtId="0" fontId="19" fillId="5" borderId="1" xfId="0" applyFont="1" applyFill="1" applyBorder="1" applyAlignment="1">
      <alignment horizontal="center" vertical="center"/>
    </xf>
    <xf numFmtId="0" fontId="29" fillId="5" borderId="1" xfId="0" applyFont="1" applyFill="1" applyBorder="1" applyAlignment="1">
      <alignment horizontal="justify" vertical="center" wrapText="1"/>
    </xf>
    <xf numFmtId="167" fontId="31" fillId="0" borderId="1" xfId="0" applyNumberFormat="1" applyFont="1" applyBorder="1" applyAlignment="1">
      <alignment horizontal="center" vertical="center"/>
    </xf>
    <xf numFmtId="0" fontId="31" fillId="5" borderId="2" xfId="0" applyFont="1" applyFill="1" applyBorder="1" applyAlignment="1">
      <alignment horizontal="center" vertical="center"/>
    </xf>
    <xf numFmtId="165" fontId="31" fillId="5" borderId="2" xfId="1" applyFont="1" applyFill="1" applyBorder="1" applyAlignment="1">
      <alignment vertical="center"/>
    </xf>
    <xf numFmtId="0" fontId="35" fillId="0" borderId="1" xfId="0" applyFont="1" applyBorder="1" applyAlignment="1">
      <alignment horizontal="left" vertical="center" wrapText="1"/>
    </xf>
    <xf numFmtId="0" fontId="29" fillId="5" borderId="2" xfId="0" applyFont="1" applyFill="1" applyBorder="1" applyAlignment="1">
      <alignment horizontal="justify" vertical="center" wrapText="1"/>
    </xf>
    <xf numFmtId="0" fontId="32" fillId="0" borderId="2" xfId="0" applyFont="1" applyBorder="1" applyAlignment="1">
      <alignment horizontal="left" vertical="center" wrapText="1"/>
    </xf>
    <xf numFmtId="0" fontId="29" fillId="5" borderId="2" xfId="0" applyFont="1" applyFill="1" applyBorder="1" applyAlignment="1">
      <alignment horizontal="center" vertical="center"/>
    </xf>
    <xf numFmtId="165" fontId="29" fillId="5" borderId="1" xfId="1" applyFont="1" applyFill="1" applyBorder="1" applyAlignment="1">
      <alignment vertical="center"/>
    </xf>
    <xf numFmtId="171" fontId="29" fillId="5" borderId="1" xfId="10" applyNumberFormat="1" applyFont="1" applyFill="1" applyBorder="1" applyAlignment="1">
      <alignment horizontal="center" vertical="center"/>
    </xf>
    <xf numFmtId="171" fontId="29" fillId="5" borderId="1" xfId="0" applyNumberFormat="1" applyFont="1" applyFill="1" applyBorder="1" applyAlignment="1">
      <alignment vertical="center"/>
    </xf>
    <xf numFmtId="0" fontId="21" fillId="11" borderId="1" xfId="0" applyFont="1" applyFill="1" applyBorder="1" applyAlignment="1">
      <alignment horizontal="center" vertical="center"/>
    </xf>
    <xf numFmtId="0" fontId="21" fillId="11" borderId="1" xfId="0" applyFont="1" applyFill="1" applyBorder="1" applyAlignment="1">
      <alignment horizontal="center" vertical="center" wrapText="1"/>
    </xf>
    <xf numFmtId="2" fontId="35" fillId="5" borderId="2" xfId="10" applyNumberFormat="1" applyFont="1" applyFill="1" applyBorder="1" applyAlignment="1">
      <alignment vertical="center"/>
    </xf>
    <xf numFmtId="0" fontId="30" fillId="5" borderId="2" xfId="0" applyFont="1" applyFill="1" applyBorder="1" applyAlignment="1">
      <alignment horizontal="left" vertical="center" wrapText="1"/>
    </xf>
    <xf numFmtId="44" fontId="29" fillId="5" borderId="1" xfId="10" applyFont="1" applyFill="1" applyBorder="1" applyAlignment="1">
      <alignment vertical="center"/>
    </xf>
    <xf numFmtId="0" fontId="11" fillId="5" borderId="1" xfId="0" applyFont="1" applyFill="1" applyBorder="1" applyAlignment="1">
      <alignment horizontal="center" vertical="top"/>
    </xf>
    <xf numFmtId="49" fontId="31" fillId="5" borderId="1" xfId="0" applyNumberFormat="1" applyFont="1" applyFill="1" applyBorder="1" applyAlignment="1">
      <alignment horizontal="center" vertical="center"/>
    </xf>
    <xf numFmtId="0" fontId="4" fillId="5" borderId="1" xfId="0" applyFont="1" applyFill="1" applyBorder="1" applyAlignment="1">
      <alignment vertical="top"/>
    </xf>
    <xf numFmtId="167" fontId="31" fillId="5" borderId="1" xfId="0" applyNumberFormat="1" applyFont="1" applyFill="1" applyBorder="1" applyAlignment="1">
      <alignment horizontal="center" vertical="center"/>
    </xf>
    <xf numFmtId="0" fontId="29" fillId="5" borderId="9" xfId="0" applyFont="1" applyFill="1" applyBorder="1" applyAlignment="1">
      <alignment vertical="center" wrapText="1"/>
    </xf>
    <xf numFmtId="0" fontId="32" fillId="5" borderId="2" xfId="0" applyFont="1" applyFill="1" applyBorder="1" applyAlignment="1">
      <alignment horizontal="center" vertical="center"/>
    </xf>
    <xf numFmtId="166" fontId="21" fillId="0" borderId="1" xfId="0" applyNumberFormat="1" applyFont="1" applyBorder="1" applyAlignment="1">
      <alignment vertical="top"/>
    </xf>
    <xf numFmtId="166" fontId="19" fillId="4" borderId="1" xfId="1" applyNumberFormat="1" applyFont="1" applyFill="1" applyBorder="1" applyAlignment="1">
      <alignment vertical="top"/>
    </xf>
    <xf numFmtId="166" fontId="19" fillId="4" borderId="1" xfId="1" applyNumberFormat="1" applyFont="1" applyFill="1" applyBorder="1" applyAlignment="1">
      <alignment horizontal="center" vertical="center"/>
    </xf>
    <xf numFmtId="166" fontId="16" fillId="0" borderId="0" xfId="0" applyNumberFormat="1" applyFont="1" applyAlignment="1">
      <alignment vertical="center"/>
    </xf>
    <xf numFmtId="0" fontId="24" fillId="0" borderId="0" xfId="0" applyFont="1" applyAlignment="1">
      <alignment horizontal="center" vertical="center"/>
    </xf>
    <xf numFmtId="0" fontId="0" fillId="3" borderId="10" xfId="0" applyFill="1" applyBorder="1" applyAlignment="1">
      <alignment horizontal="center"/>
    </xf>
    <xf numFmtId="0" fontId="0" fillId="3" borderId="8" xfId="0" applyFill="1" applyBorder="1" applyAlignment="1">
      <alignment horizontal="center"/>
    </xf>
    <xf numFmtId="0" fontId="22" fillId="0" borderId="0" xfId="0" applyFont="1" applyAlignment="1">
      <alignment horizontal="center" vertical="center"/>
    </xf>
    <xf numFmtId="0" fontId="10" fillId="11" borderId="10" xfId="0" applyFont="1" applyFill="1" applyBorder="1" applyAlignment="1">
      <alignment horizontal="center" vertical="center"/>
    </xf>
    <xf numFmtId="0" fontId="10" fillId="11" borderId="6" xfId="0" applyFont="1" applyFill="1" applyBorder="1" applyAlignment="1">
      <alignment horizontal="center" vertical="center"/>
    </xf>
    <xf numFmtId="0" fontId="10" fillId="11" borderId="8" xfId="0" applyFont="1" applyFill="1" applyBorder="1" applyAlignment="1">
      <alignment horizontal="center" vertical="center"/>
    </xf>
    <xf numFmtId="0" fontId="10" fillId="11" borderId="7" xfId="0" applyFont="1" applyFill="1" applyBorder="1" applyAlignment="1">
      <alignment horizontal="center" vertical="center"/>
    </xf>
    <xf numFmtId="0" fontId="10" fillId="11" borderId="3"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29" fillId="0" borderId="11" xfId="0" applyFont="1" applyBorder="1" applyAlignment="1">
      <alignment horizontal="left" vertical="center" wrapText="1"/>
    </xf>
    <xf numFmtId="0" fontId="29" fillId="0" borderId="2" xfId="0" applyFont="1" applyBorder="1" applyAlignment="1">
      <alignment horizontal="left" vertical="center" wrapText="1"/>
    </xf>
    <xf numFmtId="0" fontId="11" fillId="0" borderId="0" xfId="0" applyFont="1" applyAlignment="1">
      <alignment horizontal="left" vertical="center"/>
    </xf>
    <xf numFmtId="0" fontId="19" fillId="11" borderId="1"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18" fillId="3" borderId="0" xfId="0" applyFont="1" applyFill="1" applyAlignment="1">
      <alignment horizontal="center" vertical="center" wrapText="1"/>
    </xf>
    <xf numFmtId="0" fontId="20" fillId="0" borderId="1" xfId="0" applyFont="1" applyBorder="1" applyAlignment="1">
      <alignment horizontal="center" vertical="center" wrapText="1"/>
    </xf>
    <xf numFmtId="0" fontId="10" fillId="11" borderId="1" xfId="0" applyFont="1" applyFill="1" applyBorder="1" applyAlignment="1">
      <alignment horizontal="center" vertical="center"/>
    </xf>
    <xf numFmtId="0" fontId="21" fillId="11" borderId="11" xfId="0" applyFont="1" applyFill="1" applyBorder="1" applyAlignment="1">
      <alignment horizontal="center" vertical="center"/>
    </xf>
    <xf numFmtId="0" fontId="21" fillId="11" borderId="2" xfId="0" applyFont="1" applyFill="1" applyBorder="1" applyAlignment="1">
      <alignment horizontal="center" vertical="center"/>
    </xf>
    <xf numFmtId="0" fontId="21" fillId="11" borderId="11" xfId="0" applyFont="1" applyFill="1" applyBorder="1" applyAlignment="1">
      <alignment horizontal="center" vertical="center" wrapText="1"/>
    </xf>
    <xf numFmtId="0" fontId="21" fillId="11" borderId="2" xfId="0" applyFont="1" applyFill="1" applyBorder="1" applyAlignment="1">
      <alignment horizontal="center" vertical="center" wrapText="1"/>
    </xf>
    <xf numFmtId="0" fontId="11" fillId="0" borderId="0" xfId="0" applyFont="1" applyAlignment="1">
      <alignment horizontal="left" vertical="center" wrapText="1"/>
    </xf>
  </cellXfs>
  <cellStyles count="34">
    <cellStyle name="Millares" xfId="1" builtinId="3"/>
    <cellStyle name="Millares 2" xfId="3" xr:uid="{00000000-0005-0000-0000-000001000000}"/>
    <cellStyle name="Millares 2 2" xfId="8" xr:uid="{00000000-0005-0000-0000-000002000000}"/>
    <cellStyle name="Millares 4" xfId="30" xr:uid="{00000000-0005-0000-0000-000003000000}"/>
    <cellStyle name="Moneda" xfId="10" builtinId="4"/>
    <cellStyle name="Moneda [0] 2" xfId="12" xr:uid="{00000000-0005-0000-0000-000006000000}"/>
    <cellStyle name="Moneda [0] 3" xfId="11" xr:uid="{00000000-0005-0000-0000-000007000000}"/>
    <cellStyle name="Moneda [0] 4" xfId="13" xr:uid="{00000000-0005-0000-0000-000008000000}"/>
    <cellStyle name="Moneda [0] 4 2" xfId="14" xr:uid="{00000000-0005-0000-0000-000009000000}"/>
    <cellStyle name="Moneda [0] 5 2 2" xfId="15" xr:uid="{00000000-0005-0000-0000-00000A000000}"/>
    <cellStyle name="Moneda [0] 5 2 2 2" xfId="16" xr:uid="{00000000-0005-0000-0000-00000B000000}"/>
    <cellStyle name="Moneda 3" xfId="31" xr:uid="{00000000-0005-0000-0000-00000C000000}"/>
    <cellStyle name="Moneda 4" xfId="17" xr:uid="{00000000-0005-0000-0000-00000D000000}"/>
    <cellStyle name="Moneda 4 2" xfId="18" xr:uid="{00000000-0005-0000-0000-00000E000000}"/>
    <cellStyle name="Moneda 4 3" xfId="33" xr:uid="{00000000-0005-0000-0000-00000F000000}"/>
    <cellStyle name="Normal" xfId="0" builtinId="0"/>
    <cellStyle name="Normal 2" xfId="2" xr:uid="{00000000-0005-0000-0000-000011000000}"/>
    <cellStyle name="Normal 2 10" xfId="7" xr:uid="{00000000-0005-0000-0000-000012000000}"/>
    <cellStyle name="Normal 2 2 2" xfId="19" xr:uid="{00000000-0005-0000-0000-000013000000}"/>
    <cellStyle name="Normal 2 3" xfId="5" xr:uid="{00000000-0005-0000-0000-000014000000}"/>
    <cellStyle name="Normal 2 3 2" xfId="20" xr:uid="{00000000-0005-0000-0000-000015000000}"/>
    <cellStyle name="Normal 3" xfId="6" xr:uid="{00000000-0005-0000-0000-000016000000}"/>
    <cellStyle name="Normal 3 2" xfId="21" xr:uid="{00000000-0005-0000-0000-000017000000}"/>
    <cellStyle name="Normal 4" xfId="29" xr:uid="{00000000-0005-0000-0000-000018000000}"/>
    <cellStyle name="Normal 4 2" xfId="22" xr:uid="{00000000-0005-0000-0000-000019000000}"/>
    <cellStyle name="Normal 5 2 2 2" xfId="23" xr:uid="{00000000-0005-0000-0000-00001A000000}"/>
    <cellStyle name="Normal 5 4 2" xfId="24" xr:uid="{00000000-0005-0000-0000-00001B000000}"/>
    <cellStyle name="Normal 8" xfId="25" xr:uid="{00000000-0005-0000-0000-00001C000000}"/>
    <cellStyle name="Porcentaje" xfId="9" builtinId="5"/>
    <cellStyle name="Porcentaje 2" xfId="4" xr:uid="{00000000-0005-0000-0000-00001E000000}"/>
    <cellStyle name="Porcentaje 2 2" xfId="32" xr:uid="{00000000-0005-0000-0000-00001F000000}"/>
    <cellStyle name="Porcentaje 3" xfId="26" xr:uid="{00000000-0005-0000-0000-000020000000}"/>
    <cellStyle name="Porcentual 2" xfId="27" xr:uid="{00000000-0005-0000-0000-000021000000}"/>
    <cellStyle name="Porcentual 2 2" xfId="28" xr:uid="{00000000-0005-0000-0000-000022000000}"/>
  </cellStyles>
  <dxfs count="1">
    <dxf>
      <font>
        <color rgb="FF9C0006"/>
      </font>
      <fill>
        <patternFill>
          <bgColor rgb="FFFFC7CE"/>
        </patternFill>
      </fill>
    </dxf>
  </dxfs>
  <tableStyles count="0" defaultTableStyle="TableStyleMedium2" defaultPivotStyle="PivotStyleLight16"/>
  <colors>
    <mruColors>
      <color rgb="FFFFD757"/>
      <color rgb="FFFFE593"/>
      <color rgb="FFFFCF3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theme" Target="theme/theme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0</xdr:colOff>
      <xdr:row>0</xdr:row>
      <xdr:rowOff>0</xdr:rowOff>
    </xdr:from>
    <xdr:to>
      <xdr:col>10</xdr:col>
      <xdr:colOff>0</xdr:colOff>
      <xdr:row>3</xdr:row>
      <xdr:rowOff>0</xdr:rowOff>
    </xdr:to>
    <xdr:pic>
      <xdr:nvPicPr>
        <xdr:cNvPr id="2" name="Picture 1">
          <a:extLst>
            <a:ext uri="{FF2B5EF4-FFF2-40B4-BE49-F238E27FC236}">
              <a16:creationId xmlns:a16="http://schemas.microsoft.com/office/drawing/2014/main" id="{99608496-D3E5-4F46-AF0E-16DC8F2441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83225" y="0"/>
          <a:ext cx="0"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161925</xdr:colOff>
      <xdr:row>0</xdr:row>
      <xdr:rowOff>0</xdr:rowOff>
    </xdr:from>
    <xdr:to>
      <xdr:col>4</xdr:col>
      <xdr:colOff>1095375</xdr:colOff>
      <xdr:row>2</xdr:row>
      <xdr:rowOff>271433</xdr:rowOff>
    </xdr:to>
    <xdr:pic>
      <xdr:nvPicPr>
        <xdr:cNvPr id="3" name="Imagen 3">
          <a:extLst>
            <a:ext uri="{FF2B5EF4-FFF2-40B4-BE49-F238E27FC236}">
              <a16:creationId xmlns:a16="http://schemas.microsoft.com/office/drawing/2014/main" id="{16BBDAD6-51D2-4781-9745-BB9380B01E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0"/>
          <a:ext cx="2533650" cy="13382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82550</xdr:colOff>
      <xdr:row>75</xdr:row>
      <xdr:rowOff>53975</xdr:rowOff>
    </xdr:from>
    <xdr:to>
      <xdr:col>5</xdr:col>
      <xdr:colOff>4630924</xdr:colOff>
      <xdr:row>84</xdr:row>
      <xdr:rowOff>238126</xdr:rowOff>
    </xdr:to>
    <xdr:pic>
      <xdr:nvPicPr>
        <xdr:cNvPr id="4" name="Imagen 1">
          <a:extLst>
            <a:ext uri="{FF2B5EF4-FFF2-40B4-BE49-F238E27FC236}">
              <a16:creationId xmlns:a16="http://schemas.microsoft.com/office/drawing/2014/main" id="{9909D78D-882D-4636-B8CE-CD0C2A6F6E6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 y="40789225"/>
          <a:ext cx="7516999" cy="280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0</xdr:colOff>
      <xdr:row>0</xdr:row>
      <xdr:rowOff>0</xdr:rowOff>
    </xdr:from>
    <xdr:to>
      <xdr:col>10</xdr:col>
      <xdr:colOff>0</xdr:colOff>
      <xdr:row>3</xdr:row>
      <xdr:rowOff>0</xdr:rowOff>
    </xdr:to>
    <xdr:pic>
      <xdr:nvPicPr>
        <xdr:cNvPr id="2" name="Picture 1">
          <a:extLst>
            <a:ext uri="{FF2B5EF4-FFF2-40B4-BE49-F238E27FC236}">
              <a16:creationId xmlns:a16="http://schemas.microsoft.com/office/drawing/2014/main" id="{329915C6-D182-4466-B24F-C073BEA6E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73275" y="0"/>
          <a:ext cx="0"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161925</xdr:colOff>
      <xdr:row>0</xdr:row>
      <xdr:rowOff>0</xdr:rowOff>
    </xdr:from>
    <xdr:to>
      <xdr:col>4</xdr:col>
      <xdr:colOff>1095375</xdr:colOff>
      <xdr:row>2</xdr:row>
      <xdr:rowOff>271433</xdr:rowOff>
    </xdr:to>
    <xdr:pic>
      <xdr:nvPicPr>
        <xdr:cNvPr id="3" name="Imagen 3">
          <a:extLst>
            <a:ext uri="{FF2B5EF4-FFF2-40B4-BE49-F238E27FC236}">
              <a16:creationId xmlns:a16="http://schemas.microsoft.com/office/drawing/2014/main" id="{959DFB76-2043-4841-AD19-2FCC9A914A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0"/>
          <a:ext cx="2533650" cy="13382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82550</xdr:colOff>
      <xdr:row>75</xdr:row>
      <xdr:rowOff>53975</xdr:rowOff>
    </xdr:from>
    <xdr:to>
      <xdr:col>5</xdr:col>
      <xdr:colOff>4630924</xdr:colOff>
      <xdr:row>84</xdr:row>
      <xdr:rowOff>238125</xdr:rowOff>
    </xdr:to>
    <xdr:pic>
      <xdr:nvPicPr>
        <xdr:cNvPr id="4" name="Imagen 1">
          <a:extLst>
            <a:ext uri="{FF2B5EF4-FFF2-40B4-BE49-F238E27FC236}">
              <a16:creationId xmlns:a16="http://schemas.microsoft.com/office/drawing/2014/main" id="{FF1AEC00-6155-4A44-8BA9-618C950E2D4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 y="29190950"/>
          <a:ext cx="7510649" cy="28321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0-04-19-Backup\1.%20CAPITAL%20LOFTS%20103\SEGUIMIENTO\4.%20ENERO%202020\2020-01-14-SEMANA_LOFT_103_GA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22.53\fs\PROYECTOS\PROYECTOS%202015\LICITACIONES\Licitaciones%202015\2.%20ADJUDICADAS\1.%20SENA%20DG-00016-2015%20-%20Bogot&#225;%20D.C\02%20-%20Presupuesto\PRESUPUESTO%20CONSOLIDADO\EL&#201;CTRIC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LIRIO\Acued%20y%20Alcant\Presup%20Colector%20Aux.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Downloads\APUS%20SENA%20SEIPRO%202020%20GRUPO%203%20(18-05-2021)%20100%20de%20100%20(Autoguard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mangaritab\Downloads\PRESUPUESTOS%2017%20-%2010%20-%202013\21-PRESUPUESTO%20EL%20CARMEN%20-%20YARIMA\Gepa\PRECIOS%20INVIAS\apus%20febrero%20de%202012%20-%20GRUPO%20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Usuario\Downloads\apus%20febrero%202012%20BOYACA%20(1)\apus%20febrero%20de%202012%20-%20GRUPO%2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5%20-%20SEIPRO\1000%20-%20FORMATOS\15%20-%20Proyecto%20de%20Barismo%20Ternera\6%20-%20Proyecto%20BAR%20-%20TERNERA%20(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ifierro/AppData/Local/Microsoft/Windows/Temporary%20Internet%20Files/Content.Outlook/IVGAGFJI/materiales%20para%20nuevo%20contrato%20marco%20mecanico%20201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rq-proyectos\proyectos%202015\LICITACIONES\Licitaciones%202015\2.%20ADJUDICADAS\1.%20SENA%20DG-00016-2015%20-%20Bogot&#225;%20D.C\02%20-%20Presupuesto\PRESUPUESTO%20CONSOLIDADO\ESTRUCTUR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PRESUPUESTO"/>
      <sheetName val="2. RESUMEN PROGRAMACION"/>
      <sheetName val="2. PROGRAMACION"/>
      <sheetName val="3. EJECUCION"/>
      <sheetName val="Hoja5"/>
      <sheetName val="4. COSTO ACTUAL"/>
      <sheetName val="PLANEACION ACTIVIDADES"/>
      <sheetName val="2. PROGRAMACION (2)"/>
      <sheetName val="VISOR SEGUIMIENTO DIARIO"/>
      <sheetName val="RESUMEN SEMANAL"/>
      <sheetName val="ISOMETRICOS"/>
      <sheetName val="PLANO 1"/>
      <sheetName val="FOTOS 1"/>
      <sheetName val="PLANO 2"/>
      <sheetName val="FOTOS 2"/>
      <sheetName val="PLANO 3"/>
      <sheetName val="FOTOS 3"/>
      <sheetName val="PLANO 4"/>
      <sheetName val="FOTOS 4"/>
      <sheetName val="PV+EV+AC"/>
      <sheetName val="INFORME DE COSTOS"/>
      <sheetName val="INFORME AVANCE DE OBRA"/>
      <sheetName val="HISTOGRAMA PRESUP"/>
      <sheetName val="HISTOGRAMA EJECUT"/>
      <sheetName val="CONTROL REEMBOLSABLES"/>
      <sheetName val="RESUMEN HISTOGRAMA"/>
      <sheetName val="CONTROL ACTAS FIRMADAS"/>
      <sheetName val="REQ MAT JDEN  (3)"/>
      <sheetName val="Listas"/>
      <sheetName val="RESUMEN"/>
      <sheetName val="DATOS"/>
      <sheetName val="2020-01-14-SEMANA_LOFT_103_GARE"/>
    </sheetNames>
    <sheetDataSet>
      <sheetData sheetId="0"/>
      <sheetData sheetId="1"/>
      <sheetData sheetId="2"/>
      <sheetData sheetId="3"/>
      <sheetData sheetId="4"/>
      <sheetData sheetId="5"/>
      <sheetData sheetId="6"/>
      <sheetData sheetId="7"/>
      <sheetData sheetId="8"/>
      <sheetData sheetId="9">
        <row r="73">
          <cell r="Y73">
            <v>0.1893</v>
          </cell>
        </row>
        <row r="74">
          <cell r="Y74">
            <v>0</v>
          </cell>
        </row>
        <row r="75">
          <cell r="Y75">
            <v>3.39E-2</v>
          </cell>
        </row>
        <row r="76">
          <cell r="X76" t="str">
            <v>IVA UTILIDAD</v>
          </cell>
          <cell r="Y76">
            <v>0.16</v>
          </cell>
        </row>
      </sheetData>
      <sheetData sheetId="10"/>
      <sheetData sheetId="11"/>
      <sheetData sheetId="12"/>
      <sheetData sheetId="13"/>
      <sheetData sheetId="14"/>
      <sheetData sheetId="15"/>
      <sheetData sheetId="16"/>
      <sheetData sheetId="17"/>
      <sheetData sheetId="18"/>
      <sheetData sheetId="19" refreshError="1"/>
      <sheetData sheetId="20"/>
      <sheetData sheetId="21"/>
      <sheetData sheetId="22">
        <row r="10">
          <cell r="B10" t="str">
            <v xml:space="preserve"> </v>
          </cell>
        </row>
      </sheetData>
      <sheetData sheetId="23"/>
      <sheetData sheetId="24"/>
      <sheetData sheetId="25"/>
      <sheetData sheetId="26"/>
      <sheetData sheetId="27"/>
      <sheetData sheetId="28">
        <row r="22473">
          <cell r="B22473" t="str">
            <v>SOLPED EN PROCESO</v>
          </cell>
        </row>
        <row r="22474">
          <cell r="B22474" t="str">
            <v>OC EN PROCESO</v>
          </cell>
        </row>
        <row r="22475">
          <cell r="B22475" t="str">
            <v>OC ENVIADA A PROVEEDOR</v>
          </cell>
        </row>
        <row r="22476">
          <cell r="B22476" t="str">
            <v>PENDIENTE INSPECCIÓN</v>
          </cell>
        </row>
        <row r="22477">
          <cell r="B22477" t="str">
            <v>LIBERADO</v>
          </cell>
        </row>
        <row r="22478">
          <cell r="B22478" t="str">
            <v>RECHAZADO</v>
          </cell>
        </row>
        <row r="22479">
          <cell r="B22479" t="str">
            <v>ENTREGADO POR PROVEEDOR</v>
          </cell>
        </row>
        <row r="22480">
          <cell r="B22480" t="str">
            <v>EN BODEGA CDM RUBIALES</v>
          </cell>
        </row>
        <row r="22481">
          <cell r="B22481" t="str">
            <v>RETIRADO CDM RUBIALES</v>
          </cell>
        </row>
      </sheetData>
      <sheetData sheetId="29"/>
      <sheetData sheetId="30">
        <row r="4">
          <cell r="A4" t="str">
            <v xml:space="preserve"> </v>
          </cell>
          <cell r="B4" t="str">
            <v xml:space="preserve"> </v>
          </cell>
        </row>
        <row r="5">
          <cell r="A5" t="str">
            <v>Supervisor Mecanico</v>
          </cell>
          <cell r="B5" t="str">
            <v>Mi Llanura</v>
          </cell>
        </row>
        <row r="6">
          <cell r="A6" t="str">
            <v>Soldador API/ASME</v>
          </cell>
          <cell r="B6" t="str">
            <v>Nuevo Amanecer</v>
          </cell>
        </row>
        <row r="7">
          <cell r="A7" t="str">
            <v>Tubero 1 A</v>
          </cell>
          <cell r="B7" t="str">
            <v>Campamento Arawana</v>
          </cell>
        </row>
        <row r="8">
          <cell r="A8" t="str">
            <v>Alineador</v>
          </cell>
          <cell r="B8" t="str">
            <v>Los gavanes RB 272 RB</v>
          </cell>
        </row>
        <row r="9">
          <cell r="A9" t="str">
            <v>Capataz</v>
          </cell>
          <cell r="B9" t="str">
            <v>ICC</v>
          </cell>
        </row>
        <row r="10">
          <cell r="A10" t="str">
            <v>Pailero</v>
          </cell>
          <cell r="B10" t="str">
            <v xml:space="preserve">Casas Arrayanes </v>
          </cell>
        </row>
        <row r="11">
          <cell r="A11" t="str">
            <v>Ayudante Tecnico</v>
          </cell>
          <cell r="B11" t="str">
            <v>Casas el jilgero</v>
          </cell>
        </row>
        <row r="12">
          <cell r="A12" t="str">
            <v>Pintor 1 A</v>
          </cell>
          <cell r="B12" t="str">
            <v>Nafta</v>
          </cell>
        </row>
        <row r="13">
          <cell r="A13" t="str">
            <v>Instalador de Aislamiento Termico</v>
          </cell>
          <cell r="B13" t="str">
            <v>Termorubiales</v>
          </cell>
        </row>
        <row r="14">
          <cell r="A14" t="str">
            <v>Tecnico Electromecanico</v>
          </cell>
          <cell r="B14" t="str">
            <v>Manacacias</v>
          </cell>
        </row>
        <row r="15">
          <cell r="A15" t="str">
            <v>Topografo</v>
          </cell>
          <cell r="B15" t="str">
            <v>Modulos Habitacionales</v>
          </cell>
        </row>
        <row r="16">
          <cell r="A16" t="str">
            <v>Cadenero I</v>
          </cell>
          <cell r="B16" t="str">
            <v>Visitantes</v>
          </cell>
        </row>
        <row r="17">
          <cell r="A17" t="str">
            <v>Obrero</v>
          </cell>
        </row>
      </sheetData>
      <sheetData sheetId="3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ELÉCTRICO"/>
    </sheetNames>
    <sheetDataSet>
      <sheetData sheetId="0">
        <row r="1">
          <cell r="B1" t="str">
            <v>PRESUPUESTO OFICIAL</v>
          </cell>
          <cell r="C1">
            <v>0</v>
          </cell>
          <cell r="D1">
            <v>0</v>
          </cell>
          <cell r="E1">
            <v>0</v>
          </cell>
          <cell r="F1">
            <v>0</v>
          </cell>
          <cell r="G1">
            <v>0</v>
          </cell>
        </row>
        <row r="2">
          <cell r="B2">
            <v>0</v>
          </cell>
          <cell r="C2">
            <v>0</v>
          </cell>
          <cell r="D2">
            <v>0</v>
          </cell>
          <cell r="E2">
            <v>0</v>
          </cell>
          <cell r="F2">
            <v>0</v>
          </cell>
          <cell r="G2">
            <v>0</v>
          </cell>
        </row>
        <row r="3">
          <cell r="B3" t="str">
            <v>CONSTRUCCIÓN DE LA SEDE DE SERVICIOS COMPLEMENTARIOS DE FORMACIÓN PARA EL TRABAJO DE LA DIRECCIÓN GENERAL DEL SENA</v>
          </cell>
          <cell r="C3">
            <v>0</v>
          </cell>
          <cell r="D3">
            <v>0</v>
          </cell>
          <cell r="E3">
            <v>0</v>
          </cell>
          <cell r="F3">
            <v>0</v>
          </cell>
          <cell r="G3">
            <v>0</v>
          </cell>
        </row>
        <row r="4">
          <cell r="B4">
            <v>0</v>
          </cell>
          <cell r="C4">
            <v>0</v>
          </cell>
          <cell r="D4">
            <v>0</v>
          </cell>
          <cell r="E4">
            <v>0</v>
          </cell>
          <cell r="F4">
            <v>0</v>
          </cell>
          <cell r="G4">
            <v>0</v>
          </cell>
        </row>
        <row r="5">
          <cell r="B5" t="str">
            <v>ETAPA DE CONSTRUCCIÓN</v>
          </cell>
          <cell r="C5">
            <v>0</v>
          </cell>
          <cell r="D5">
            <v>0</v>
          </cell>
          <cell r="E5">
            <v>0</v>
          </cell>
          <cell r="F5">
            <v>0</v>
          </cell>
          <cell r="G5">
            <v>0</v>
          </cell>
        </row>
        <row r="6">
          <cell r="B6" t="str">
            <v>CODIGO</v>
          </cell>
          <cell r="C6" t="str">
            <v>ITEM</v>
          </cell>
          <cell r="D6" t="str">
            <v>UNIDAD</v>
          </cell>
          <cell r="E6" t="str">
            <v>CANT.</v>
          </cell>
          <cell r="F6" t="str">
            <v>VR UNITARIO</v>
          </cell>
          <cell r="G6" t="str">
            <v>VR PARCIAL</v>
          </cell>
        </row>
        <row r="7">
          <cell r="B7">
            <v>8</v>
          </cell>
          <cell r="C7" t="str">
            <v>INSTALACIÓN ELÉCTRICA, TELEFÓNICA Y COMUNICACIONES</v>
          </cell>
          <cell r="D7">
            <v>0</v>
          </cell>
          <cell r="E7">
            <v>0</v>
          </cell>
          <cell r="F7">
            <v>0</v>
          </cell>
          <cell r="G7">
            <v>0</v>
          </cell>
        </row>
        <row r="8">
          <cell r="B8">
            <v>8.1</v>
          </cell>
          <cell r="C8" t="str">
            <v>SALIDAS ELECTRICAS DE ALUMBRADO Y TOMAS</v>
          </cell>
          <cell r="D8">
            <v>0</v>
          </cell>
          <cell r="E8">
            <v>0</v>
          </cell>
          <cell r="F8">
            <v>0</v>
          </cell>
          <cell r="G8">
            <v>0</v>
          </cell>
        </row>
        <row r="9">
          <cell r="B9" t="str">
            <v>8.1.1</v>
          </cell>
          <cell r="C9" t="str">
            <v>SUMINISTRO E INSTALACIÓN DE SALIDAS PARA ILUMINACIÓN LED 75W EN ALAMBRE THHN 10 Y DESNUDO PARA TIERRA  Y TUBERÍA PVC DE 3/4" INCLUYE REGATA EN MURO(DONDE APLIQUE,CAJAS METÁLICAS TIPO 2400 Y/O 5800, EMPALMADORES DE RESORTE  Y CONSUMIBLES.</v>
          </cell>
          <cell r="D9" t="str">
            <v>UN</v>
          </cell>
          <cell r="E9">
            <v>0</v>
          </cell>
          <cell r="F9">
            <v>101118</v>
          </cell>
          <cell r="G9">
            <v>0</v>
          </cell>
        </row>
        <row r="10">
          <cell r="B10" t="str">
            <v>8.1.2</v>
          </cell>
          <cell r="C10" t="str">
            <v>SUMINISTRO E INSTALACIÓN DE SALIDAS PARA ILUMINACIÓN LED 42W EN ALAMBRE THHN 10 Y DESNUDO PARA TIERRA  Y TUBERÍA PVC DE 3/4" INCLUYE REGATA EN MURO(DONDE APLIQUE),CAJAS METÁLICAS TIPO 2400 Y/O 5800, EMPALMADORES DE RESORTE  Y CONSUMIBLES.</v>
          </cell>
          <cell r="D10" t="str">
            <v>UN</v>
          </cell>
          <cell r="E10">
            <v>0</v>
          </cell>
          <cell r="F10">
            <v>83405</v>
          </cell>
          <cell r="G10">
            <v>0</v>
          </cell>
        </row>
        <row r="11">
          <cell r="B11" t="str">
            <v>8.1.3</v>
          </cell>
          <cell r="C11" t="str">
            <v>SUMINISTRO E INSTALACIÓN DE SALIDAS PARA ILUMINACIÓN LED 50W EN ALAMBRE THHN 10 Y DESNUDO PARA TIERRA  Y TUBERÍA PVC DE 3/4" INCLUYE REGATA EN MURO(DONDE APLIQUE),CAJAS METÁLICAS TIPO 2400 Y/O 5800, EMPALMADORES DE RESORTE  Y CONSUMIBLES.</v>
          </cell>
          <cell r="D11" t="str">
            <v>UN</v>
          </cell>
          <cell r="E11">
            <v>0</v>
          </cell>
          <cell r="F11">
            <v>81855</v>
          </cell>
          <cell r="G11">
            <v>0</v>
          </cell>
        </row>
        <row r="12">
          <cell r="B12" t="str">
            <v>8.1.4</v>
          </cell>
          <cell r="C12" t="str">
            <v>SUMINISTRO E INSTALACIÓN DE SALIDAS PARA ILUMINACIÓN LED 71W AUDITORIO PISO 1 EN ALAMBRE THHN 10 Y DESNUDO PARA TIERRA  Y TUBERÍA PVC DE 3/4" INCLUYE REGATA EN MURO(DONDE APLIQUE),CAJAS METÁLICAS TIPO 2400 Y/O 5800, EMPALMADORES DE RESORTE  Y CONSUMIBLES.</v>
          </cell>
          <cell r="D12" t="str">
            <v>UN</v>
          </cell>
          <cell r="E12">
            <v>0</v>
          </cell>
          <cell r="F12">
            <v>135805</v>
          </cell>
          <cell r="G12">
            <v>0</v>
          </cell>
        </row>
        <row r="13">
          <cell r="B13" t="str">
            <v>8.1.5</v>
          </cell>
          <cell r="C13" t="str">
            <v>SUMINISTRO E INSTALACIÓN DE SALIDAS PARA ILUMINACIÓN LED 48W AUDITORIO PISO 1 EN ALAMBRE THHN 10 Y DESNUDO PARA TIERRA  Y TUBERÍA PVC DE 3/4" INCLUYE REGATA EN MURO(DONDE APLIQUE),CAJAS METÁLICAS TIPO 2400 Y/O 5800, EMPALMADORES DE RESORTE  Y CONSUMIBLES.</v>
          </cell>
          <cell r="D13" t="str">
            <v>UN</v>
          </cell>
          <cell r="E13">
            <v>0</v>
          </cell>
          <cell r="F13">
            <v>77205</v>
          </cell>
          <cell r="G13">
            <v>0</v>
          </cell>
        </row>
        <row r="14">
          <cell r="B14" t="str">
            <v>8.1.6</v>
          </cell>
          <cell r="C14" t="str">
            <v>SUMINISTRO E INSTALACIÓN DE SALIDAS PARA ILUMINACIÓN LED  60W RECEPCIÓN PISO 1 EN ALAMBRE THHN 10 Y DESNUDO PARA TIERRA  Y TUBERÍA PVC DE 3/4" INCLUYE REGATA EN MURO(DONDE APLIQUE),CAJAS METÁLICAS TIPO 2400 Y/O 5800, EMPALMADORES DE RESORTE  Y CONSUMIBLES.</v>
          </cell>
          <cell r="D14" t="str">
            <v>UN</v>
          </cell>
          <cell r="E14">
            <v>0</v>
          </cell>
          <cell r="F14">
            <v>89922</v>
          </cell>
          <cell r="G14">
            <v>0</v>
          </cell>
        </row>
        <row r="15">
          <cell r="B15" t="str">
            <v>8.1.7</v>
          </cell>
          <cell r="C15" t="str">
            <v>SUMINISTRO E INSTALACIÓN DE SALIDAS PARA ILUMINACIÓN LED 15W RAMPAS PARQUEADEROS, RECEPCIÓN, CUARTO PISO EN ALAMBRE THHN 10 Y DESNUDO PARA TIERRA  Y TUBERÍA PVC DE 3/4" INCLUYE REGATA EN MURO(DONDE APLIQUE),CAJAS METÁLICAS TIPO 2400 Y/O 5800, EMPALMADORES DE RESORTE  Y CONSUMIBLES.</v>
          </cell>
          <cell r="D15" t="str">
            <v>UN</v>
          </cell>
          <cell r="E15">
            <v>0</v>
          </cell>
          <cell r="F15">
            <v>95505</v>
          </cell>
          <cell r="G15">
            <v>0</v>
          </cell>
        </row>
        <row r="16">
          <cell r="B16" t="str">
            <v>8.1.8</v>
          </cell>
          <cell r="C16" t="str">
            <v>SUMINISTRO E INSTALACIÓN DE SALIDAS PARA TOMACORRIENTES MONOFÁSICAS CON POLO A TIERRA EN CABLE THHN 10 Y TUBERÍA PVC 3/4" INCLUYE BAJANTE EL RIEL CHANEL EN H BASES  PARA RIEL CHANEL Y EMPALMADORES DE RESORTE , APARATO O TOMA Y CONSUMIBLES</v>
          </cell>
          <cell r="D16" t="str">
            <v>UN</v>
          </cell>
          <cell r="E16">
            <v>0</v>
          </cell>
          <cell r="F16">
            <v>140442</v>
          </cell>
          <cell r="G16">
            <v>0</v>
          </cell>
        </row>
        <row r="17">
          <cell r="B17" t="str">
            <v>8.1.9</v>
          </cell>
          <cell r="C17" t="str">
            <v>SUMINISTRO E INSTALACIÓN DE SALIDAS PARA TOMACORRIENTES MONOFÁSICAS REGULADAS TAPA COLOR NARANJA CON POLO A TIERRA EN CABLE THHN 10 Y TUBERÍA PVC 3/4" INCLUYE BAJANTE EL RIEL CHANEL EN H BASES  PARA RIEL CHANEL Y EMPALMADORES DE RESORTE , APARATO O TOMA Y CONSUMIBLES</v>
          </cell>
          <cell r="D17" t="str">
            <v>UN</v>
          </cell>
          <cell r="E17">
            <v>0</v>
          </cell>
          <cell r="F17">
            <v>136409</v>
          </cell>
          <cell r="G17">
            <v>0</v>
          </cell>
        </row>
        <row r="18">
          <cell r="B18" t="str">
            <v>8.1.10</v>
          </cell>
          <cell r="C18" t="str">
            <v>SUMINISTRO E INSTALACIÓN DE SALIDAS PARA VENTILADORES TRIFASICOS CON POLO A TIERRA EN CABLE THHN 8 Y TUBERÍA PVC 1 1/4" INCLUYE BAJANTE EL RIEL CHANEL EN H BASES  PARA RIEL CHANEL Y EMPALMADORES DE RESORTE  Y CONSUMIBLES SOTANO 1</v>
          </cell>
          <cell r="D18" t="str">
            <v>UN</v>
          </cell>
          <cell r="E18">
            <v>0</v>
          </cell>
          <cell r="F18">
            <v>812592</v>
          </cell>
          <cell r="G18">
            <v>0</v>
          </cell>
        </row>
        <row r="19">
          <cell r="B19" t="str">
            <v>8.1.11</v>
          </cell>
          <cell r="C19" t="str">
            <v>SUMINISTRO E INSTALACIÓN DE SALIDAS PARA SECADOR DE MANOS  MONOFÁSICAS CON POLO A TIERRA EN CABLE THHN 10 Y TUBERÍA PVC 3/4" INCLUYE BAJANTE EL RIEL CHANEL EN H BASES  PARA RIEL CHANEL Y EMPALMADORES DE RESORTE  Y CONSUMIBLES</v>
          </cell>
          <cell r="D19" t="str">
            <v>UN</v>
          </cell>
          <cell r="E19">
            <v>0</v>
          </cell>
          <cell r="F19">
            <v>174592</v>
          </cell>
          <cell r="G19">
            <v>0</v>
          </cell>
        </row>
        <row r="20">
          <cell r="B20" t="str">
            <v>8.1.12</v>
          </cell>
          <cell r="C20" t="str">
            <v xml:space="preserve">SUMINISTRO E INSTALACIÓN DE SALIDAS TOMA CORRIENTE GFCI CON POLO A TIERRA EN CABLE THHN 10 Y TUBERÍA PVC 3/4" INCLUYE BAJANTE EL RIEL CHANEL EN H BASES  PARA RIEL CHANEL Y EMPALMADORES DE RESORTE  Y CONSUMIBLES </v>
          </cell>
          <cell r="D20" t="str">
            <v>UN</v>
          </cell>
          <cell r="E20">
            <v>0</v>
          </cell>
          <cell r="F20">
            <v>134009</v>
          </cell>
          <cell r="G20">
            <v>0</v>
          </cell>
        </row>
        <row r="21">
          <cell r="B21" t="str">
            <v>8.1.13</v>
          </cell>
          <cell r="C21" t="str">
            <v>SUMINISTRO E INSTALACIÓN DE SALIDAS PARA TOMACORRIENTES BIFÁSICAS CON POLO A TIERRA EN CABLE THHN 10 Y TUBERÍA PVC DE 3/4 " TIPO  HASTA 40 A INCLUYE BAJANTE EL RIEL CHANELS EN H  BASES  PARA RIEL CHANEL Y EMPALMADORES DE RESORTE , APARATO O TOMA Y CONSUMIBLES</v>
          </cell>
          <cell r="D21" t="str">
            <v>UN</v>
          </cell>
          <cell r="E21">
            <v>0</v>
          </cell>
          <cell r="F21">
            <v>148875</v>
          </cell>
          <cell r="G21">
            <v>0</v>
          </cell>
        </row>
        <row r="22">
          <cell r="B22" t="str">
            <v>8.1.14</v>
          </cell>
          <cell r="C22" t="str">
            <v xml:space="preserve">SUMINISTRO E INSTALACIÓN DE SALIDAS PARA TOMACORRIENTES TRIFÁSICAS CON POLO A TIERRA EN CABLE THHN 12 NEUTRO THHN 8 (EN EL CASO QUE APLIQUE)Y TUBERÍA PVC DE 3/4" TIPO  HASTA 63 Amp  INCLUYE BAJANTE EL RIEL CHANELS EN H  BASES  PARA RIEL CHANEL Y EMPALMADORES DE RESORTE , APARATO O TOMA Y CONSUMIBLES </v>
          </cell>
          <cell r="D22" t="str">
            <v>UN</v>
          </cell>
          <cell r="E22">
            <v>0</v>
          </cell>
          <cell r="F22">
            <v>231575</v>
          </cell>
          <cell r="G22">
            <v>0</v>
          </cell>
        </row>
        <row r="23">
          <cell r="B23" t="str">
            <v>8.1.15</v>
          </cell>
          <cell r="C23" t="str">
            <v>SUMINISTRO E INSTALACIÓN DE SALIDAS PARA TOMACORRIENTES TRIFÁSICAS CON POLO A TIERRA EN CABLE THHN 10 Y TUBERÍA PVC DE 3/4" TIPO  HASTA 63 Amp  INCLUYE BAJANTE EL RIEL CHANELS EN H  BASES  PARA RIEL CHANEL Y EMPALMADORES DE RESORTE , APARATO O TOMA Y CONSUMIBLES SEGUNDO PISO</v>
          </cell>
          <cell r="D23" t="str">
            <v>UN</v>
          </cell>
          <cell r="E23">
            <v>0</v>
          </cell>
          <cell r="F23">
            <v>290775</v>
          </cell>
          <cell r="G23">
            <v>0</v>
          </cell>
        </row>
        <row r="24">
          <cell r="B24" t="str">
            <v>8.1.16</v>
          </cell>
          <cell r="C24" t="str">
            <v>SUMINISTRO E INSTALACIÓN DE SALIDAS PARA TOMACORRIENTES TRIFÁSICAS CON POLO A TIERRA EN CABLE THHN 6 Y TUBERÍA PVC DE 1" TIPO  INCLUYE BAJANTE EL RIEL CHANELS EN H  BASES  PARA RIEL CHANEL Y EMPALMADORES DE RESORTE , APARATO O TOMA Y CONSUMIBLES SEGUNDO PISO</v>
          </cell>
          <cell r="D24" t="str">
            <v>UN</v>
          </cell>
          <cell r="E24">
            <v>0</v>
          </cell>
          <cell r="F24">
            <v>666525</v>
          </cell>
          <cell r="G24">
            <v>0</v>
          </cell>
        </row>
        <row r="25">
          <cell r="B25" t="str">
            <v>8.1.17</v>
          </cell>
          <cell r="C25" t="str">
            <v>SUMINISTRO E INSTALACIÓN DE SALIDAS PARA TOMACORRIENTES TRIFÁSICAS CON POLO A TIERRA EN CABLE THHN 1/0 Y TUBERÍA PVC DE 1"  INCLUYE BAJANTE EL RIEL CHANELS EN H  BASES  PARA RIEL CHANEL Y EMPALMADORES DE RESORTE , APARATO O TOMA Y CONSUMIBLES SEGUNDO PISO</v>
          </cell>
          <cell r="D25" t="str">
            <v>UN</v>
          </cell>
          <cell r="E25">
            <v>0</v>
          </cell>
          <cell r="F25">
            <v>2680209</v>
          </cell>
          <cell r="G25">
            <v>0</v>
          </cell>
        </row>
        <row r="26">
          <cell r="B26" t="str">
            <v>8.1.18</v>
          </cell>
          <cell r="C26" t="str">
            <v>SUMINISTRO E INSTALACIÓN DE SALIDAS PARA TOMACORRIENTES TRIFÁSICAS CON POLO A TIERRA EN CABLE THHN 4/0 Y TUBERÍA PVC DE 1"  INCLUYE BAJANTE EL RIEL CHANELS EN H  BASES  PARA RIEL CHANEL Y EMPALMADORES DE RESORTE , APARATO O TOMA Y CONSUMIBLES SEGUNDO PISO</v>
          </cell>
          <cell r="D26" t="str">
            <v>UN</v>
          </cell>
          <cell r="E26">
            <v>0</v>
          </cell>
          <cell r="F26">
            <v>2680209</v>
          </cell>
          <cell r="G26">
            <v>0</v>
          </cell>
        </row>
        <row r="27">
          <cell r="B27" t="str">
            <v>8.1.19</v>
          </cell>
          <cell r="C27" t="str">
            <v>SUMINISTRO E INSTALACIÓN DE SALIDAS PARA TOMACORRIENTES TRIFÁSICAS CON POLO A TIERRA EN CABLE THHN 4 Y TUBERÍA PVC DE 1" INCLUYE BAJANTE EL RIEL CHANELS EN H  BASES  PARA RIEL CHANEL Y EMPALMADORES DE RESORTE , APARATO O TOMA Y CONSUMIBLES SEGUNDO PISO</v>
          </cell>
          <cell r="D27" t="str">
            <v>UN</v>
          </cell>
          <cell r="E27">
            <v>0</v>
          </cell>
          <cell r="F27">
            <v>1175109</v>
          </cell>
          <cell r="G27">
            <v>0</v>
          </cell>
        </row>
        <row r="28">
          <cell r="B28" t="str">
            <v>8.1.20</v>
          </cell>
          <cell r="C28" t="str">
            <v>SUMINISTRO E INSTALACIÓN E SALIDAS PARA TOMA DE DATOS  EN CABLE UTP CAT6 Y TUBERÍA PVC DE 1", 1 1/2" Y 2" DESDE RACK A CADA UNA DE LA ÁREAS INCLUYE CONSUMIBLES</v>
          </cell>
          <cell r="D28" t="str">
            <v>UN</v>
          </cell>
          <cell r="E28">
            <v>0</v>
          </cell>
          <cell r="F28">
            <v>299105</v>
          </cell>
          <cell r="G28">
            <v>0</v>
          </cell>
        </row>
        <row r="29">
          <cell r="B29" t="str">
            <v>8.1.21</v>
          </cell>
          <cell r="C29" t="str">
            <v>SUMINISTRO E INSTALACIÓN DE BANDEJA TIPO CABLOFIL  DE 30CM  INCLUYE  CRUVAS UNIONES EN T,  SOBORTE EL RIEL CAHANESL VARIILA ROSCADA CHAZOS HEMBRA, TERMINALES, CONSUMIBLES Y TODOS LOS ELEMENTOS NECESARIOS PARA SU CORRECTO FUNCIONAMIENTO</v>
          </cell>
          <cell r="D29" t="str">
            <v>ML</v>
          </cell>
          <cell r="E29">
            <v>524</v>
          </cell>
          <cell r="F29">
            <v>84615</v>
          </cell>
          <cell r="G29">
            <v>44338260</v>
          </cell>
        </row>
        <row r="30">
          <cell r="B30" t="str">
            <v>8.1.22</v>
          </cell>
          <cell r="C30" t="str">
            <v>SUMINISTRO E INSTALACIÓN DE CANALETA METALICA DE 100X45 mm INCLUYE  CRUVAS UNIONES EN T,  CHAZOS HEMBRA, TERMINALES, CONSUMIBLES Y TODOS LOS ELEMENTOS NECESARIOS PARA SU CORRECTO FUNCIONAMIENTO</v>
          </cell>
          <cell r="D30" t="str">
            <v>ML</v>
          </cell>
          <cell r="E30">
            <v>40</v>
          </cell>
          <cell r="F30">
            <v>62795</v>
          </cell>
          <cell r="G30">
            <v>2511800</v>
          </cell>
        </row>
        <row r="31">
          <cell r="B31" t="str">
            <v>8.1.23</v>
          </cell>
          <cell r="C31" t="str">
            <v>SUMINISTRO E INSTALACION DE FIBRA ÓPTICA OM3 TIPO INTERIOR DE 12 HILOS INCLUYE BANDEJA DE CONEXIONADO TERMINALES LC PICTAILS  Y TODOS LOS ELEMENTOS PARA SU CORRECTO FUNCIONAMIENTO.</v>
          </cell>
          <cell r="D31" t="str">
            <v>ML</v>
          </cell>
          <cell r="E31">
            <v>0</v>
          </cell>
          <cell r="F31">
            <v>72600</v>
          </cell>
          <cell r="G31">
            <v>0</v>
          </cell>
        </row>
        <row r="32">
          <cell r="B32" t="str">
            <v>8.2</v>
          </cell>
          <cell r="C32" t="str">
            <v>EQUIPOS Y APARATOS</v>
          </cell>
          <cell r="D32">
            <v>0</v>
          </cell>
          <cell r="E32">
            <v>0</v>
          </cell>
          <cell r="F32">
            <v>0</v>
          </cell>
          <cell r="G32">
            <v>0</v>
          </cell>
        </row>
        <row r="33">
          <cell r="B33" t="str">
            <v>8.2.1</v>
          </cell>
          <cell r="C33" t="str">
            <v>SUMINISTRO E INSTALACIÓN DE INTERRUPTORES SENCILLOS</v>
          </cell>
          <cell r="D33" t="str">
            <v>UN</v>
          </cell>
          <cell r="E33">
            <v>39</v>
          </cell>
          <cell r="F33">
            <v>7636</v>
          </cell>
          <cell r="G33">
            <v>297804</v>
          </cell>
        </row>
        <row r="34">
          <cell r="B34" t="str">
            <v>8.2.2</v>
          </cell>
          <cell r="C34" t="str">
            <v xml:space="preserve">SUMINISTRO E INSTALACIÓN DIMMER </v>
          </cell>
          <cell r="D34" t="str">
            <v>UN</v>
          </cell>
          <cell r="E34">
            <v>0</v>
          </cell>
          <cell r="F34">
            <v>82586</v>
          </cell>
          <cell r="G34">
            <v>0</v>
          </cell>
        </row>
        <row r="35">
          <cell r="B35" t="str">
            <v>8.2.3</v>
          </cell>
          <cell r="C35" t="str">
            <v xml:space="preserve">SUMINISTRO E INSTALACIÓN DE SENSORES DE PRESENCIA/VACANCIA </v>
          </cell>
          <cell r="D35" t="str">
            <v>UN</v>
          </cell>
          <cell r="E35">
            <v>0</v>
          </cell>
          <cell r="F35">
            <v>624086</v>
          </cell>
          <cell r="G35">
            <v>0</v>
          </cell>
        </row>
        <row r="36">
          <cell r="B36" t="str">
            <v>8.2.4</v>
          </cell>
          <cell r="C36" t="str">
            <v>SUMINISTRO E INSTALACIÓN DE SENSORES FOTOELECTRICO</v>
          </cell>
          <cell r="D36" t="str">
            <v>UN</v>
          </cell>
          <cell r="E36">
            <v>0</v>
          </cell>
          <cell r="F36">
            <v>423086</v>
          </cell>
          <cell r="G36">
            <v>0</v>
          </cell>
        </row>
        <row r="37">
          <cell r="B37" t="str">
            <v>8.2.5</v>
          </cell>
          <cell r="C37" t="str">
            <v>SUMINISTRO E INSTALACIÓN DE SENSOR PARA CONTROL</v>
          </cell>
          <cell r="D37" t="str">
            <v>UN</v>
          </cell>
          <cell r="E37">
            <v>0</v>
          </cell>
          <cell r="F37">
            <v>379586</v>
          </cell>
          <cell r="G37">
            <v>0</v>
          </cell>
        </row>
        <row r="38">
          <cell r="B38" t="str">
            <v>8.2.6</v>
          </cell>
          <cell r="C38" t="str">
            <v>SUMINISTRO E INSTALACIÓN DE BOTONERA PARA CONTROL DE ESCENA</v>
          </cell>
          <cell r="D38" t="str">
            <v>UN</v>
          </cell>
          <cell r="E38">
            <v>0</v>
          </cell>
          <cell r="F38">
            <v>1276586</v>
          </cell>
          <cell r="G38">
            <v>0</v>
          </cell>
        </row>
        <row r="39">
          <cell r="B39" t="str">
            <v>8.2.7</v>
          </cell>
          <cell r="C39" t="str">
            <v xml:space="preserve">SUMINISTRO E INSTALACIÓN DE TABLERO DE CONTROL DE ILUMINACIÓN </v>
          </cell>
          <cell r="D39" t="str">
            <v>UN</v>
          </cell>
          <cell r="E39">
            <v>0</v>
          </cell>
          <cell r="F39">
            <v>904586</v>
          </cell>
          <cell r="G39">
            <v>0</v>
          </cell>
        </row>
        <row r="40">
          <cell r="B40" t="str">
            <v>8.2.8</v>
          </cell>
          <cell r="C40" t="str">
            <v>SUMINISTRO E INSTALACIÓN DE TABLERO DE CONTROL DE ILUMINACIÓN DE EMERGENCIA</v>
          </cell>
          <cell r="D40" t="str">
            <v>UN</v>
          </cell>
          <cell r="E40">
            <v>0</v>
          </cell>
          <cell r="F40">
            <v>904586</v>
          </cell>
          <cell r="G40">
            <v>0</v>
          </cell>
        </row>
        <row r="41">
          <cell r="B41" t="str">
            <v>8.2.9</v>
          </cell>
          <cell r="C41" t="str">
            <v>SUMINISTRO E INSTALACIÓN DE PANEL LED 75W  INCLUYE DRIVER Y TODOS LOS ELEMENTOS PARA SU CORRECTO FUNCIONAMIENTO</v>
          </cell>
          <cell r="D41" t="str">
            <v>UN</v>
          </cell>
          <cell r="E41">
            <v>0</v>
          </cell>
          <cell r="F41">
            <v>365572</v>
          </cell>
          <cell r="G41">
            <v>0</v>
          </cell>
        </row>
        <row r="42">
          <cell r="B42" t="str">
            <v>8.2.10</v>
          </cell>
          <cell r="C42" t="str">
            <v>SUMINISTRO E INSTALACIÓN DE PANEL LED 60X60 42W INCLUYE DRIVER Y TODOS LOS ELEMENTOS PARA SU CORRECTO FUNCIONAMIENTO</v>
          </cell>
          <cell r="D42" t="str">
            <v>UN</v>
          </cell>
          <cell r="E42">
            <v>0</v>
          </cell>
          <cell r="F42">
            <v>325572</v>
          </cell>
          <cell r="G42">
            <v>0</v>
          </cell>
        </row>
        <row r="43">
          <cell r="B43" t="str">
            <v>8.2.11</v>
          </cell>
          <cell r="C43" t="str">
            <v>SUMINISTRO E INSTALACIÓN DE PANEL LED 6"  INCLUYE DRIVER Y TODOS LOS ELEMENTOS PARA SU CORRECTO FUNCIONAMIENTO</v>
          </cell>
          <cell r="D43" t="str">
            <v>UN</v>
          </cell>
          <cell r="E43">
            <v>0</v>
          </cell>
          <cell r="F43">
            <v>165572</v>
          </cell>
          <cell r="G43">
            <v>0</v>
          </cell>
        </row>
        <row r="44">
          <cell r="B44" t="str">
            <v>8.2.12</v>
          </cell>
          <cell r="C44" t="str">
            <v>SUMINISTRO E INSTALACIÓN DE PANEL LED 71W AUDITORIO PISO 1 INCLUYE DRIVER Y TODOS LOS ELEMENTOS PARA SU CORRECTO FUNCIONAMIENTO</v>
          </cell>
          <cell r="D44" t="str">
            <v>UN</v>
          </cell>
          <cell r="E44">
            <v>0</v>
          </cell>
          <cell r="F44">
            <v>395572</v>
          </cell>
          <cell r="G44">
            <v>0</v>
          </cell>
        </row>
        <row r="45">
          <cell r="B45" t="str">
            <v>8.2.13</v>
          </cell>
          <cell r="C45" t="str">
            <v>SUMINISTRO E INSTALACIÓN DE PANEL LED 48W AUDITORIO PISO 1 INCLUYE DRIVER Y TODOS LOS ELEMENTOS PARA SU CORRECTO FUNCIONAMIENTO</v>
          </cell>
          <cell r="D45" t="str">
            <v>UN</v>
          </cell>
          <cell r="E45">
            <v>0</v>
          </cell>
          <cell r="F45">
            <v>315572</v>
          </cell>
          <cell r="G45">
            <v>0</v>
          </cell>
        </row>
        <row r="46">
          <cell r="B46" t="str">
            <v>8.2.14</v>
          </cell>
          <cell r="C46" t="str">
            <v>SUMINISTRO E INSTALACIÓN LAMPARA LED 60W RECEPCIÓN PISO 1 INCLUYE DRIVER Y TODOS LOS ELEMENTOS PARA SU CORRECTO FUNCIONAMIENTO</v>
          </cell>
          <cell r="D46" t="str">
            <v>UN</v>
          </cell>
          <cell r="E46">
            <v>0</v>
          </cell>
          <cell r="F46">
            <v>275572</v>
          </cell>
          <cell r="G46">
            <v>0</v>
          </cell>
        </row>
        <row r="47">
          <cell r="B47" t="str">
            <v>8.2.15</v>
          </cell>
          <cell r="C47" t="str">
            <v>SUMINISTRO E INSTALACIÓN DE LAMPARAS LED 15W PARA RAMPAS PARQUEADEROS, RECEPCIÓN, CUARTO PISO INCLUYE DRIVER Y TODOS LOS ELEMENTOS PARA SU CORRECTO FUNCIONAMIENTO</v>
          </cell>
          <cell r="D47" t="str">
            <v>UN</v>
          </cell>
          <cell r="E47">
            <v>0</v>
          </cell>
          <cell r="F47">
            <v>215572</v>
          </cell>
          <cell r="G47">
            <v>0</v>
          </cell>
        </row>
        <row r="48">
          <cell r="B48" t="str">
            <v>8.2.16</v>
          </cell>
          <cell r="C48" t="str">
            <v>SUMINISTRO E INSTALACIÓN DE UPS BIFASICA DE 6KVA, 60HZ</v>
          </cell>
          <cell r="D48" t="str">
            <v>UN</v>
          </cell>
          <cell r="E48">
            <v>1</v>
          </cell>
          <cell r="F48">
            <v>9587822</v>
          </cell>
          <cell r="G48">
            <v>9587822</v>
          </cell>
        </row>
        <row r="49">
          <cell r="B49" t="str">
            <v>8.2.17</v>
          </cell>
          <cell r="C49" t="str">
            <v>SUMINISTRO E INSTALACIÓN DE UPS TRIFASICA DE 10KVA, 60HZ</v>
          </cell>
          <cell r="D49" t="str">
            <v>UN</v>
          </cell>
          <cell r="E49">
            <v>0</v>
          </cell>
          <cell r="F49">
            <v>13937822</v>
          </cell>
          <cell r="G49">
            <v>0</v>
          </cell>
        </row>
        <row r="50">
          <cell r="B50" t="str">
            <v>8.2.18</v>
          </cell>
          <cell r="C50" t="str">
            <v>SUMINISTRO E INSTALACIÓN DE UPS TRIFASICA DE 20KVA, 60HZ</v>
          </cell>
          <cell r="D50" t="str">
            <v>UN</v>
          </cell>
          <cell r="E50">
            <v>0</v>
          </cell>
          <cell r="F50">
            <v>31511822</v>
          </cell>
          <cell r="G50">
            <v>0</v>
          </cell>
        </row>
        <row r="51">
          <cell r="B51" t="str">
            <v>8.2.19</v>
          </cell>
          <cell r="C51" t="str">
            <v>SUMINISTRO E INSTALACIÓN DE SWITCH  DE CORE CON 2 TARJETAS DE  24 PUERTOS10/100/1000</v>
          </cell>
          <cell r="D51" t="str">
            <v>UN</v>
          </cell>
          <cell r="E51">
            <v>0</v>
          </cell>
          <cell r="F51">
            <v>1760125</v>
          </cell>
          <cell r="G51">
            <v>0</v>
          </cell>
        </row>
        <row r="52">
          <cell r="B52" t="str">
            <v>8.2.20</v>
          </cell>
          <cell r="C52" t="str">
            <v>SUMINISTRO E INSTALACIÓN DE SWITCH  DE BORDE  DE   24 PUERTOS 10/100/1000</v>
          </cell>
          <cell r="D52" t="str">
            <v>UN</v>
          </cell>
          <cell r="E52">
            <v>0</v>
          </cell>
          <cell r="F52">
            <v>200125</v>
          </cell>
          <cell r="G52">
            <v>0</v>
          </cell>
        </row>
        <row r="53">
          <cell r="B53" t="str">
            <v>8.2.21</v>
          </cell>
          <cell r="C53" t="str">
            <v>SUSUMINISTRO E INSTALACIÓN DE SWITCH PARA TELEFONIA IP</v>
          </cell>
          <cell r="D53" t="str">
            <v>UN</v>
          </cell>
          <cell r="E53">
            <v>0</v>
          </cell>
          <cell r="F53">
            <v>950125</v>
          </cell>
          <cell r="G53">
            <v>0</v>
          </cell>
        </row>
        <row r="54">
          <cell r="B54" t="str">
            <v>8.2.22</v>
          </cell>
          <cell r="C54" t="str">
            <v>SUSUMINISTRO E INSTALACIÓN DE TELEFONO IP</v>
          </cell>
          <cell r="D54" t="str">
            <v>UN</v>
          </cell>
          <cell r="E54">
            <v>0</v>
          </cell>
          <cell r="F54">
            <v>274000</v>
          </cell>
          <cell r="G54">
            <v>0</v>
          </cell>
        </row>
        <row r="55">
          <cell r="B55" t="str">
            <v>8.3</v>
          </cell>
          <cell r="C55" t="str">
            <v>TABLEROS BAJA TENSION</v>
          </cell>
          <cell r="D55">
            <v>0</v>
          </cell>
          <cell r="E55">
            <v>0</v>
          </cell>
          <cell r="F55">
            <v>0</v>
          </cell>
          <cell r="G55">
            <v>0</v>
          </cell>
        </row>
        <row r="56">
          <cell r="B56" t="str">
            <v>8.3.1</v>
          </cell>
          <cell r="C56" t="str">
            <v>SUMINISTRO E INSTALACIÓN DE CELDA DE BAJA TENSIÓN  PARA  ACOMETIDA PRINCIPAL  TIPO PESADO 3F, CON LAS SIGUIENTES PROTECCIONES: TOTALIZADOR PRINCIPAL DE  2000 AMP, CON BARRAJE PARA 3000 AMP. TOTALIZADOR REGULABLE PARA T SÓTANO 1 3X20 AMP,  INTERRUPTOR REGULABLE PARA EL TABLERO GENERAL DE 3X1500 Y INTERRUPTOR REGULABLE 3X600 PARA EL TABLERO DE BOMBAS;  INCLUYE COFRE CON  DOS PUERTAS  ACRÍLICO MARCACIÓN DE PELIGRO ELÉCTRICO  Y DPS  220V  DE  10KA CORRIENTE DE DRENAJE SEGÚN RETIE.</v>
          </cell>
          <cell r="D56" t="str">
            <v>UN</v>
          </cell>
          <cell r="E56">
            <v>0</v>
          </cell>
          <cell r="F56">
            <v>20620215</v>
          </cell>
          <cell r="G56">
            <v>0</v>
          </cell>
        </row>
        <row r="57">
          <cell r="B57" t="str">
            <v>8.3.2</v>
          </cell>
          <cell r="C57" t="str">
            <v>SUMINISTRO E INSTALACIÓN DE CELDA DE BAJA TENSIÓN  PARA  ACOMETIDA PRINCIPAL  TIPO PESADO 3F, CON LAS SIGUIENTES PROTECCIONES: TOTALIZADOR PRINCIPAL DE  2000 AMP, CON BARRAJE PARA 3000 AMP. TOTALIZADOR SOTANO 3 20 AMP, TOTALIZADOR SOTANO 2 20 AMP, TOTALIZADOR SOTANO 1 60 AMP, TOTALIZADOR PRIMER PISO 100 AMP, 2 TOTALIZADORES PARA TABLEROS SEGUNDO PISO, TOTALIZADOR 60 AMP TERCER PISO, TOTALIZADOR 80 AMP CUARTO PISO, TOTALIZADOR 200 AMP QUINTO PISO TOTALIZADOR 200 AMP SEXTO PISO, TOTALIZADOR 200 AMP SEPTIMO PISO, TOTALIZADOR 80 AMP TABLERO ACENSORES;  INCLUYE COFRE CON  DOS PUERTAS  ACRÍLICO MARCACIÓN DE PELIGRO ELÉCTRICO  Y DPS  220V  DE  10KA CORRIENTE DE DRENAJE SEGÚN RETIE.</v>
          </cell>
          <cell r="D57" t="str">
            <v>UN</v>
          </cell>
          <cell r="E57">
            <v>0</v>
          </cell>
          <cell r="F57">
            <v>12524465</v>
          </cell>
          <cell r="G57">
            <v>0</v>
          </cell>
        </row>
        <row r="58">
          <cell r="B58" t="str">
            <v>8.3.3</v>
          </cell>
          <cell r="C58" t="str">
            <v>SUMINISTRO E INSTALACIÓN DE TABLERO PARA SOTANO 3 CON LAS SIGUENTES PROTECCIONES ENCHUFABLES 6X1X20AMP EL TABLERO DEBE SER TIPO PESADO DE EMPOTRAR  CON PUERTA  3F, DE 12 CIRCUITOS.</v>
          </cell>
          <cell r="D58" t="str">
            <v>UN</v>
          </cell>
          <cell r="E58">
            <v>0</v>
          </cell>
          <cell r="F58">
            <v>289790</v>
          </cell>
          <cell r="G58">
            <v>0</v>
          </cell>
        </row>
        <row r="59">
          <cell r="B59" t="str">
            <v>8.3.4</v>
          </cell>
          <cell r="C59" t="str">
            <v>SUMINISTRO E INSTALACIÓN DE TABLERO PARA SOTANO 2 CON LAS SIGUENTES PROTECCIONES ENCHUFABLES 6X1X20AMP EL TABLERO DEBE SER TIPO PESADO DE EMPOTRAR  CON PUERTA  3F, DE 12 CIRCUITOS.</v>
          </cell>
          <cell r="D59" t="str">
            <v>UN</v>
          </cell>
          <cell r="E59">
            <v>0</v>
          </cell>
          <cell r="F59">
            <v>289790</v>
          </cell>
          <cell r="G59">
            <v>0</v>
          </cell>
        </row>
        <row r="60">
          <cell r="B60" t="str">
            <v>8.3.5</v>
          </cell>
          <cell r="C60" t="str">
            <v>SUMINISTRO E INSTALACIÓN DE TABLERO PARA SOTANO 1  CON LAS SIGUENTES PROTECCIONES 15 1 X  1x20AMP ENCHUFABLE 1x3X20AMP, ENCHUFABLE. EL TABLERO DEBE SER TIPO PESADO DE EMPOTRAR CON PUERTA 3F, DE 24 CIRCUITOS.</v>
          </cell>
          <cell r="D60" t="str">
            <v>UN</v>
          </cell>
          <cell r="E60">
            <v>0</v>
          </cell>
          <cell r="F60">
            <v>461340</v>
          </cell>
          <cell r="G60">
            <v>0</v>
          </cell>
        </row>
        <row r="61">
          <cell r="B61" t="str">
            <v>8.3.6</v>
          </cell>
          <cell r="C61" t="str">
            <v>SUMINISTRO E INSTALACIÓN DE TABLERO REGULADO PARA PISO 1 CON LAS SIGUENTES PROTECCIONES 9X1X20 AMP,1X3X20  EL TABLERO DEBE SER TIPO PESADO DE EMPOTRAR CON PUERTA 3F, DE 24 CIRCUITOS.</v>
          </cell>
          <cell r="D61" t="str">
            <v>UN</v>
          </cell>
          <cell r="E61">
            <v>0</v>
          </cell>
          <cell r="F61">
            <v>422340</v>
          </cell>
          <cell r="G61">
            <v>0</v>
          </cell>
        </row>
        <row r="62">
          <cell r="B62" t="str">
            <v>8.3.7</v>
          </cell>
          <cell r="C62" t="str">
            <v>SUMINISTRO E INSTALACIÓN DE TABLERO 1  PARA EL SEGUNDO PISO  CON LAS SIGUENTES PROTECCIONES 6X1X20 AMP,8X3X20 AMP, 3X50 AMP,3XX2X15 AMP, 1X3X300 AMP EL TABLERO DEBE SER TIPO PESADO DE EMPOTRAR CON PUERTA 3F, DE 48 CIRCUITOS.</v>
          </cell>
          <cell r="D62" t="str">
            <v>UN</v>
          </cell>
          <cell r="E62">
            <v>0</v>
          </cell>
          <cell r="F62">
            <v>1913840</v>
          </cell>
          <cell r="G62">
            <v>0</v>
          </cell>
        </row>
        <row r="63">
          <cell r="B63" t="str">
            <v>8.3.8</v>
          </cell>
          <cell r="C63" t="str">
            <v>SUMINISTRO E INSTALACIÓN DE TABLERO 2  PARA EL SEGUNDO PISO  CON LAS SIGUENTES PROTECCIONES 1X3X300 AMP, 2X3X20 AMP, 14X1X20 AMP, 1X3X40 AMP, 1X3X60 EL TABLERO DEBE SER TIPO PESADO DE EMPOTRAR CON PUERTA 3F, DE 32 CIRCUITOS.</v>
          </cell>
          <cell r="D63" t="str">
            <v>UN</v>
          </cell>
          <cell r="E63">
            <v>0</v>
          </cell>
          <cell r="F63">
            <v>1357990</v>
          </cell>
          <cell r="G63">
            <v>0</v>
          </cell>
        </row>
        <row r="64">
          <cell r="B64" t="str">
            <v>8.3.9</v>
          </cell>
          <cell r="C64" t="str">
            <v>SUMINISTRO E INSTALACIÓN DE TABLERO REGULADO PARA EL SEGUNDO PISO CON LAS SIGUENTES PROTECCIONES 1X3X20 AMP, 4X1X20 AMP, EL TABLERO DEBE SER TIPO PESADO DE EMPOTRAR CON PUERTA 3F, DE 12 CIRCUITOS.</v>
          </cell>
          <cell r="D64" t="str">
            <v>UN</v>
          </cell>
          <cell r="E64">
            <v>0</v>
          </cell>
          <cell r="F64">
            <v>496390</v>
          </cell>
          <cell r="G64">
            <v>0</v>
          </cell>
        </row>
        <row r="65">
          <cell r="B65" t="str">
            <v>8.3.10</v>
          </cell>
          <cell r="C65" t="str">
            <v>SUMINISTRO E INSTALACIÓN DE TABLERO PARA EL TERCER PISO CON LAS SIGUENTES PROTECCIONES 20X1X20 AMP, 1X2X40 AMP, EL TABLERO DEBE SER TIPO PESADO DE EMPOTRAR CON PUERTA 3F, DE 12 CIRCUITOS.</v>
          </cell>
          <cell r="D65" t="str">
            <v>UN</v>
          </cell>
          <cell r="E65">
            <v>0</v>
          </cell>
          <cell r="F65">
            <v>300890</v>
          </cell>
          <cell r="G65">
            <v>0</v>
          </cell>
        </row>
        <row r="66">
          <cell r="B66" t="str">
            <v>8.3.11</v>
          </cell>
          <cell r="C66" t="str">
            <v>SUMINISTRO E INSTALACIÓN DE TABLERO REGULADO PARA EL TERCER PISO CON LAS SIGUENTES PROTECCIONES 20X1X20 AMP, 1X2X40 AMP, EL TABLERO DEBE SER TIPO PESADO DE EMPOTRAR CON PUERTA 2F, DE 12 CIRCUITOS.</v>
          </cell>
          <cell r="D66" t="str">
            <v>UN</v>
          </cell>
          <cell r="E66">
            <v>0</v>
          </cell>
          <cell r="F66">
            <v>383340</v>
          </cell>
          <cell r="G66">
            <v>0</v>
          </cell>
        </row>
        <row r="67">
          <cell r="B67" t="str">
            <v>8.3.12</v>
          </cell>
          <cell r="C67" t="str">
            <v>SUMINISTRO E INSTALACIÓN DE TABLERO PARA EL CUARTO PISO PISO CON LAS SIGUENTES PROTECCIONES 20X1X20 AMP, 1X2X40 AMP, EL TABLERO DEBE SER TIPO PESADO DE EMPOTRAR CON PUERTA 3F, DE 12 CIRCUITOS.</v>
          </cell>
          <cell r="D67" t="str">
            <v>UN</v>
          </cell>
          <cell r="E67">
            <v>0</v>
          </cell>
          <cell r="F67">
            <v>300890</v>
          </cell>
          <cell r="G67">
            <v>0</v>
          </cell>
        </row>
        <row r="68">
          <cell r="B68" t="str">
            <v>8.3.13</v>
          </cell>
          <cell r="C68" t="str">
            <v>SUMINISTRO E INSTALACIÓN DE TABLERO REGULADO PARA EL CUARTO PISO CON LAS SIGUENTES PROTECCIONES 20X1X20 AMP, 1X2X40 AMP, EL TABLERO DEBE SER TIPO PESADO DE EMPOTRAR CON PUERTA 2F, DE 12 CIRCUITOS.</v>
          </cell>
          <cell r="D68" t="str">
            <v>UN</v>
          </cell>
          <cell r="E68">
            <v>0</v>
          </cell>
          <cell r="F68">
            <v>376840</v>
          </cell>
          <cell r="G68">
            <v>0</v>
          </cell>
        </row>
        <row r="69">
          <cell r="B69" t="str">
            <v>8.3.14</v>
          </cell>
          <cell r="C69" t="str">
            <v>SUMINISTRO E INSTALACIÓN DE TABLERO PARA EL QUINTO, SEXTO, SEPTIMO  PISO CON LAS SIGUENTES PROTECCIONES 33X1X20 AMP, 1X2X15 AMP, 1X3X70 AMP EL TABLERO DEBE SER TIPO PESADO DE EMPOTRAR CON PUERTA 3F, DE 48 CIRCUITOS.</v>
          </cell>
          <cell r="D69" t="str">
            <v>UN</v>
          </cell>
          <cell r="E69">
            <v>0</v>
          </cell>
          <cell r="F69">
            <v>629740</v>
          </cell>
          <cell r="G69">
            <v>0</v>
          </cell>
        </row>
        <row r="70">
          <cell r="B70" t="str">
            <v>8.3.15</v>
          </cell>
          <cell r="C70" t="str">
            <v>SUMINISTRO E INSTALACIÓN DE TABLERO REGULADO PARA EL QUINTO, SEXTO, SEPTIMO PISO CON LAS SIGUENTES PROTECCIONES 16X1X20 AMP, 1X3X20 AMP, EL TABLERO DEBE SER TIPO PESADO DE EMPOTRAR CON PUERTA 3F, DE 24 CIRCUITOS.</v>
          </cell>
          <cell r="D70" t="str">
            <v>UN</v>
          </cell>
          <cell r="E70">
            <v>0</v>
          </cell>
          <cell r="F70">
            <v>467840</v>
          </cell>
          <cell r="G70">
            <v>0</v>
          </cell>
        </row>
        <row r="71">
          <cell r="B71" t="str">
            <v>8.3.16</v>
          </cell>
          <cell r="C71" t="str">
            <v>SUMINISTRO E INSTALACIÓN DE TABLERO PARA ASCENSORES PISO CON LAS SIGUENTES PROTECCIONES 2X3X30 AMP, 1X3X40 AMP, 1X3X70 AMP EL TABLERO DEBE SER TIPO PESADO DE EMPOTRAR CON PUERTA 3F, DE 12 CIRCUITOS.</v>
          </cell>
          <cell r="D71" t="str">
            <v>UN</v>
          </cell>
          <cell r="E71">
            <v>0</v>
          </cell>
          <cell r="F71">
            <v>589940</v>
          </cell>
          <cell r="G71">
            <v>0</v>
          </cell>
        </row>
        <row r="72">
          <cell r="B72" t="str">
            <v>8.3.17</v>
          </cell>
          <cell r="C72" t="str">
            <v>SUMINISTRO E INSTALACIÓN DE TABLERO PARA LAS BOMBAS PISO CON LAS SIGUENTES PROTECCIONE 5X3X20 AMP, 1X3X200 AMP,  EL TABLERO DEBE SER TIPO PESADO DE EMPOTRAR CON PUERTA 3F, DE 12 CIRCUITOS.</v>
          </cell>
          <cell r="D72" t="str">
            <v>UN</v>
          </cell>
          <cell r="E72">
            <v>0</v>
          </cell>
          <cell r="F72">
            <v>1084040</v>
          </cell>
          <cell r="G72">
            <v>0</v>
          </cell>
        </row>
        <row r="73">
          <cell r="B73" t="str">
            <v>8.4</v>
          </cell>
          <cell r="C73" t="str">
            <v>CAJAS DE ACOMETIDA</v>
          </cell>
          <cell r="D73">
            <v>0</v>
          </cell>
          <cell r="E73">
            <v>0</v>
          </cell>
          <cell r="F73">
            <v>0</v>
          </cell>
          <cell r="G73">
            <v>0</v>
          </cell>
        </row>
        <row r="74">
          <cell r="B74" t="str">
            <v>8.4.1</v>
          </cell>
          <cell r="C74" t="str">
            <v xml:space="preserve">SUMINISTRO E INSTALACIÓN DE CAJA DE HALADO TIPO NORMA CODENSA 276  </v>
          </cell>
          <cell r="D74" t="str">
            <v>UN</v>
          </cell>
          <cell r="E74">
            <v>3</v>
          </cell>
          <cell r="F74">
            <v>1479811</v>
          </cell>
          <cell r="G74">
            <v>4439433</v>
          </cell>
        </row>
        <row r="75">
          <cell r="B75" t="str">
            <v>8.4.2</v>
          </cell>
          <cell r="C75" t="str">
            <v>SUMINISTRO E INSTALACIÓN DE CAJA DE HALADO DE 60X60 EN CONCRETO CON TAPA TIPO ELECTRIFICADORA PARA VOZ, DATOS Y TV. C274</v>
          </cell>
          <cell r="D75" t="str">
            <v>UN</v>
          </cell>
          <cell r="E75">
            <v>0</v>
          </cell>
          <cell r="F75">
            <v>315950</v>
          </cell>
          <cell r="G75">
            <v>0</v>
          </cell>
        </row>
        <row r="76">
          <cell r="B76" t="str">
            <v>8.4.3</v>
          </cell>
          <cell r="C76" t="str">
            <v>SUMINISTRO Y CONSTRUCCIÓN DE CANALIZACIONES INCLUYE EXCAVACIÓN MANUAL Y/O CON MAQUINA SOLADO DE LIMPIEZA RELLENO Y COMPACTACIÓN :3X5"  (FUERZA)</v>
          </cell>
          <cell r="D76" t="str">
            <v>ML</v>
          </cell>
          <cell r="E76">
            <v>0</v>
          </cell>
          <cell r="F76">
            <v>332457</v>
          </cell>
          <cell r="G76">
            <v>0</v>
          </cell>
        </row>
        <row r="77">
          <cell r="B77" t="str">
            <v>8.4.4</v>
          </cell>
          <cell r="C77" t="str">
            <v>SUMINISTRO Y CONSTRUCCIÓN DE CANALIZACIONES INCLUYE EXCAVACIÓN MANUAL Y/O CON MAQUINA SOLADO DE LIMPIEZA RELLENO Y COMPACTACIÓN :6X4"  (FUERZA)SUMINISTRO Y CONSTRUCCIÓN DE CANALIZACIONES INCLUYE EXCAVACIÓN MANUAL SOLADO DE LIMPIEZA RELLENO Y COMPACTACIÓN :3X2" (TELEF, TV, DATOS)</v>
          </cell>
          <cell r="D77" t="str">
            <v>ML</v>
          </cell>
          <cell r="E77">
            <v>0</v>
          </cell>
          <cell r="F77">
            <v>135285</v>
          </cell>
          <cell r="G77">
            <v>0</v>
          </cell>
        </row>
        <row r="78">
          <cell r="B78" t="str">
            <v>8.5</v>
          </cell>
          <cell r="C78" t="str">
            <v>ACOMETIDA</v>
          </cell>
          <cell r="D78">
            <v>0</v>
          </cell>
          <cell r="E78">
            <v>0</v>
          </cell>
          <cell r="F78">
            <v>0</v>
          </cell>
          <cell r="G78">
            <v>0</v>
          </cell>
        </row>
        <row r="79">
          <cell r="B79" t="str">
            <v>8.5.1</v>
          </cell>
          <cell r="C79" t="str">
            <v>SUMINISTRO E INSTALACIÓN DE  CABLE DE CU TIPO THHN. 3/(3X500)+ 2/0T INCLUYE TERMINALES PONCHABLES TIPO OJO ESTAÑADA, MARQUILLAS,CONSUMIBLES. Y TODOS LOS ELEMENTOS PARA SU CORRECTO FUNCIONAMIENTO.</v>
          </cell>
          <cell r="D79" t="str">
            <v>UN</v>
          </cell>
          <cell r="E79">
            <v>0</v>
          </cell>
          <cell r="F79">
            <v>96677</v>
          </cell>
          <cell r="G79">
            <v>0</v>
          </cell>
        </row>
        <row r="80">
          <cell r="B80" t="str">
            <v>8.6</v>
          </cell>
          <cell r="C80" t="str">
            <v>SUBESTACION</v>
          </cell>
          <cell r="D80">
            <v>0</v>
          </cell>
          <cell r="E80">
            <v>0</v>
          </cell>
          <cell r="F80">
            <v>0</v>
          </cell>
          <cell r="G80">
            <v>0</v>
          </cell>
        </row>
        <row r="81">
          <cell r="B81" t="str">
            <v>8.6.1</v>
          </cell>
          <cell r="C81" t="str">
            <v xml:space="preserve">SUMINISTRO E INSTALACIÓN DE TRANSFORMADOR  DE 750VA  11.4kV-0.220kV TIPO DY5  CON AISLAMIENTO TERMICO EN SECO INCLUYE  PARARRAYOS </v>
          </cell>
          <cell r="D81" t="str">
            <v>UN</v>
          </cell>
          <cell r="E81">
            <v>0</v>
          </cell>
          <cell r="F81">
            <v>325046871</v>
          </cell>
          <cell r="G81">
            <v>0</v>
          </cell>
        </row>
        <row r="82">
          <cell r="B82" t="str">
            <v>8.6.2</v>
          </cell>
          <cell r="C82" t="str">
            <v xml:space="preserve">SUMINISTRO E INSTALACIÓN DE TRANSFORMADOR  ELEVADOR DE 150KVA 0.220KV-0.480kV TIPO DY5  SECO INCLUYE  PARARRAYOS </v>
          </cell>
          <cell r="D82" t="str">
            <v>UN</v>
          </cell>
          <cell r="E82">
            <v>0</v>
          </cell>
          <cell r="F82">
            <v>11947951</v>
          </cell>
          <cell r="G82">
            <v>0</v>
          </cell>
        </row>
        <row r="83">
          <cell r="B83" t="str">
            <v>8.6.3</v>
          </cell>
          <cell r="C83" t="str">
            <v xml:space="preserve">SUMINISTRO E INSTALACION DE CABLE TIPO XLPE  N 2 AWG 15kV INCLUYE CONOS PREMOLDEADOS PARA CONEXIÓN EN LA RED Y EN EL TRAFO Y TODOS LOS ELEMENTOS NEECASIOS PARA SU CORRECTO FUNCIONAMIENTO </v>
          </cell>
          <cell r="D83" t="str">
            <v>UN</v>
          </cell>
          <cell r="E83">
            <v>0</v>
          </cell>
          <cell r="F83">
            <v>132024</v>
          </cell>
          <cell r="G83">
            <v>0</v>
          </cell>
        </row>
        <row r="84">
          <cell r="B84" t="str">
            <v>8.6.4</v>
          </cell>
          <cell r="C84" t="str">
            <v xml:space="preserve">SUMINISTRO E INSTALACION CELDA DE  TRIPLEX ENTRADA-SALIDA 600 AMP DE MEDIA TENSION CON PTROTECCIONES PARA SEGÚN LO INDUCADO POR  CODENSA INCLUYE TODOS LOS ACCESORIOS NECESARIOS PARA SU CORRECTO FUNCIONAMIENTO </v>
          </cell>
          <cell r="D84" t="str">
            <v>UN</v>
          </cell>
          <cell r="E84">
            <v>0</v>
          </cell>
          <cell r="F84">
            <v>17796427</v>
          </cell>
          <cell r="G84">
            <v>0</v>
          </cell>
        </row>
        <row r="85">
          <cell r="B85" t="str">
            <v>8.6.5</v>
          </cell>
          <cell r="C85" t="str">
            <v>SUMINISTRO E INSTALACION DE CELDA DE MEDIDA DE MEDIA TENCION AE 417 INCLUYE CTs, PTs ANALIZADOR DE REDES.</v>
          </cell>
          <cell r="D85" t="str">
            <v>UN</v>
          </cell>
          <cell r="E85">
            <v>0</v>
          </cell>
          <cell r="F85">
            <v>17796427</v>
          </cell>
          <cell r="G85">
            <v>0</v>
          </cell>
        </row>
        <row r="86">
          <cell r="B86" t="str">
            <v>8.6.6</v>
          </cell>
          <cell r="C86" t="str">
            <v xml:space="preserve">SUMINISTRO E INSTALACINO DE DAMPER CORTAFUEGO PARA CARCAMO </v>
          </cell>
          <cell r="D86" t="str">
            <v>UN</v>
          </cell>
          <cell r="E86">
            <v>0</v>
          </cell>
          <cell r="F86">
            <v>2494427</v>
          </cell>
          <cell r="G86">
            <v>0</v>
          </cell>
        </row>
        <row r="87">
          <cell r="B87" t="str">
            <v>8.6.7</v>
          </cell>
          <cell r="C87" t="str">
            <v>SUMINISTRO E INSTALACION DE PUERTA CORTAFUEGOS</v>
          </cell>
          <cell r="D87" t="str">
            <v>UN</v>
          </cell>
          <cell r="E87">
            <v>0</v>
          </cell>
          <cell r="F87">
            <v>329627</v>
          </cell>
          <cell r="G87">
            <v>0</v>
          </cell>
        </row>
        <row r="88">
          <cell r="B88" t="str">
            <v>8.7</v>
          </cell>
          <cell r="C88" t="str">
            <v>PLANTA DE RESPALDO DIESEL</v>
          </cell>
          <cell r="D88">
            <v>0</v>
          </cell>
          <cell r="E88">
            <v>0</v>
          </cell>
          <cell r="F88">
            <v>0</v>
          </cell>
          <cell r="G88">
            <v>0</v>
          </cell>
        </row>
        <row r="89">
          <cell r="B89" t="str">
            <v>8.7.1</v>
          </cell>
          <cell r="C89" t="str">
            <v>SUMINISTRO E INSTALACION DE PLANTA DISEL 750 KVA MODELO CAT C27-725 O SIMILAR</v>
          </cell>
          <cell r="D89" t="str">
            <v>UN</v>
          </cell>
          <cell r="E89">
            <v>0</v>
          </cell>
          <cell r="F89">
            <v>464584569</v>
          </cell>
          <cell r="G89">
            <v>0</v>
          </cell>
        </row>
        <row r="90">
          <cell r="B90" t="str">
            <v>8.7.2</v>
          </cell>
          <cell r="C90" t="str">
            <v>SUMINISTRO E INSTALACIÓN DE  TRANSFERENCIA AUTOMATICA 3000A 220V CAT O SIMILAR</v>
          </cell>
          <cell r="D90" t="str">
            <v>UN</v>
          </cell>
          <cell r="E90">
            <v>0</v>
          </cell>
          <cell r="F90">
            <v>70184569</v>
          </cell>
          <cell r="G90">
            <v>0</v>
          </cell>
        </row>
        <row r="91">
          <cell r="B91" t="str">
            <v>8.8</v>
          </cell>
          <cell r="C91" t="str">
            <v>SISTEMA DE PUESTA TIERRA</v>
          </cell>
          <cell r="D91">
            <v>0</v>
          </cell>
          <cell r="E91">
            <v>0</v>
          </cell>
          <cell r="F91">
            <v>0</v>
          </cell>
          <cell r="G91">
            <v>0</v>
          </cell>
        </row>
        <row r="92">
          <cell r="B92" t="str">
            <v>8.8.1</v>
          </cell>
          <cell r="C92" t="str">
            <v>SUMINISTRO E INSTALACION DE CABLE DE COBRE DESNUDO 2/0 AWG</v>
          </cell>
          <cell r="D92" t="str">
            <v>ML</v>
          </cell>
          <cell r="E92">
            <v>170</v>
          </cell>
          <cell r="F92">
            <v>40000</v>
          </cell>
          <cell r="G92">
            <v>6800000</v>
          </cell>
        </row>
        <row r="93">
          <cell r="B93" t="str">
            <v>8.8.2</v>
          </cell>
          <cell r="C93" t="str">
            <v xml:space="preserve">SUMNISTRO E INSTALACION DE CABLE DE COBRE DESNUDO 1/0 AWG  PARA COLAS DE PUESTA A TIERRA </v>
          </cell>
          <cell r="D93" t="str">
            <v>ML</v>
          </cell>
          <cell r="E93">
            <v>0</v>
          </cell>
          <cell r="F93">
            <v>34230</v>
          </cell>
          <cell r="G93">
            <v>0</v>
          </cell>
        </row>
        <row r="94">
          <cell r="B94" t="str">
            <v>8.8.3</v>
          </cell>
          <cell r="C94" t="str">
            <v xml:space="preserve">SUMINISTRO E INSTALACÓN DE SOLDADURA EXOTERMICA EN X Y/O T, VARILLA </v>
          </cell>
          <cell r="D94" t="str">
            <v>ML</v>
          </cell>
          <cell r="E94">
            <v>12</v>
          </cell>
          <cell r="F94">
            <v>29715</v>
          </cell>
          <cell r="G94">
            <v>356580</v>
          </cell>
        </row>
        <row r="95">
          <cell r="B95" t="str">
            <v>8.8.4</v>
          </cell>
          <cell r="C95" t="str">
            <v>SUMINISTRO E INSTALACIÓN DE DE VARILLA CU-CU DE 240X 5/8"</v>
          </cell>
          <cell r="D95" t="str">
            <v>ML</v>
          </cell>
          <cell r="E95">
            <v>8</v>
          </cell>
          <cell r="F95">
            <v>98215</v>
          </cell>
          <cell r="G95">
            <v>785720</v>
          </cell>
        </row>
        <row r="96">
          <cell r="B96" t="str">
            <v>8.8.5</v>
          </cell>
          <cell r="C96" t="str">
            <v xml:space="preserve">SUMINISTRO E INSTALACION DE  BARRAJE PARA PUESTA A TIERRA INCLUYE AISLADORES  </v>
          </cell>
          <cell r="D96" t="str">
            <v>ML</v>
          </cell>
          <cell r="E96">
            <v>2</v>
          </cell>
          <cell r="F96">
            <v>154215</v>
          </cell>
          <cell r="G96">
            <v>308430</v>
          </cell>
        </row>
        <row r="97">
          <cell r="B97" t="str">
            <v>8.9</v>
          </cell>
          <cell r="C97" t="str">
            <v>OTROS</v>
          </cell>
          <cell r="D97">
            <v>0</v>
          </cell>
          <cell r="E97">
            <v>0</v>
          </cell>
          <cell r="F97">
            <v>0</v>
          </cell>
          <cell r="G97">
            <v>0</v>
          </cell>
        </row>
        <row r="98">
          <cell r="B98" t="str">
            <v>8.9.1</v>
          </cell>
          <cell r="C98" t="str">
            <v xml:space="preserve">SUMINISTRO E INSTALACION DE TORNIQUETE DE INGRESO INCLUYE PROGRAMACION  1000 TARGETAS PUNTO ELECTRICO  Y TODOS LOS ELEMENTOS NECESARIOS PARA SU CORRECTO FUNCIONAMIENTO </v>
          </cell>
          <cell r="D98" t="str">
            <v>UN</v>
          </cell>
          <cell r="E98">
            <v>0</v>
          </cell>
          <cell r="F98">
            <v>2279955</v>
          </cell>
          <cell r="G98">
            <v>0</v>
          </cell>
        </row>
        <row r="99">
          <cell r="B99" t="str">
            <v>8.9.2</v>
          </cell>
          <cell r="C99" t="str">
            <v xml:space="preserve">SUMINISITRO E INSTALACION DE CAMARA TIPO DOMO  TIPO EXTERIOR ANTIBANDALICA DE VISON NOCTURNA INCLULLE SOPORTE PARA POSTE Y TODOS LOS ELEMENTOS NECESARIOS PARA SU CORRECTO FUNCIONAMIENTO. </v>
          </cell>
          <cell r="D99" t="str">
            <v>UN</v>
          </cell>
          <cell r="E99">
            <v>0</v>
          </cell>
          <cell r="F99">
            <v>542027</v>
          </cell>
          <cell r="G99">
            <v>0</v>
          </cell>
        </row>
        <row r="100">
          <cell r="B100" t="str">
            <v>8.9.3</v>
          </cell>
          <cell r="C100" t="str">
            <v xml:space="preserve">SUMINNISTRO  E INSTALACION DE DVR PARA 24 CAMARAS. INCLUYE DISCO DURO DE 2TB </v>
          </cell>
          <cell r="D100" t="str">
            <v>UN</v>
          </cell>
          <cell r="E100">
            <v>0</v>
          </cell>
          <cell r="F100">
            <v>506133</v>
          </cell>
          <cell r="G100">
            <v>0</v>
          </cell>
        </row>
        <row r="101">
          <cell r="B101" t="str">
            <v>8.10</v>
          </cell>
          <cell r="C101" t="str">
            <v>DOCUMENTACION</v>
          </cell>
          <cell r="D101">
            <v>0</v>
          </cell>
          <cell r="E101">
            <v>0</v>
          </cell>
          <cell r="F101">
            <v>0</v>
          </cell>
          <cell r="G101">
            <v>0</v>
          </cell>
        </row>
        <row r="102">
          <cell r="B102" t="str">
            <v>8.10.1</v>
          </cell>
          <cell r="C102" t="str">
            <v>Documentación Del Proyecto, Incluye Elaboración de Planos Eléctricos Unifilares y Distribución Eléctrica y Lógica en AUTOCAD 2008 o Superior, en Medio Magnético y Físico  As Build</v>
          </cell>
          <cell r="D102" t="str">
            <v>UN</v>
          </cell>
          <cell r="E102">
            <v>1</v>
          </cell>
          <cell r="F102">
            <v>857912</v>
          </cell>
          <cell r="G102">
            <v>857912</v>
          </cell>
        </row>
        <row r="103">
          <cell r="B103" t="str">
            <v>8.10.2</v>
          </cell>
          <cell r="C103" t="str">
            <v>Certificación Plena del Cumplimiento del RETIE</v>
          </cell>
          <cell r="D103" t="str">
            <v>UN</v>
          </cell>
          <cell r="E103">
            <v>1</v>
          </cell>
          <cell r="F103">
            <v>1207912</v>
          </cell>
          <cell r="G103">
            <v>1207912</v>
          </cell>
        </row>
        <row r="104">
          <cell r="B104" t="str">
            <v>8.10.3</v>
          </cell>
          <cell r="C104" t="str">
            <v>Certificación  plena de cumplimiento RETIELAP</v>
          </cell>
          <cell r="D104" t="str">
            <v>UN</v>
          </cell>
          <cell r="E104">
            <v>1</v>
          </cell>
          <cell r="F104">
            <v>1207912</v>
          </cell>
          <cell r="G104">
            <v>1207912</v>
          </cell>
        </row>
        <row r="105">
          <cell r="B105">
            <v>0</v>
          </cell>
          <cell r="C105">
            <v>0</v>
          </cell>
          <cell r="D105">
            <v>0</v>
          </cell>
          <cell r="E105">
            <v>0</v>
          </cell>
          <cell r="F105">
            <v>0</v>
          </cell>
          <cell r="G105">
            <v>0</v>
          </cell>
        </row>
        <row r="106">
          <cell r="B106">
            <v>0</v>
          </cell>
          <cell r="C106">
            <v>0</v>
          </cell>
          <cell r="D106">
            <v>0</v>
          </cell>
          <cell r="E106">
            <v>0</v>
          </cell>
          <cell r="F106">
            <v>0</v>
          </cell>
          <cell r="G106">
            <v>0</v>
          </cell>
        </row>
        <row r="107">
          <cell r="B107">
            <v>0</v>
          </cell>
          <cell r="C107" t="str">
            <v>ADICIONAL</v>
          </cell>
          <cell r="D107">
            <v>0</v>
          </cell>
          <cell r="E107">
            <v>0</v>
          </cell>
          <cell r="F107">
            <v>0</v>
          </cell>
          <cell r="G107">
            <v>0</v>
          </cell>
        </row>
        <row r="108">
          <cell r="B108">
            <v>8.1</v>
          </cell>
          <cell r="C108" t="str">
            <v>SALIDAS ELECTRICAS DE ALUMBRADO Y TOMAS</v>
          </cell>
          <cell r="D108">
            <v>0</v>
          </cell>
          <cell r="E108">
            <v>0</v>
          </cell>
          <cell r="F108">
            <v>0</v>
          </cell>
          <cell r="G108">
            <v>0</v>
          </cell>
        </row>
        <row r="109">
          <cell r="B109" t="str">
            <v>8.1.1-A</v>
          </cell>
          <cell r="C109" t="str">
            <v>SUMINISTRO E INSTALACIÓN DE SALIDAS PARA ILUMINACIÓN EN ALAMBRE LSZH 12 Y DESNUDO PARA TIERRA Y TUBERIA EMT DE 3/4"</v>
          </cell>
          <cell r="D109" t="str">
            <v>UN</v>
          </cell>
          <cell r="E109">
            <v>852</v>
          </cell>
          <cell r="F109">
            <v>93960</v>
          </cell>
          <cell r="G109">
            <v>80053920</v>
          </cell>
        </row>
        <row r="110">
          <cell r="B110" t="str">
            <v>8.1.2-A</v>
          </cell>
          <cell r="C110" t="str">
            <v xml:space="preserve">SUMINISTRO E INSTALACIÓN DE SALIDAS PARA ILUMINACIÓN DE EMERGENCIA Y AVISOS DE EMERGENCIA EN ALAMBRE LSZH 12 Y DESNUDO PARA TIERRA Y TUBERIA EMT DE 1/2" </v>
          </cell>
          <cell r="D110" t="str">
            <v>UN</v>
          </cell>
          <cell r="E110">
            <v>120</v>
          </cell>
          <cell r="F110">
            <v>124565</v>
          </cell>
          <cell r="G110">
            <v>14947800</v>
          </cell>
        </row>
        <row r="111">
          <cell r="B111" t="str">
            <v>8.1.3-A</v>
          </cell>
          <cell r="C111" t="str">
            <v>SUMINISTRO E INSTALACIÓN DE SALIDAS PARA TOMACORRIENTES MONOFÁSICAS CON POLO A TIERRA EN CABLE LSZH 12</v>
          </cell>
          <cell r="D111" t="str">
            <v>UN</v>
          </cell>
          <cell r="E111">
            <v>315</v>
          </cell>
          <cell r="F111">
            <v>136373</v>
          </cell>
          <cell r="G111">
            <v>42957495</v>
          </cell>
        </row>
        <row r="112">
          <cell r="B112" t="str">
            <v>8.1.4-A</v>
          </cell>
          <cell r="C112" t="str">
            <v>SUMINISTRO E INSTALACIÓN DE SALIDAS PARA TOMACORRIENTES REGULADA MONOFÁSICAS CON POLO A TIERRA EN CABLE LSZH 12</v>
          </cell>
          <cell r="D112" t="str">
            <v>UN</v>
          </cell>
          <cell r="E112">
            <v>13</v>
          </cell>
          <cell r="F112">
            <v>163965</v>
          </cell>
          <cell r="G112">
            <v>2131545</v>
          </cell>
        </row>
        <row r="113">
          <cell r="B113" t="str">
            <v>8.1.5-A</v>
          </cell>
          <cell r="C113" t="str">
            <v>SUMINISTRO E INSTALACIÓN DE SALIDAS PARA SECADOR DE MANOS  MONOFÁSICAS CON POLO A TIERRA EN CABLE EN ALAMBRE LSZH 12</v>
          </cell>
          <cell r="D113" t="str">
            <v>UN</v>
          </cell>
          <cell r="E113">
            <v>18</v>
          </cell>
          <cell r="F113">
            <v>211369</v>
          </cell>
          <cell r="G113">
            <v>3804642</v>
          </cell>
        </row>
        <row r="114">
          <cell r="B114" t="str">
            <v>8.1.6-A</v>
          </cell>
          <cell r="C114" t="str">
            <v xml:space="preserve">SUMINISTRO E INSTALACIÓN DE CONTROL DE SENSOR DE OCUPACION Y OTROS EN CABLE 4X18 </v>
          </cell>
          <cell r="D114" t="str">
            <v>UN</v>
          </cell>
          <cell r="E114">
            <v>50</v>
          </cell>
          <cell r="F114">
            <v>192338</v>
          </cell>
          <cell r="G114">
            <v>9616900</v>
          </cell>
        </row>
        <row r="115">
          <cell r="B115" t="str">
            <v>8.1.7-A</v>
          </cell>
          <cell r="C115" t="str">
            <v>SUMINISTRO E INSTALACIÓN DE SALIDAS TOMA CORRIENTE GFCI CON POLO A TIERRA EN CABLE EN ALAMBRE LSZH 12</v>
          </cell>
          <cell r="D115" t="str">
            <v>UN</v>
          </cell>
          <cell r="E115">
            <v>16</v>
          </cell>
          <cell r="F115">
            <v>269802</v>
          </cell>
          <cell r="G115">
            <v>4316832</v>
          </cell>
        </row>
        <row r="116">
          <cell r="B116" t="str">
            <v>8.1.8-A</v>
          </cell>
          <cell r="C116" t="str">
            <v>SUMINISTRO E INSTALACIÓN DE SALIDAS PARA TOMACORRIENTES BIFÁSICAS CON POLO A TIERRA EN CABLE EN ALAMBRE LSZH 12</v>
          </cell>
          <cell r="D116" t="str">
            <v>UN</v>
          </cell>
          <cell r="E116">
            <v>5</v>
          </cell>
          <cell r="F116">
            <v>186334</v>
          </cell>
          <cell r="G116">
            <v>931670</v>
          </cell>
        </row>
        <row r="117">
          <cell r="B117" t="str">
            <v>8.1.9-A</v>
          </cell>
          <cell r="C117" t="str">
            <v>SUMINISTRO E INSTALACIÓN DE SALIDAS PARA TOMACORRIENTES TRIFÁSICAS CON POLO A TIERRA EN CABLE EN ALAMBRE LSZH 12 PARA ESTUFA</v>
          </cell>
          <cell r="D117" t="str">
            <v>UN</v>
          </cell>
          <cell r="E117">
            <v>1</v>
          </cell>
          <cell r="F117">
            <v>135777</v>
          </cell>
          <cell r="G117">
            <v>135777</v>
          </cell>
        </row>
        <row r="118">
          <cell r="B118" t="str">
            <v>8.1.10-A</v>
          </cell>
          <cell r="C118" t="str">
            <v xml:space="preserve">SUMINISTRO E INSTALACIÓN DE SALIDAS PARA AIRES MONOFÁSICAS EN SOTANO 1-2 Y 3 </v>
          </cell>
          <cell r="D118" t="str">
            <v>UN</v>
          </cell>
          <cell r="E118">
            <v>24</v>
          </cell>
          <cell r="F118">
            <v>131177</v>
          </cell>
          <cell r="G118">
            <v>3148248</v>
          </cell>
        </row>
        <row r="119">
          <cell r="B119">
            <v>0</v>
          </cell>
          <cell r="C119" t="str">
            <v xml:space="preserve">ACOMETIDAS </v>
          </cell>
          <cell r="D119">
            <v>0</v>
          </cell>
          <cell r="E119">
            <v>0</v>
          </cell>
          <cell r="F119">
            <v>0</v>
          </cell>
          <cell r="G119">
            <v>0</v>
          </cell>
        </row>
        <row r="120">
          <cell r="B120" t="str">
            <v>8.2.1-A</v>
          </cell>
          <cell r="C120" t="str">
            <v>Acometida general en B.T. de transformador a transferencia  en cable de Cobre  4(3x4/0+1x4/0)+1x2/0T LSZH</v>
          </cell>
          <cell r="D120" t="str">
            <v>ML</v>
          </cell>
          <cell r="E120">
            <v>8</v>
          </cell>
          <cell r="F120">
            <v>755436</v>
          </cell>
          <cell r="G120">
            <v>6043488</v>
          </cell>
        </row>
        <row r="121">
          <cell r="B121" t="str">
            <v>8.2.2-A</v>
          </cell>
          <cell r="C121" t="str">
            <v>Acometida general en B.T. de Planta Electrica a transferencia  en cable de Cobre  4(3x250+1x250)+1x2/0T LSZH</v>
          </cell>
          <cell r="D121" t="str">
            <v>ML</v>
          </cell>
          <cell r="E121">
            <v>10</v>
          </cell>
          <cell r="F121">
            <v>1317427</v>
          </cell>
          <cell r="G121">
            <v>13174270</v>
          </cell>
        </row>
        <row r="122">
          <cell r="B122" t="str">
            <v>8.2.3-A</v>
          </cell>
          <cell r="C122" t="str">
            <v>Acometida general en B.T. de transferencia General a tablero General de Distribucion en cable de Cobre  4(3x4/0+1x4/0)+1x2/0T LSZH</v>
          </cell>
          <cell r="D122" t="str">
            <v>ML</v>
          </cell>
          <cell r="E122">
            <v>3</v>
          </cell>
          <cell r="F122">
            <v>839231</v>
          </cell>
          <cell r="G122">
            <v>2517693</v>
          </cell>
        </row>
        <row r="123">
          <cell r="B123" t="str">
            <v>8.2.4-A</v>
          </cell>
          <cell r="C123" t="str">
            <v>Acometida de TGD a TD-S3 en cable de Cobre  3x8+1x8+1x10T  LSZH en tubo de 1"Ø EMT</v>
          </cell>
          <cell r="D123" t="str">
            <v>ML</v>
          </cell>
          <cell r="E123">
            <v>17</v>
          </cell>
          <cell r="F123">
            <v>37285</v>
          </cell>
          <cell r="G123">
            <v>633845</v>
          </cell>
        </row>
        <row r="124">
          <cell r="B124" t="str">
            <v>8.2.5-A</v>
          </cell>
          <cell r="C124" t="str">
            <v>Acometida de TGD a TD-S2 en cable de Cobre 3x10+1x10+12T   LSZH en tubo de 3/4"Ø EMT</v>
          </cell>
          <cell r="D124" t="str">
            <v>ML</v>
          </cell>
          <cell r="E124">
            <v>11</v>
          </cell>
          <cell r="F124">
            <v>32999</v>
          </cell>
          <cell r="G124">
            <v>362989</v>
          </cell>
        </row>
        <row r="125">
          <cell r="B125" t="str">
            <v>8.2.6-A</v>
          </cell>
          <cell r="C125" t="str">
            <v>Acometida de TGD a TD-S1 en cable de Cobre  3x2+1x2+1x6T  LSZH en tubo de 2"Ø EMT</v>
          </cell>
          <cell r="D125" t="str">
            <v>ML</v>
          </cell>
          <cell r="E125">
            <v>9</v>
          </cell>
          <cell r="F125">
            <v>89266</v>
          </cell>
          <cell r="G125">
            <v>803394</v>
          </cell>
        </row>
        <row r="126">
          <cell r="B126" t="str">
            <v>8.2.7-A</v>
          </cell>
          <cell r="C126" t="str">
            <v>Acometida de TGD a TD-P1 en cable de Cobre  3x2+1x2+1x6T  LSZH en tubo de 2"Ø EMT</v>
          </cell>
          <cell r="D126" t="str">
            <v>ML</v>
          </cell>
          <cell r="E126">
            <v>27</v>
          </cell>
          <cell r="F126">
            <v>82927</v>
          </cell>
          <cell r="G126">
            <v>2239029</v>
          </cell>
        </row>
        <row r="127">
          <cell r="B127" t="str">
            <v>8.2.8-A</v>
          </cell>
          <cell r="C127" t="str">
            <v>Acometida de TGD a TD-P2 en cable de Cobre 3x8+1x8+1x10T   LSZH en tubo de 2"Ø EMT</v>
          </cell>
          <cell r="D127" t="str">
            <v>ML</v>
          </cell>
          <cell r="E127">
            <v>34</v>
          </cell>
          <cell r="F127">
            <v>37821</v>
          </cell>
          <cell r="G127">
            <v>1285914</v>
          </cell>
        </row>
        <row r="128">
          <cell r="B128" t="str">
            <v>8.2.9-A</v>
          </cell>
          <cell r="C128" t="str">
            <v>Acometida de TGD a TD-P3 en cable de Cobre 3x10+1x10+12T   LSZH en tubo de 2"Ø EMT</v>
          </cell>
          <cell r="D128" t="str">
            <v>ML</v>
          </cell>
          <cell r="E128">
            <v>41</v>
          </cell>
          <cell r="F128">
            <v>29252</v>
          </cell>
          <cell r="G128">
            <v>1199332</v>
          </cell>
        </row>
        <row r="129">
          <cell r="B129" t="str">
            <v>8.2.10-A</v>
          </cell>
          <cell r="C129" t="str">
            <v>Acometida de TGD a TD-P4 en cable de Cobre 3x4+1x4+6T   LSZH en tubo de 2"Ø EMT</v>
          </cell>
          <cell r="D129" t="str">
            <v>ML</v>
          </cell>
          <cell r="E129">
            <v>48</v>
          </cell>
          <cell r="F129">
            <v>60482</v>
          </cell>
          <cell r="G129">
            <v>2903136</v>
          </cell>
        </row>
        <row r="130">
          <cell r="B130" t="str">
            <v>8.2.11-A</v>
          </cell>
          <cell r="C130" t="str">
            <v>Acometida de TGD a TD-P5 en cable de Cobre 3x4+1x4+6T    LSZH en tubo de 2"Ø EMT</v>
          </cell>
          <cell r="D130" t="str">
            <v>ML</v>
          </cell>
          <cell r="E130">
            <v>55</v>
          </cell>
          <cell r="F130">
            <v>60658</v>
          </cell>
          <cell r="G130">
            <v>3336190</v>
          </cell>
        </row>
        <row r="131">
          <cell r="B131" t="str">
            <v>8.2.12-A</v>
          </cell>
          <cell r="C131" t="str">
            <v>Acometida de TGD a TD-P6 en cable de Cobre 3x4+1x4+6T    LSZH en tubo de 2"Ø EMT</v>
          </cell>
          <cell r="D131" t="str">
            <v>ML</v>
          </cell>
          <cell r="E131">
            <v>62</v>
          </cell>
          <cell r="F131">
            <v>60533</v>
          </cell>
          <cell r="G131">
            <v>3753046</v>
          </cell>
        </row>
        <row r="132">
          <cell r="B132" t="str">
            <v>8.2.13-A</v>
          </cell>
          <cell r="C132" t="str">
            <v>Acometida de TGD a TD-P7 en cable de Cobre 3x4+1x4+6T    LSZH en tubo de 2"Ø EMT</v>
          </cell>
          <cell r="D132" t="str">
            <v>ML</v>
          </cell>
          <cell r="E132">
            <v>69</v>
          </cell>
          <cell r="F132">
            <v>60449</v>
          </cell>
          <cell r="G132">
            <v>4170981</v>
          </cell>
        </row>
        <row r="133">
          <cell r="B133" t="str">
            <v>8.2.14-A</v>
          </cell>
          <cell r="C133" t="str">
            <v>Acometida de TGD a ASCENSORES  en cable de Cobre 3x4+1x4+6T    LSZH en tubo de 2"Ø EMT</v>
          </cell>
          <cell r="D133" t="str">
            <v>ML</v>
          </cell>
          <cell r="E133">
            <v>62</v>
          </cell>
          <cell r="F133">
            <v>99391</v>
          </cell>
          <cell r="G133">
            <v>6162242</v>
          </cell>
        </row>
        <row r="134">
          <cell r="B134" t="str">
            <v>8.2.15-A</v>
          </cell>
          <cell r="C134" t="str">
            <v>Acometida de TGD a T- BOMBAS  en cable de Cobre 3x1/0+1x1/0+2T   LSZH en tubo de 3"Ø IMC</v>
          </cell>
          <cell r="D134" t="str">
            <v>ML</v>
          </cell>
          <cell r="E134">
            <v>39</v>
          </cell>
          <cell r="F134">
            <v>377859</v>
          </cell>
          <cell r="G134">
            <v>14736501</v>
          </cell>
        </row>
        <row r="135">
          <cell r="B135" t="str">
            <v>8.2.16-A</v>
          </cell>
          <cell r="C135" t="str">
            <v>ACOMETIDA TRANSFORMADOR A TRANSFERENCIA BOMBA DE INCENDIO cable de Cobre (3x250)+1x2/0T  LSZH en tubo de 3"Ø IMC</v>
          </cell>
          <cell r="D135" t="str">
            <v>ML</v>
          </cell>
          <cell r="E135">
            <v>42</v>
          </cell>
          <cell r="F135">
            <v>323729</v>
          </cell>
          <cell r="G135">
            <v>13596618</v>
          </cell>
        </row>
        <row r="136">
          <cell r="B136" t="str">
            <v>8.2.17-A</v>
          </cell>
          <cell r="C136" t="str">
            <v>Acometida de planta a transferencia de Bombas cable de Cobre 3x250+2T   LSFH en tubo de 3"Ø IMC</v>
          </cell>
          <cell r="D136" t="str">
            <v>ML</v>
          </cell>
          <cell r="E136">
            <v>41</v>
          </cell>
          <cell r="F136">
            <v>323729</v>
          </cell>
          <cell r="G136">
            <v>13272889</v>
          </cell>
        </row>
        <row r="137">
          <cell r="B137" t="str">
            <v>8.2.18-A</v>
          </cell>
          <cell r="C137" t="str">
            <v>Acometida  transferencia BI  A Tablero CONTROL BOMBA DE INCENDIO  cable de Cobre 2(3x2/0+1x2/0)+2T   LSFH en tubo de 3"Ø IMC</v>
          </cell>
          <cell r="D137" t="str">
            <v>ML</v>
          </cell>
          <cell r="E137">
            <v>3</v>
          </cell>
          <cell r="F137">
            <v>386949</v>
          </cell>
          <cell r="G137">
            <v>1160847</v>
          </cell>
        </row>
        <row r="138">
          <cell r="B138" t="str">
            <v>8.2.19-A</v>
          </cell>
          <cell r="C138" t="str">
            <v>Acometida de TGD a T-Aire 20HP en cable de Cobre 3x4+1x4+6T en tubo de 2"Ø EMT</v>
          </cell>
          <cell r="D138" t="str">
            <v>ML</v>
          </cell>
          <cell r="E138">
            <v>56</v>
          </cell>
          <cell r="F138">
            <v>60482</v>
          </cell>
          <cell r="G138">
            <v>3386992</v>
          </cell>
        </row>
        <row r="139">
          <cell r="B139" t="str">
            <v>8.2.20-A</v>
          </cell>
          <cell r="C139" t="str">
            <v>Acometida de TGD a T-Aire 24HP en cable de Cobre 3x4+1x4+6T en tubo de 2"Ø EMT</v>
          </cell>
          <cell r="D139" t="str">
            <v>ML</v>
          </cell>
          <cell r="E139">
            <v>57</v>
          </cell>
          <cell r="F139">
            <v>60482</v>
          </cell>
          <cell r="G139">
            <v>3447474</v>
          </cell>
        </row>
        <row r="140">
          <cell r="B140" t="str">
            <v>8.2.21-A</v>
          </cell>
          <cell r="C140" t="str">
            <v>Acometida de TGD a T-AUDITORIO de 10,5HP en cable de Cobre 3x8+1x8+1x10T en tubo de 1"Ø EMT</v>
          </cell>
          <cell r="D140" t="str">
            <v>ML</v>
          </cell>
          <cell r="E140">
            <v>28</v>
          </cell>
          <cell r="F140">
            <v>37285</v>
          </cell>
          <cell r="G140">
            <v>1043980</v>
          </cell>
        </row>
        <row r="141">
          <cell r="B141" t="str">
            <v>8.2.22-A</v>
          </cell>
          <cell r="C141" t="str">
            <v>ACOMETIDA de TGD a UPS EN CABLE DE COBRE  3X4/0+1X4/0+1/0T</v>
          </cell>
          <cell r="D141" t="str">
            <v>ML</v>
          </cell>
          <cell r="E141">
            <v>20</v>
          </cell>
          <cell r="F141">
            <v>227157</v>
          </cell>
          <cell r="G141">
            <v>4543140</v>
          </cell>
        </row>
        <row r="142">
          <cell r="B142">
            <v>0</v>
          </cell>
          <cell r="C142" t="str">
            <v>TABLEROS ADICIONAL</v>
          </cell>
          <cell r="D142">
            <v>0</v>
          </cell>
          <cell r="E142">
            <v>0</v>
          </cell>
          <cell r="F142">
            <v>0</v>
          </cell>
          <cell r="G142">
            <v>0</v>
          </cell>
        </row>
        <row r="143">
          <cell r="B143" t="str">
            <v>8.3.1-A</v>
          </cell>
          <cell r="C143" t="str">
            <v>TABLERO TRIFASICO DE 30 CTOS CON ESPACIO PARA TOTALIZADOR - TD-S3</v>
          </cell>
          <cell r="D143" t="str">
            <v>UN</v>
          </cell>
          <cell r="E143">
            <v>1</v>
          </cell>
          <cell r="F143">
            <v>857920</v>
          </cell>
          <cell r="G143">
            <v>857920</v>
          </cell>
        </row>
        <row r="144">
          <cell r="B144" t="str">
            <v>8.3.2-A</v>
          </cell>
          <cell r="C144" t="str">
            <v>TABLERO TRIFASICO DE 24 CTOS CON ESPACIO PARA TOTALIZADOR - TD-S2</v>
          </cell>
          <cell r="D144" t="str">
            <v>UN</v>
          </cell>
          <cell r="E144">
            <v>1</v>
          </cell>
          <cell r="F144">
            <v>757120</v>
          </cell>
          <cell r="G144">
            <v>757120</v>
          </cell>
        </row>
        <row r="145">
          <cell r="B145" t="str">
            <v>8.3.3-A</v>
          </cell>
          <cell r="C145" t="str">
            <v>TABLERO TRIFASICO DE 36 CTOS CON ESPACIO PARA TOTALIZADOR - TD-S1</v>
          </cell>
          <cell r="D145" t="str">
            <v>UN</v>
          </cell>
          <cell r="E145">
            <v>1</v>
          </cell>
          <cell r="F145">
            <v>1177760</v>
          </cell>
          <cell r="G145">
            <v>1177760</v>
          </cell>
        </row>
        <row r="146">
          <cell r="B146" t="str">
            <v>8.3.4-A</v>
          </cell>
          <cell r="C146" t="str">
            <v>TABLERO TRIFASICO DE 36 CTOS CON ESPACIO PARA TOTALIZADOR - TD-P1</v>
          </cell>
          <cell r="D146" t="str">
            <v>UN</v>
          </cell>
          <cell r="E146">
            <v>1</v>
          </cell>
          <cell r="F146">
            <v>1031520</v>
          </cell>
          <cell r="G146">
            <v>1031520</v>
          </cell>
        </row>
        <row r="147">
          <cell r="B147" t="str">
            <v>8.3.5-A</v>
          </cell>
          <cell r="C147" t="str">
            <v>TABLERO TRIFASICO DE 36 CTOS CON ESPACIO PARA TOTALIZADOR - TD-P2</v>
          </cell>
          <cell r="D147" t="str">
            <v>UN</v>
          </cell>
          <cell r="E147">
            <v>1</v>
          </cell>
          <cell r="F147">
            <v>914880</v>
          </cell>
          <cell r="G147">
            <v>914880</v>
          </cell>
        </row>
        <row r="148">
          <cell r="B148" t="str">
            <v>8.3.6-A</v>
          </cell>
          <cell r="C148" t="str">
            <v>TABLERO TRIFASICO DE 24 CTOS CON ESPACIO PARA TOTALIZADOR - TD-P3</v>
          </cell>
          <cell r="D148" t="str">
            <v>UN</v>
          </cell>
          <cell r="E148">
            <v>1</v>
          </cell>
          <cell r="F148">
            <v>812960</v>
          </cell>
          <cell r="G148">
            <v>812960</v>
          </cell>
        </row>
        <row r="149">
          <cell r="B149" t="str">
            <v>8.3.7-A</v>
          </cell>
          <cell r="C149" t="str">
            <v>TABLERO TRIFASICO DE 30 CTOS CON ESPACIO PARA TOTALIZADOR - TD-P4</v>
          </cell>
          <cell r="D149" t="str">
            <v>UN</v>
          </cell>
          <cell r="E149">
            <v>1</v>
          </cell>
          <cell r="F149">
            <v>833120</v>
          </cell>
          <cell r="G149">
            <v>833120</v>
          </cell>
        </row>
        <row r="150">
          <cell r="B150" t="str">
            <v>8.3.8-A</v>
          </cell>
          <cell r="C150" t="str">
            <v>TABLERO TRIFASICO DE 30 CTOS CON ESPACIO PARA TOTALIZADOR - TD-P5, TD-P6,TD-P7</v>
          </cell>
          <cell r="D150" t="str">
            <v>UN</v>
          </cell>
          <cell r="E150">
            <v>3</v>
          </cell>
          <cell r="F150">
            <v>842400</v>
          </cell>
          <cell r="G150">
            <v>2527200</v>
          </cell>
        </row>
        <row r="151">
          <cell r="B151" t="str">
            <v>8.3.9-A</v>
          </cell>
          <cell r="C151" t="str">
            <v>TABLERO TRIFASICO DE 18 CTOS CON ESPACIO PARA TOTALIZADOR - T-ASCENSORES</v>
          </cell>
          <cell r="D151" t="str">
            <v>UN</v>
          </cell>
          <cell r="E151">
            <v>1</v>
          </cell>
          <cell r="F151">
            <v>644480</v>
          </cell>
          <cell r="G151">
            <v>644480</v>
          </cell>
        </row>
        <row r="152">
          <cell r="B152" t="str">
            <v>8.3.10-A</v>
          </cell>
          <cell r="C152" t="str">
            <v>TABLERO TRIFASICO DE 24 CTOS CON ESPACIO PARA TOTALIZADOR - T-BOMBAS</v>
          </cell>
          <cell r="D152" t="str">
            <v>UN</v>
          </cell>
          <cell r="E152">
            <v>1</v>
          </cell>
          <cell r="F152">
            <v>624160</v>
          </cell>
          <cell r="G152">
            <v>624160</v>
          </cell>
        </row>
        <row r="153">
          <cell r="B153" t="str">
            <v>8.3.11-A</v>
          </cell>
          <cell r="C153" t="str">
            <v>TABLERO TRIFASICO DE 12 CTOS CON ESPACIO PARA TOTALIZADOR - T-REGULADA</v>
          </cell>
          <cell r="D153" t="str">
            <v>UN</v>
          </cell>
          <cell r="E153">
            <v>1</v>
          </cell>
          <cell r="F153">
            <v>496000</v>
          </cell>
          <cell r="G153">
            <v>496000</v>
          </cell>
        </row>
        <row r="154">
          <cell r="B154" t="str">
            <v>8.3.12-A</v>
          </cell>
          <cell r="C154" t="str">
            <v>TRANSFERENCIA AUTOMATICA PARA LA BOMBA DE INCENDIO</v>
          </cell>
          <cell r="D154" t="str">
            <v>UN</v>
          </cell>
          <cell r="E154">
            <v>1</v>
          </cell>
          <cell r="F154">
            <v>14841600</v>
          </cell>
          <cell r="G154">
            <v>14841600</v>
          </cell>
        </row>
        <row r="155">
          <cell r="B155" t="str">
            <v>8.3.13-A</v>
          </cell>
          <cell r="C155" t="str">
            <v>TRANSFERENCIA AUTOMATICA PRINCIPAL</v>
          </cell>
          <cell r="D155" t="str">
            <v>UN</v>
          </cell>
          <cell r="E155">
            <v>1</v>
          </cell>
          <cell r="F155">
            <v>41969600</v>
          </cell>
          <cell r="G155">
            <v>41969600</v>
          </cell>
        </row>
        <row r="156">
          <cell r="B156" t="str">
            <v>8.3.14-A</v>
          </cell>
          <cell r="C156" t="str">
            <v>TABLERO GENERAL DE DISTRIBUCION</v>
          </cell>
          <cell r="D156" t="str">
            <v>UN</v>
          </cell>
          <cell r="E156">
            <v>1</v>
          </cell>
          <cell r="F156">
            <v>24184875</v>
          </cell>
          <cell r="G156">
            <v>24184875</v>
          </cell>
        </row>
        <row r="157">
          <cell r="B157">
            <v>0</v>
          </cell>
          <cell r="C157" t="str">
            <v>SUBESTACION</v>
          </cell>
          <cell r="D157">
            <v>0</v>
          </cell>
          <cell r="E157">
            <v>0</v>
          </cell>
          <cell r="F157">
            <v>0</v>
          </cell>
          <cell r="G157">
            <v>0</v>
          </cell>
        </row>
        <row r="158">
          <cell r="B158" t="str">
            <v>8.4.1-A</v>
          </cell>
          <cell r="C158" t="str">
            <v>CELDA DE PROTECCION EN MT SEGUN NORMA CTS 503-2</v>
          </cell>
          <cell r="D158" t="str">
            <v>UN</v>
          </cell>
          <cell r="E158">
            <v>1</v>
          </cell>
          <cell r="F158">
            <v>15352800</v>
          </cell>
          <cell r="G158">
            <v>15352800</v>
          </cell>
        </row>
        <row r="159">
          <cell r="B159" t="str">
            <v>8.4.2-A</v>
          </cell>
          <cell r="C159" t="str">
            <v>CELDA DE MEDIDA EN MT 3 ELEMENTOS NORMA</v>
          </cell>
          <cell r="D159" t="str">
            <v>UN</v>
          </cell>
          <cell r="E159">
            <v>1</v>
          </cell>
          <cell r="F159">
            <v>29788148</v>
          </cell>
          <cell r="G159">
            <v>29788148</v>
          </cell>
        </row>
        <row r="160">
          <cell r="B160" t="str">
            <v>8.4.3-A</v>
          </cell>
          <cell r="C160" t="str">
            <v xml:space="preserve">INTERCONEXION CELDAS 3X2 XLPE 15KV </v>
          </cell>
          <cell r="D160" t="str">
            <v>UN</v>
          </cell>
          <cell r="E160">
            <v>12</v>
          </cell>
          <cell r="F160">
            <v>128800</v>
          </cell>
          <cell r="G160">
            <v>1545600</v>
          </cell>
        </row>
        <row r="161">
          <cell r="B161" t="str">
            <v>8.4.4-A</v>
          </cell>
          <cell r="C161" t="str">
            <v>TERMINAL REMOLDEADO</v>
          </cell>
          <cell r="D161" t="str">
            <v>JGO</v>
          </cell>
          <cell r="E161">
            <v>8</v>
          </cell>
          <cell r="F161">
            <v>412160</v>
          </cell>
          <cell r="G161">
            <v>3297280</v>
          </cell>
        </row>
        <row r="162">
          <cell r="B162" t="str">
            <v>8.4.5-A</v>
          </cell>
          <cell r="C162" t="str">
            <v>CELDA DE ENTRADA Y SALIDA SEGUN NORMA CTS 503</v>
          </cell>
          <cell r="D162" t="str">
            <v>UN</v>
          </cell>
          <cell r="E162">
            <v>1</v>
          </cell>
          <cell r="F162">
            <v>15544000</v>
          </cell>
          <cell r="G162">
            <v>15544000</v>
          </cell>
        </row>
        <row r="163">
          <cell r="B163" t="str">
            <v>8.4.6-A</v>
          </cell>
          <cell r="C163" t="str">
            <v>CELDA DE TRANSFORMADOR</v>
          </cell>
          <cell r="D163" t="str">
            <v>UN</v>
          </cell>
          <cell r="E163">
            <v>1</v>
          </cell>
          <cell r="F163">
            <v>5465600</v>
          </cell>
          <cell r="G163">
            <v>5465600</v>
          </cell>
        </row>
        <row r="164">
          <cell r="B164" t="str">
            <v>8.4.7-A</v>
          </cell>
          <cell r="C164" t="str">
            <v>TRANSFORMADOR TRIFASICO TIPO SECO CLASE H  DE 300KVA 11,4KV/208/120V  DYn5+3xDPS DE 12KV</v>
          </cell>
          <cell r="D164" t="str">
            <v>UN</v>
          </cell>
          <cell r="E164">
            <v>1</v>
          </cell>
          <cell r="F164">
            <v>29046400</v>
          </cell>
          <cell r="G164">
            <v>29046400</v>
          </cell>
        </row>
        <row r="165">
          <cell r="B165" t="str">
            <v>8.4.10-A</v>
          </cell>
          <cell r="C165" t="str">
            <v>SUMINISTRO E INSTALACIÓN DE BANDEJA TIPO ESCALERA  DE 30x8CM  ,  SOPORTE EN RIEL CHANEL VARIILA ROSCADA CHAZOS HEMBRA, TERMINALES, CONSUMIBLES Y TODOS LOS ELEMENTOS NECESARIOS PARA SU CORRECTO FUNCIONAMIENTO</v>
          </cell>
          <cell r="D165" t="str">
            <v>ML</v>
          </cell>
          <cell r="E165">
            <v>12</v>
          </cell>
          <cell r="F165">
            <v>128928</v>
          </cell>
          <cell r="G165">
            <v>1547136</v>
          </cell>
        </row>
        <row r="166">
          <cell r="B166" t="str">
            <v>8.4.11-A</v>
          </cell>
          <cell r="C166" t="str">
            <v>CAJA METALICA PARA MEDIA TENSION NORMA AE 287-1</v>
          </cell>
          <cell r="D166" t="str">
            <v>UN</v>
          </cell>
          <cell r="E166">
            <v>1</v>
          </cell>
          <cell r="F166">
            <v>470400</v>
          </cell>
          <cell r="G166">
            <v>470400</v>
          </cell>
        </row>
        <row r="167">
          <cell r="B167" t="str">
            <v>8.4.12-A</v>
          </cell>
          <cell r="C167" t="str">
            <v>PUERTA PLEGABLE ACCESO SUBESTACION</v>
          </cell>
          <cell r="D167" t="str">
            <v>UN</v>
          </cell>
          <cell r="E167">
            <v>1</v>
          </cell>
          <cell r="F167">
            <v>4137600</v>
          </cell>
          <cell r="G167">
            <v>4137600</v>
          </cell>
        </row>
        <row r="168">
          <cell r="B168" t="str">
            <v>8.4.13-A</v>
          </cell>
          <cell r="C168" t="str">
            <v xml:space="preserve">CANALIZACION EN 4x4" PVC </v>
          </cell>
          <cell r="D168" t="str">
            <v>ML</v>
          </cell>
          <cell r="E168">
            <v>122</v>
          </cell>
          <cell r="F168">
            <v>138339</v>
          </cell>
          <cell r="G168">
            <v>16877358</v>
          </cell>
        </row>
        <row r="169">
          <cell r="B169" t="str">
            <v>8.4.14-A</v>
          </cell>
          <cell r="C169" t="str">
            <v>BAJANTE EN 4" IMC</v>
          </cell>
          <cell r="D169" t="str">
            <v>UN</v>
          </cell>
          <cell r="E169">
            <v>6</v>
          </cell>
          <cell r="F169">
            <v>229602</v>
          </cell>
          <cell r="G169">
            <v>1377612</v>
          </cell>
        </row>
        <row r="170">
          <cell r="B170">
            <v>0</v>
          </cell>
          <cell r="C170" t="str">
            <v>APANTALLAMIENTO</v>
          </cell>
          <cell r="D170">
            <v>0</v>
          </cell>
          <cell r="E170">
            <v>0</v>
          </cell>
          <cell r="F170">
            <v>0</v>
          </cell>
          <cell r="G170">
            <v>0</v>
          </cell>
        </row>
        <row r="171">
          <cell r="B171" t="str">
            <v>8.5.1-A</v>
          </cell>
          <cell r="C171" t="str">
            <v xml:space="preserve">INTERCONEXION DE LA MALLA DE PUESTA A TIERRA </v>
          </cell>
          <cell r="D171" t="str">
            <v>UN</v>
          </cell>
          <cell r="E171">
            <v>6</v>
          </cell>
          <cell r="F171">
            <v>159684</v>
          </cell>
          <cell r="G171">
            <v>958104</v>
          </cell>
        </row>
        <row r="172">
          <cell r="B172" t="str">
            <v>8.5.2-A</v>
          </cell>
          <cell r="C172" t="str">
            <v>PUNTAS CAPTADORAS DE 0,6m</v>
          </cell>
          <cell r="D172" t="str">
            <v>UN</v>
          </cell>
          <cell r="E172">
            <v>13</v>
          </cell>
          <cell r="F172">
            <v>113011</v>
          </cell>
          <cell r="G172">
            <v>1469143</v>
          </cell>
        </row>
        <row r="173">
          <cell r="B173" t="str">
            <v>8.5.3-A</v>
          </cell>
          <cell r="C173" t="str">
            <v>PUNTAS CAPTADORAS DE 1,2m</v>
          </cell>
          <cell r="D173" t="str">
            <v>UN</v>
          </cell>
          <cell r="E173">
            <v>1</v>
          </cell>
          <cell r="F173">
            <v>185440</v>
          </cell>
          <cell r="G173">
            <v>185440</v>
          </cell>
        </row>
        <row r="174">
          <cell r="B174" t="str">
            <v>8.5.4-A</v>
          </cell>
          <cell r="C174" t="str">
            <v>ALAMBRON DE 8mm EN ALUMINIO ACCESORIOS DE FIJACION</v>
          </cell>
          <cell r="D174" t="str">
            <v>ML</v>
          </cell>
          <cell r="E174">
            <v>220</v>
          </cell>
          <cell r="F174">
            <v>13528</v>
          </cell>
          <cell r="G174">
            <v>2976160</v>
          </cell>
        </row>
        <row r="175">
          <cell r="B175">
            <v>0</v>
          </cell>
          <cell r="C175" t="str">
            <v>ACOMETIDA PRINCIPAL, CAMARAS Y CAJAS</v>
          </cell>
          <cell r="D175">
            <v>0</v>
          </cell>
          <cell r="E175">
            <v>0</v>
          </cell>
          <cell r="F175">
            <v>0</v>
          </cell>
          <cell r="G175">
            <v>0</v>
          </cell>
        </row>
        <row r="176">
          <cell r="B176" t="str">
            <v>8.6.1-A</v>
          </cell>
          <cell r="C176" t="str">
            <v xml:space="preserve">Acometida Cable de cobre 3x2/0 XLPE 15KV </v>
          </cell>
          <cell r="D176" t="str">
            <v>ML</v>
          </cell>
          <cell r="E176">
            <v>135</v>
          </cell>
          <cell r="F176">
            <v>179360</v>
          </cell>
          <cell r="G176">
            <v>24213600</v>
          </cell>
        </row>
        <row r="177">
          <cell r="B177" t="str">
            <v>8.6.2-A</v>
          </cell>
          <cell r="C177" t="str">
            <v xml:space="preserve">CANALIZACION EN 4x6" PVC </v>
          </cell>
          <cell r="D177" t="str">
            <v>ML</v>
          </cell>
          <cell r="E177">
            <v>95</v>
          </cell>
          <cell r="F177">
            <v>385986</v>
          </cell>
          <cell r="G177">
            <v>36668670</v>
          </cell>
        </row>
        <row r="178">
          <cell r="B178" t="str">
            <v>8.6.3-A</v>
          </cell>
          <cell r="C178" t="str">
            <v>CAMARA CS 275</v>
          </cell>
          <cell r="D178" t="str">
            <v>UN</v>
          </cell>
          <cell r="E178">
            <v>2</v>
          </cell>
          <cell r="F178">
            <v>1201600</v>
          </cell>
          <cell r="G178">
            <v>2403200</v>
          </cell>
        </row>
        <row r="179">
          <cell r="B179" t="str">
            <v>8.6.5-A</v>
          </cell>
          <cell r="C179" t="str">
            <v>CAMARA CS 280 - 30X</v>
          </cell>
          <cell r="D179" t="str">
            <v>UN</v>
          </cell>
          <cell r="E179">
            <v>1</v>
          </cell>
          <cell r="F179">
            <v>4807200</v>
          </cell>
          <cell r="G179">
            <v>4807200</v>
          </cell>
        </row>
        <row r="180">
          <cell r="B180" t="str">
            <v xml:space="preserve">8.6.8-A </v>
          </cell>
          <cell r="C180" t="str">
            <v>CAJA DE PASO 20X25 CON TAPA RETIE</v>
          </cell>
          <cell r="D180" t="str">
            <v>UN</v>
          </cell>
          <cell r="E180">
            <v>15</v>
          </cell>
          <cell r="F180">
            <v>59850</v>
          </cell>
          <cell r="G180">
            <v>897750</v>
          </cell>
        </row>
        <row r="181">
          <cell r="B181">
            <v>0</v>
          </cell>
          <cell r="C181" t="str">
            <v>LUMINARIAS Y CONTROL DE ILUMINACION</v>
          </cell>
          <cell r="D181">
            <v>0</v>
          </cell>
          <cell r="E181">
            <v>0</v>
          </cell>
          <cell r="F181">
            <v>0</v>
          </cell>
          <cell r="G181">
            <v>0</v>
          </cell>
        </row>
        <row r="182">
          <cell r="B182" t="str">
            <v>8.7.1-A</v>
          </cell>
          <cell r="C182" t="str">
            <v>Panel de control de iluminacion 8 Relevos</v>
          </cell>
          <cell r="D182" t="str">
            <v>UN</v>
          </cell>
          <cell r="E182">
            <v>10</v>
          </cell>
          <cell r="F182">
            <v>9833344</v>
          </cell>
          <cell r="G182">
            <v>98333440</v>
          </cell>
        </row>
        <row r="183">
          <cell r="B183" t="str">
            <v>8.7.4-A</v>
          </cell>
          <cell r="C183" t="str">
            <v>Sensor ocupación alamb. de 110° de 20m alcance</v>
          </cell>
          <cell r="D183" t="str">
            <v>UN</v>
          </cell>
          <cell r="E183">
            <v>13</v>
          </cell>
          <cell r="F183">
            <v>496214</v>
          </cell>
          <cell r="G183">
            <v>6450782</v>
          </cell>
        </row>
        <row r="184">
          <cell r="B184" t="str">
            <v>8.7.5-A</v>
          </cell>
          <cell r="C184" t="str">
            <v>Sensor ocupación alamb. de 360° de 139m2</v>
          </cell>
          <cell r="D184" t="str">
            <v>UN</v>
          </cell>
          <cell r="E184">
            <v>8</v>
          </cell>
          <cell r="F184">
            <v>337814</v>
          </cell>
          <cell r="G184">
            <v>2702512</v>
          </cell>
        </row>
        <row r="185">
          <cell r="B185" t="str">
            <v>8.7.6-A</v>
          </cell>
          <cell r="C185" t="str">
            <v>Sensor ocupación alamb. de 180° multitecnología 46,5m2</v>
          </cell>
          <cell r="D185" t="str">
            <v>UN</v>
          </cell>
          <cell r="E185">
            <v>16</v>
          </cell>
          <cell r="F185">
            <v>520534</v>
          </cell>
          <cell r="G185">
            <v>8328544</v>
          </cell>
        </row>
        <row r="186">
          <cell r="B186" t="str">
            <v>8.7.7-A</v>
          </cell>
          <cell r="C186" t="str">
            <v>Sensor ocupación alamb. de 360° Multitecnología 92,9m2</v>
          </cell>
          <cell r="D186" t="str">
            <v>UN</v>
          </cell>
          <cell r="E186">
            <v>11</v>
          </cell>
          <cell r="F186">
            <v>538614</v>
          </cell>
          <cell r="G186">
            <v>5924754</v>
          </cell>
        </row>
        <row r="187">
          <cell r="B187" t="str">
            <v>8.7.8-A</v>
          </cell>
          <cell r="C187" t="str">
            <v>Sensor ocupacion 180° autocont. 46,5m2</v>
          </cell>
          <cell r="D187" t="str">
            <v>UN</v>
          </cell>
          <cell r="E187">
            <v>28</v>
          </cell>
          <cell r="F187">
            <v>783360</v>
          </cell>
          <cell r="G187">
            <v>21934080</v>
          </cell>
        </row>
        <row r="188">
          <cell r="B188" t="str">
            <v>8.7.9-A</v>
          </cell>
          <cell r="C188" t="str">
            <v>Sensor PIR de línea</v>
          </cell>
          <cell r="D188" t="str">
            <v>UN</v>
          </cell>
          <cell r="E188">
            <v>15</v>
          </cell>
          <cell r="F188">
            <v>163200</v>
          </cell>
          <cell r="G188">
            <v>2448000</v>
          </cell>
        </row>
        <row r="189">
          <cell r="B189" t="str">
            <v>8.7.10-A</v>
          </cell>
          <cell r="C189" t="str">
            <v>Fotocelda</v>
          </cell>
          <cell r="D189" t="str">
            <v>UN</v>
          </cell>
          <cell r="E189">
            <v>6</v>
          </cell>
          <cell r="F189">
            <v>702720</v>
          </cell>
          <cell r="G189">
            <v>4216320</v>
          </cell>
        </row>
        <row r="190">
          <cell r="B190" t="str">
            <v>8.7.11-A</v>
          </cell>
          <cell r="C190" t="str">
            <v>Power Pack</v>
          </cell>
          <cell r="D190" t="str">
            <v>UN</v>
          </cell>
          <cell r="E190">
            <v>16</v>
          </cell>
          <cell r="F190">
            <v>213920</v>
          </cell>
          <cell r="G190">
            <v>3422720</v>
          </cell>
        </row>
        <row r="191">
          <cell r="B191" t="str">
            <v>8.7.12-A</v>
          </cell>
          <cell r="C191" t="str">
            <v>BOTONERA DIGITAL</v>
          </cell>
          <cell r="D191" t="str">
            <v>UN</v>
          </cell>
          <cell r="E191">
            <v>1</v>
          </cell>
          <cell r="F191">
            <v>1289120</v>
          </cell>
          <cell r="G191">
            <v>1289120</v>
          </cell>
        </row>
        <row r="192">
          <cell r="B192" t="str">
            <v>8.7.13-A</v>
          </cell>
          <cell r="C192" t="str">
            <v>Luminarias Led de 2x18</v>
          </cell>
          <cell r="D192" t="str">
            <v>UN</v>
          </cell>
          <cell r="E192">
            <v>68</v>
          </cell>
          <cell r="F192">
            <v>199368</v>
          </cell>
          <cell r="G192">
            <v>13557024</v>
          </cell>
        </row>
        <row r="193">
          <cell r="B193" t="str">
            <v>8.7.14-A</v>
          </cell>
          <cell r="C193" t="str">
            <v>Luminarias tipo bala LED 36 W</v>
          </cell>
          <cell r="D193" t="str">
            <v>UN</v>
          </cell>
          <cell r="E193">
            <v>26</v>
          </cell>
          <cell r="F193">
            <v>549926</v>
          </cell>
          <cell r="G193">
            <v>14298076</v>
          </cell>
        </row>
        <row r="194">
          <cell r="B194" t="str">
            <v>8.7.15-A</v>
          </cell>
          <cell r="C194" t="str">
            <v>Luminarias tipo bala LED 18W</v>
          </cell>
          <cell r="D194" t="str">
            <v>UN</v>
          </cell>
          <cell r="E194">
            <v>200</v>
          </cell>
          <cell r="F194">
            <v>235893</v>
          </cell>
          <cell r="G194">
            <v>47178600</v>
          </cell>
        </row>
        <row r="195">
          <cell r="B195" t="str">
            <v>8.7.16-A</v>
          </cell>
          <cell r="C195" t="str">
            <v>APLIQUE LED DECORATIVO 2X10W</v>
          </cell>
          <cell r="D195" t="str">
            <v>UN</v>
          </cell>
          <cell r="E195">
            <v>18</v>
          </cell>
          <cell r="F195">
            <v>333234</v>
          </cell>
          <cell r="G195">
            <v>5998212</v>
          </cell>
        </row>
        <row r="196">
          <cell r="B196" t="str">
            <v>8.7.17-A</v>
          </cell>
          <cell r="C196" t="str">
            <v>panel led cuadrado IVY 60x60  45W</v>
          </cell>
          <cell r="D196" t="str">
            <v>UN</v>
          </cell>
          <cell r="E196">
            <v>436</v>
          </cell>
          <cell r="F196">
            <v>289880</v>
          </cell>
          <cell r="G196">
            <v>126387680</v>
          </cell>
        </row>
        <row r="197">
          <cell r="B197" t="str">
            <v>8.7.18-A</v>
          </cell>
          <cell r="C197" t="str">
            <v>panel led cuadrado IVY 60x60 45W dimerizable</v>
          </cell>
          <cell r="D197" t="str">
            <v>UN</v>
          </cell>
          <cell r="E197">
            <v>99</v>
          </cell>
          <cell r="F197">
            <v>703480</v>
          </cell>
          <cell r="G197">
            <v>69644520</v>
          </cell>
        </row>
        <row r="198">
          <cell r="B198" t="str">
            <v>8.7.19-A</v>
          </cell>
          <cell r="C198" t="str">
            <v>Proyector perimetral 80W</v>
          </cell>
          <cell r="D198" t="str">
            <v>UN</v>
          </cell>
          <cell r="E198">
            <v>5</v>
          </cell>
          <cell r="F198">
            <v>585163</v>
          </cell>
          <cell r="G198">
            <v>2925815</v>
          </cell>
        </row>
        <row r="199">
          <cell r="B199" t="str">
            <v>8.7.20-A</v>
          </cell>
          <cell r="C199" t="str">
            <v>Luces de emergencia</v>
          </cell>
          <cell r="D199" t="str">
            <v>UN</v>
          </cell>
          <cell r="E199">
            <v>100</v>
          </cell>
          <cell r="F199">
            <v>165184</v>
          </cell>
          <cell r="G199">
            <v>16518400</v>
          </cell>
        </row>
        <row r="200">
          <cell r="B200" t="str">
            <v>8.7.21-A</v>
          </cell>
          <cell r="C200" t="str">
            <v>Aviso de Salida Iluminado</v>
          </cell>
          <cell r="D200" t="str">
            <v>UN</v>
          </cell>
          <cell r="E200">
            <v>20</v>
          </cell>
          <cell r="F200">
            <v>216522</v>
          </cell>
          <cell r="G200">
            <v>4330440</v>
          </cell>
        </row>
        <row r="201">
          <cell r="B201">
            <v>0</v>
          </cell>
          <cell r="C201" t="str">
            <v>CCTV</v>
          </cell>
          <cell r="D201">
            <v>0</v>
          </cell>
          <cell r="E201">
            <v>0</v>
          </cell>
          <cell r="F201">
            <v>0</v>
          </cell>
          <cell r="G201">
            <v>0</v>
          </cell>
        </row>
        <row r="202">
          <cell r="B202" t="str">
            <v>8.8.1-A</v>
          </cell>
          <cell r="C202" t="str">
            <v>Grabador NVR de 24 TB integrable al sistema de Automatización</v>
          </cell>
          <cell r="D202" t="str">
            <v>UN</v>
          </cell>
          <cell r="E202">
            <v>1</v>
          </cell>
          <cell r="F202">
            <v>56989664</v>
          </cell>
          <cell r="G202">
            <v>56989664</v>
          </cell>
        </row>
        <row r="203">
          <cell r="B203" t="str">
            <v>8.8.2-A</v>
          </cell>
          <cell r="C203" t="str">
            <v>licencia por cámara</v>
          </cell>
          <cell r="D203" t="str">
            <v>UN</v>
          </cell>
          <cell r="E203">
            <v>65</v>
          </cell>
          <cell r="F203">
            <v>551936</v>
          </cell>
          <cell r="G203">
            <v>35875840</v>
          </cell>
        </row>
        <row r="204">
          <cell r="B204" t="str">
            <v>8.8.3-A</v>
          </cell>
          <cell r="C204" t="str">
            <v>CÁMARA IP TIPO MINI DOMO 1.3MP 1280X960, LENTE 2.8 - 12 MM VARIFOCAL A COLOR PARA USO EXTERIO</v>
          </cell>
          <cell r="D204" t="str">
            <v>UN</v>
          </cell>
          <cell r="E204">
            <v>25</v>
          </cell>
          <cell r="F204">
            <v>738446</v>
          </cell>
          <cell r="G204">
            <v>18461150</v>
          </cell>
        </row>
        <row r="205">
          <cell r="B205" t="str">
            <v>8.8.4-A</v>
          </cell>
          <cell r="C205" t="str">
            <v>CÁMARA IP TIPO 360° A COLOR PARA USO INTERIOR, 1/3 PROGRESSIVE CMOS, RESOLUCIÓN 4 MP 2560 X 1520</v>
          </cell>
          <cell r="D205" t="str">
            <v>UN</v>
          </cell>
          <cell r="E205">
            <v>9</v>
          </cell>
          <cell r="F205">
            <v>1040110</v>
          </cell>
          <cell r="G205">
            <v>9360990</v>
          </cell>
        </row>
        <row r="206">
          <cell r="B206" t="str">
            <v>8.8.5-A</v>
          </cell>
          <cell r="C206" t="str">
            <v>CÁMARA IP TIPO BALA 1.3 MP (1280 X 960), LENTE 2.8 - 12 MM PARA USO EXTERIOR, 1/3 PROGRESSIVE SCAN</v>
          </cell>
          <cell r="D206" t="str">
            <v>UN</v>
          </cell>
          <cell r="E206">
            <v>31</v>
          </cell>
          <cell r="F206">
            <v>692931</v>
          </cell>
          <cell r="G206">
            <v>21480861</v>
          </cell>
        </row>
        <row r="207">
          <cell r="B207" t="str">
            <v>8.8.6-A</v>
          </cell>
          <cell r="C207" t="str">
            <v>CÁMARA IP TIPO DOMO PTZ IR 1/2.8’’ CMOS 2MP 30X 100MTS 4.3 ~ 129MM DWDR 3D DNR SD CARD BLC MASCARA</v>
          </cell>
          <cell r="D207" t="str">
            <v>UN</v>
          </cell>
          <cell r="E207">
            <v>1</v>
          </cell>
          <cell r="F207">
            <v>4942086</v>
          </cell>
          <cell r="G207">
            <v>4942086</v>
          </cell>
        </row>
        <row r="208">
          <cell r="B208" t="str">
            <v>8.8.8-A</v>
          </cell>
          <cell r="C208" t="str">
            <v>SWITCH-POE+ (220W), 24 10/100, 2 DUAL SFP, CAPA 3 LITE, WEB, NO APILABLE, POE</v>
          </cell>
          <cell r="D208" t="str">
            <v>UN</v>
          </cell>
          <cell r="E208">
            <v>3</v>
          </cell>
          <cell r="F208">
            <v>2215318</v>
          </cell>
          <cell r="G208">
            <v>6645954</v>
          </cell>
        </row>
        <row r="209">
          <cell r="B209" t="str">
            <v>8.8.9-A</v>
          </cell>
          <cell r="C209" t="str">
            <v xml:space="preserve">Monitor de 42" Industrial </v>
          </cell>
          <cell r="D209" t="str">
            <v>UN</v>
          </cell>
          <cell r="E209">
            <v>4</v>
          </cell>
          <cell r="F209">
            <v>2114400</v>
          </cell>
          <cell r="G209">
            <v>8457600</v>
          </cell>
        </row>
        <row r="210">
          <cell r="B210" t="str">
            <v>8.8.10-A</v>
          </cell>
          <cell r="C210" t="str">
            <v>Controlador Joystick Usb para cámaras de red</v>
          </cell>
          <cell r="D210" t="str">
            <v>UN</v>
          </cell>
          <cell r="E210">
            <v>1</v>
          </cell>
          <cell r="F210">
            <v>2507334</v>
          </cell>
          <cell r="G210">
            <v>2507334</v>
          </cell>
        </row>
        <row r="211">
          <cell r="B211">
            <v>0</v>
          </cell>
          <cell r="C211" t="str">
            <v>CONTROL DE ACCESO</v>
          </cell>
          <cell r="D211">
            <v>0</v>
          </cell>
          <cell r="E211">
            <v>0</v>
          </cell>
          <cell r="F211">
            <v>0</v>
          </cell>
          <cell r="G211">
            <v>0</v>
          </cell>
        </row>
        <row r="212">
          <cell r="B212" t="str">
            <v>8.9.1-A</v>
          </cell>
          <cell r="C212" t="str">
            <v>CONTROLADOR DE ACCESO 4 LECTORAS, 2 SALIDAS RELÉ, 6 ENTRADAS</v>
          </cell>
          <cell r="D212" t="str">
            <v>UN</v>
          </cell>
          <cell r="E212">
            <v>5</v>
          </cell>
          <cell r="F212">
            <v>9776224</v>
          </cell>
          <cell r="G212">
            <v>48881120</v>
          </cell>
        </row>
        <row r="213">
          <cell r="B213" t="str">
            <v>8.9.2-A</v>
          </cell>
          <cell r="C213" t="str">
            <v>LECTORA DE TARJETA DE PROXIMIDAD MULTITECNOLOGÍA</v>
          </cell>
          <cell r="D213" t="str">
            <v>UN</v>
          </cell>
          <cell r="E213">
            <v>17</v>
          </cell>
          <cell r="F213">
            <v>612243</v>
          </cell>
          <cell r="G213">
            <v>10408131</v>
          </cell>
        </row>
        <row r="214">
          <cell r="B214" t="str">
            <v>8.9.3-A</v>
          </cell>
          <cell r="C214" t="str">
            <v>KIT 300 LBS MAGLOCK TARJETA FUENTE+ BATERIA+ TRANS+SOPORTE L&amp;Z</v>
          </cell>
          <cell r="D214" t="str">
            <v>UN</v>
          </cell>
          <cell r="E214">
            <v>9</v>
          </cell>
          <cell r="F214">
            <v>471651</v>
          </cell>
          <cell r="G214">
            <v>4244859</v>
          </cell>
        </row>
        <row r="215">
          <cell r="B215" t="str">
            <v>8.9.4-A</v>
          </cell>
          <cell r="C215" t="str">
            <v>CONTACTO MAGNÉTICO</v>
          </cell>
          <cell r="D215" t="str">
            <v>UN</v>
          </cell>
          <cell r="E215">
            <v>9</v>
          </cell>
          <cell r="F215">
            <v>24717</v>
          </cell>
          <cell r="G215">
            <v>222453</v>
          </cell>
        </row>
        <row r="216">
          <cell r="B216" t="str">
            <v>8.9.5-A</v>
          </cell>
          <cell r="C216" t="str">
            <v xml:space="preserve">TARJETA DE PROXIMIDAD PROXCARD II. </v>
          </cell>
          <cell r="D216" t="str">
            <v>UN</v>
          </cell>
          <cell r="E216">
            <v>600</v>
          </cell>
          <cell r="F216">
            <v>9011</v>
          </cell>
          <cell r="G216">
            <v>5406600</v>
          </cell>
        </row>
        <row r="217">
          <cell r="B217" t="str">
            <v>8.9.6-A</v>
          </cell>
          <cell r="C217" t="str">
            <v>BOTON DE APERTURA NO-TOUCH CON SENSOR IR ANILLO ILUMINADO VERDE ESTADO NORMAL ROJO ACTIVO</v>
          </cell>
          <cell r="D217" t="str">
            <v>UN</v>
          </cell>
          <cell r="E217">
            <v>7</v>
          </cell>
          <cell r="F217">
            <v>218931</v>
          </cell>
          <cell r="G217">
            <v>1532517</v>
          </cell>
        </row>
        <row r="218">
          <cell r="B218" t="str">
            <v>8.9.7-A</v>
          </cell>
          <cell r="C218" t="str">
            <v>TALANQUERA VEHÍCULAR  DE 4 MTS CON SENSORES EXTERNOS DE RAYOS INFRARROJOS.</v>
          </cell>
          <cell r="D218" t="str">
            <v>UN</v>
          </cell>
          <cell r="E218">
            <v>2</v>
          </cell>
          <cell r="F218">
            <v>7756013</v>
          </cell>
          <cell r="G218">
            <v>15512026</v>
          </cell>
        </row>
        <row r="219">
          <cell r="B219" t="str">
            <v>8.9.8-A</v>
          </cell>
          <cell r="C219" t="str">
            <v>MOLINETE SENCILLO EN ACERO INOXIDABLE, BIDIRECCIONABLE CON CONTROL LOGICO Y PICTOGRAMA</v>
          </cell>
          <cell r="D219" t="str">
            <v>UN</v>
          </cell>
          <cell r="E219">
            <v>1</v>
          </cell>
          <cell r="F219">
            <v>5910400</v>
          </cell>
          <cell r="G219">
            <v>5910400</v>
          </cell>
        </row>
        <row r="220">
          <cell r="B220" t="str">
            <v>8.9.9-A</v>
          </cell>
          <cell r="C220" t="str">
            <v>MOLINETE DOBLE EN ACERO INOXIDABLE, BIDIRECCIONABLE CON CONTROL LOGICO Y PICTOGRAMA</v>
          </cell>
          <cell r="D220" t="str">
            <v>UN</v>
          </cell>
          <cell r="E220">
            <v>1</v>
          </cell>
          <cell r="F220">
            <v>11435200</v>
          </cell>
          <cell r="G220">
            <v>11435200</v>
          </cell>
        </row>
        <row r="221">
          <cell r="B221" t="str">
            <v>8.9.10-A</v>
          </cell>
          <cell r="C221" t="str">
            <v>PUERTA PARA DISCAPACITADOS CON GATO HIDRÁULICO Y ELECTROIMÁN</v>
          </cell>
          <cell r="D221" t="str">
            <v>UN</v>
          </cell>
          <cell r="E221">
            <v>1</v>
          </cell>
          <cell r="F221">
            <v>3808000</v>
          </cell>
          <cell r="G221">
            <v>3808000</v>
          </cell>
        </row>
        <row r="222">
          <cell r="B222" t="str">
            <v>8.9.11-A</v>
          </cell>
          <cell r="C222" t="str">
            <v>Cable Utp Cat. .5E (GRIS) CMR</v>
          </cell>
          <cell r="D222" t="str">
            <v>UN</v>
          </cell>
          <cell r="E222">
            <v>2000</v>
          </cell>
          <cell r="F222">
            <v>3586</v>
          </cell>
          <cell r="G222">
            <v>7172000</v>
          </cell>
        </row>
        <row r="223">
          <cell r="B223">
            <v>0</v>
          </cell>
          <cell r="C223" t="str">
            <v>CITOFONIA</v>
          </cell>
          <cell r="D223">
            <v>0</v>
          </cell>
          <cell r="E223">
            <v>0</v>
          </cell>
          <cell r="F223">
            <v>0</v>
          </cell>
          <cell r="G223">
            <v>0</v>
          </cell>
        </row>
        <row r="224">
          <cell r="B224" t="str">
            <v>8.10.1-A</v>
          </cell>
          <cell r="C224" t="str">
            <v>CITÓFONO LOFT BÁSIC</v>
          </cell>
          <cell r="D224" t="str">
            <v>UN</v>
          </cell>
          <cell r="E224">
            <v>1</v>
          </cell>
          <cell r="F224">
            <v>147200</v>
          </cell>
          <cell r="G224">
            <v>147200</v>
          </cell>
        </row>
        <row r="225">
          <cell r="B225" t="str">
            <v>8.10.2-A</v>
          </cell>
          <cell r="C225" t="str">
            <v>FUENTE DE ALIMENTACIÓN 18V/3,5A.</v>
          </cell>
          <cell r="D225" t="str">
            <v>UN</v>
          </cell>
          <cell r="E225">
            <v>1</v>
          </cell>
          <cell r="F225">
            <v>445280</v>
          </cell>
          <cell r="G225">
            <v>445280</v>
          </cell>
        </row>
        <row r="226">
          <cell r="B226" t="str">
            <v>8.10.3-A</v>
          </cell>
          <cell r="C226" t="str">
            <v>MONITOR LOFT VDS, PANTALLA 3,5" A COLOR, CON AURICULAR.</v>
          </cell>
          <cell r="D226" t="str">
            <v>UN</v>
          </cell>
          <cell r="E226">
            <v>2</v>
          </cell>
          <cell r="F226">
            <v>621600</v>
          </cell>
          <cell r="G226">
            <v>1243200</v>
          </cell>
        </row>
        <row r="227">
          <cell r="B227" t="str">
            <v>8.10.4-A</v>
          </cell>
          <cell r="C227" t="str">
            <v>Video Portero</v>
          </cell>
          <cell r="D227" t="str">
            <v>UN</v>
          </cell>
          <cell r="E227">
            <v>3</v>
          </cell>
          <cell r="F227">
            <v>864800</v>
          </cell>
          <cell r="G227">
            <v>2594400</v>
          </cell>
        </row>
        <row r="228">
          <cell r="B228">
            <v>0</v>
          </cell>
          <cell r="C228" t="str">
            <v>SISTEMA DE DETECCION DE INCENDIO</v>
          </cell>
          <cell r="D228" t="str">
            <v xml:space="preserve"> </v>
          </cell>
          <cell r="E228">
            <v>0</v>
          </cell>
          <cell r="F228">
            <v>0</v>
          </cell>
          <cell r="G228">
            <v>0</v>
          </cell>
        </row>
        <row r="229">
          <cell r="B229" t="str">
            <v>8.11.1-A</v>
          </cell>
          <cell r="C229" t="str">
            <v>DETECTOR DE HUMO FOTOELÉCTRICO</v>
          </cell>
          <cell r="D229" t="str">
            <v>UN</v>
          </cell>
          <cell r="E229">
            <v>116</v>
          </cell>
          <cell r="F229">
            <v>305152</v>
          </cell>
          <cell r="G229">
            <v>35397632</v>
          </cell>
        </row>
        <row r="230">
          <cell r="B230" t="str">
            <v>8.11.2-A</v>
          </cell>
          <cell r="C230" t="str">
            <v>DETECTOR DE HUMO FOTOELÉCTRICO +CO</v>
          </cell>
          <cell r="D230" t="str">
            <v>UN</v>
          </cell>
          <cell r="E230">
            <v>52</v>
          </cell>
          <cell r="F230">
            <v>449075</v>
          </cell>
          <cell r="G230">
            <v>23351900</v>
          </cell>
        </row>
        <row r="231">
          <cell r="B231" t="str">
            <v>8.11.3-A</v>
          </cell>
          <cell r="C231" t="str">
            <v>BASE PARA DETECTOR AISLADA</v>
          </cell>
          <cell r="D231" t="str">
            <v>UN</v>
          </cell>
          <cell r="E231">
            <v>12</v>
          </cell>
          <cell r="F231">
            <v>172800</v>
          </cell>
          <cell r="G231">
            <v>2073600</v>
          </cell>
        </row>
        <row r="232">
          <cell r="B232" t="str">
            <v>8.11.4-A</v>
          </cell>
          <cell r="C232" t="str">
            <v xml:space="preserve">Sensor de Inundación </v>
          </cell>
          <cell r="D232" t="str">
            <v>UN</v>
          </cell>
          <cell r="E232">
            <v>2</v>
          </cell>
          <cell r="F232">
            <v>169760</v>
          </cell>
          <cell r="G232">
            <v>339520</v>
          </cell>
        </row>
        <row r="233">
          <cell r="B233" t="str">
            <v>8.11.5-A</v>
          </cell>
          <cell r="C233" t="str">
            <v>ESTACIÓN DE ALARMA DE FUEGO DE DOBLE ACCIÓN</v>
          </cell>
          <cell r="D233" t="str">
            <v>UN</v>
          </cell>
          <cell r="E233">
            <v>27</v>
          </cell>
          <cell r="F233">
            <v>308870</v>
          </cell>
          <cell r="G233">
            <v>8339490</v>
          </cell>
        </row>
        <row r="234">
          <cell r="B234" t="str">
            <v>8.11.6-A</v>
          </cell>
          <cell r="C234" t="str">
            <v>Luz Estroboscópica y Sirena</v>
          </cell>
          <cell r="D234" t="str">
            <v>UN</v>
          </cell>
          <cell r="E234">
            <v>27</v>
          </cell>
          <cell r="F234">
            <v>314925</v>
          </cell>
          <cell r="G234">
            <v>8502975</v>
          </cell>
        </row>
        <row r="235">
          <cell r="B235" t="str">
            <v>8.11.7-A</v>
          </cell>
          <cell r="C235" t="str">
            <v>Protector acrilico sencillo</v>
          </cell>
          <cell r="D235" t="str">
            <v>UN</v>
          </cell>
          <cell r="E235">
            <v>27</v>
          </cell>
          <cell r="F235">
            <v>483443</v>
          </cell>
          <cell r="G235">
            <v>13052961</v>
          </cell>
        </row>
        <row r="236">
          <cell r="B236" t="str">
            <v>8.11.8-A</v>
          </cell>
          <cell r="C236" t="str">
            <v>Módulo de monitoreo doble</v>
          </cell>
          <cell r="D236" t="str">
            <v>UN</v>
          </cell>
          <cell r="E236">
            <v>10</v>
          </cell>
          <cell r="F236">
            <v>328019</v>
          </cell>
          <cell r="G236">
            <v>3280190</v>
          </cell>
        </row>
        <row r="237">
          <cell r="B237" t="str">
            <v>8.11.9-A</v>
          </cell>
          <cell r="C237" t="str">
            <v>Modulo de monitoreo simple</v>
          </cell>
          <cell r="D237" t="str">
            <v>UN</v>
          </cell>
          <cell r="E237">
            <v>7</v>
          </cell>
          <cell r="F237">
            <v>225344</v>
          </cell>
          <cell r="G237">
            <v>1577408</v>
          </cell>
        </row>
        <row r="238">
          <cell r="B238" t="str">
            <v>8.11.10-A</v>
          </cell>
          <cell r="C238" t="str">
            <v>Modulo de control Sirenas</v>
          </cell>
          <cell r="D238" t="str">
            <v>UN</v>
          </cell>
          <cell r="E238">
            <v>10</v>
          </cell>
          <cell r="F238">
            <v>294534</v>
          </cell>
          <cell r="G238">
            <v>2945340</v>
          </cell>
        </row>
        <row r="239">
          <cell r="B239" t="str">
            <v>8.11.11-A</v>
          </cell>
          <cell r="C239" t="str">
            <v>Modulo relevo - liberacion de puertas</v>
          </cell>
          <cell r="D239" t="str">
            <v>UN</v>
          </cell>
          <cell r="E239">
            <v>6</v>
          </cell>
          <cell r="F239">
            <v>279994</v>
          </cell>
          <cell r="G239">
            <v>1679964</v>
          </cell>
        </row>
        <row r="240">
          <cell r="B240" t="str">
            <v>8.11.12-A</v>
          </cell>
          <cell r="C240" t="str">
            <v>PANEL DE INCENDIO CAPACIDAD MINIMA 4 LAZOS</v>
          </cell>
          <cell r="D240" t="str">
            <v>UN</v>
          </cell>
          <cell r="E240">
            <v>1</v>
          </cell>
          <cell r="F240">
            <v>27666650</v>
          </cell>
          <cell r="G240">
            <v>27666650</v>
          </cell>
        </row>
        <row r="241">
          <cell r="B241" t="str">
            <v>8.11.13-A</v>
          </cell>
          <cell r="C241" t="str">
            <v>Suministro e instalaciòn de salidas para los sensores del sistema de incendio en cable 2x18 RISER-FPLR y tuberìa EMT de 1/2"</v>
          </cell>
          <cell r="D241" t="str">
            <v>UN</v>
          </cell>
          <cell r="E241">
            <v>248</v>
          </cell>
          <cell r="F241">
            <v>146950</v>
          </cell>
          <cell r="G241">
            <v>36443600</v>
          </cell>
        </row>
        <row r="242">
          <cell r="B242" t="str">
            <v>8.11.14-A</v>
          </cell>
          <cell r="C242" t="str">
            <v>CORAZA AMERICANA DE 1/2" LIQUID-TIGHT</v>
          </cell>
          <cell r="D242" t="str">
            <v>ML</v>
          </cell>
          <cell r="E242">
            <v>120</v>
          </cell>
          <cell r="F242">
            <v>17542</v>
          </cell>
          <cell r="G242">
            <v>2105040</v>
          </cell>
        </row>
        <row r="243">
          <cell r="B243">
            <v>0</v>
          </cell>
          <cell r="C243" t="str">
            <v>AUTOMATIZACION</v>
          </cell>
          <cell r="D243">
            <v>0</v>
          </cell>
          <cell r="E243">
            <v>0</v>
          </cell>
          <cell r="F243">
            <v>0</v>
          </cell>
          <cell r="G243">
            <v>0</v>
          </cell>
        </row>
        <row r="244">
          <cell r="B244" t="str">
            <v>8.12.1-A</v>
          </cell>
          <cell r="C244" t="str">
            <v>CONTROLADOR Y SERVIDOR DE AUTOMATIZACION BACNET, LON  Y MODBUS COMUNICACION.  ACCESSO HASTA10 CLIEN</v>
          </cell>
          <cell r="D244" t="str">
            <v>UN</v>
          </cell>
          <cell r="E244">
            <v>1</v>
          </cell>
          <cell r="F244">
            <v>14892992</v>
          </cell>
          <cell r="G244">
            <v>14892992</v>
          </cell>
        </row>
        <row r="245">
          <cell r="B245" t="str">
            <v>8.12.2-A</v>
          </cell>
          <cell r="C245" t="str">
            <v>CONTROLADOR DE CAMPO DE 24 ENTRADAS UNIVERSALES</v>
          </cell>
          <cell r="D245" t="str">
            <v>UN</v>
          </cell>
          <cell r="E245">
            <v>3</v>
          </cell>
          <cell r="F245">
            <v>5309120</v>
          </cell>
          <cell r="G245">
            <v>15927360</v>
          </cell>
        </row>
        <row r="246">
          <cell r="B246" t="str">
            <v>8.12.3-A</v>
          </cell>
          <cell r="C246" t="str">
            <v>SOFTWARE DE AUTOMATIZACIÓN E INTEGRACIÓN DE SISTEMAS</v>
          </cell>
          <cell r="D246" t="str">
            <v>UN</v>
          </cell>
          <cell r="E246">
            <v>1</v>
          </cell>
          <cell r="F246">
            <v>16099840</v>
          </cell>
          <cell r="G246">
            <v>16099840</v>
          </cell>
        </row>
        <row r="247">
          <cell r="B247">
            <v>0</v>
          </cell>
          <cell r="C247" t="str">
            <v>AUTOMATIZACION AUDITORIO</v>
          </cell>
          <cell r="D247">
            <v>0</v>
          </cell>
          <cell r="E247">
            <v>0</v>
          </cell>
          <cell r="F247">
            <v>0</v>
          </cell>
          <cell r="G247">
            <v>0</v>
          </cell>
        </row>
        <row r="248">
          <cell r="B248" t="str">
            <v>8.13.1-A</v>
          </cell>
          <cell r="C248" t="str">
            <v>Matriz HDMI 4x2</v>
          </cell>
          <cell r="D248" t="str">
            <v>UN</v>
          </cell>
          <cell r="E248">
            <v>1</v>
          </cell>
          <cell r="F248">
            <v>463520</v>
          </cell>
          <cell r="G248">
            <v>463520</v>
          </cell>
        </row>
        <row r="249">
          <cell r="B249" t="str">
            <v>8.13.2-A</v>
          </cell>
          <cell r="C249" t="str">
            <v>EMISOR DE INFRARROJOS DUAL PARA USAR CON CONTROLADORES BITWISE</v>
          </cell>
          <cell r="D249" t="str">
            <v>UN</v>
          </cell>
          <cell r="E249">
            <v>4</v>
          </cell>
          <cell r="F249">
            <v>130720</v>
          </cell>
          <cell r="G249">
            <v>522880</v>
          </cell>
        </row>
        <row r="250">
          <cell r="B250" t="str">
            <v>8.13.3-A</v>
          </cell>
          <cell r="C250" t="str">
            <v>Suministro de alimentacion 2,5A</v>
          </cell>
          <cell r="D250" t="str">
            <v>UN</v>
          </cell>
          <cell r="E250">
            <v>1</v>
          </cell>
          <cell r="F250">
            <v>868000</v>
          </cell>
          <cell r="G250">
            <v>868000</v>
          </cell>
        </row>
        <row r="251">
          <cell r="B251" t="str">
            <v>8.13.4-A</v>
          </cell>
          <cell r="C251" t="str">
            <v>Suministro de alimentacion 2A</v>
          </cell>
          <cell r="D251" t="str">
            <v>UN</v>
          </cell>
          <cell r="E251">
            <v>1</v>
          </cell>
          <cell r="F251">
            <v>683680</v>
          </cell>
          <cell r="G251">
            <v>683680</v>
          </cell>
        </row>
        <row r="252">
          <cell r="B252" t="str">
            <v>8.13.5-A</v>
          </cell>
          <cell r="C252" t="str">
            <v>Speakers</v>
          </cell>
          <cell r="D252" t="str">
            <v>UN</v>
          </cell>
          <cell r="E252">
            <v>12</v>
          </cell>
          <cell r="F252">
            <v>1410720</v>
          </cell>
          <cell r="G252">
            <v>16928640</v>
          </cell>
        </row>
        <row r="253">
          <cell r="B253" t="str">
            <v>8.13.6-A</v>
          </cell>
          <cell r="C253" t="str">
            <v>Sistema de audio distribuido 8 zonas</v>
          </cell>
          <cell r="D253" t="str">
            <v>UN</v>
          </cell>
          <cell r="E253">
            <v>1</v>
          </cell>
          <cell r="F253">
            <v>12258720</v>
          </cell>
          <cell r="G253">
            <v>12258720</v>
          </cell>
        </row>
        <row r="254">
          <cell r="B254" t="str">
            <v>8.13.7-A</v>
          </cell>
          <cell r="C254" t="str">
            <v>CONTROLADOR DE AUTOMATIZACION BITWISE BC2</v>
          </cell>
          <cell r="D254" t="str">
            <v>UN</v>
          </cell>
          <cell r="E254">
            <v>1</v>
          </cell>
          <cell r="F254">
            <v>5665440</v>
          </cell>
          <cell r="G254">
            <v>5665440</v>
          </cell>
        </row>
        <row r="255">
          <cell r="B255" t="str">
            <v>8.13.8-A</v>
          </cell>
          <cell r="C255" t="str">
            <v>MODULO DE TRADUCTOR INTERFAZ OMNIBUS</v>
          </cell>
          <cell r="D255" t="str">
            <v>UN</v>
          </cell>
          <cell r="E255">
            <v>1</v>
          </cell>
          <cell r="F255">
            <v>3151520</v>
          </cell>
          <cell r="G255">
            <v>3151520</v>
          </cell>
        </row>
        <row r="256">
          <cell r="B256" t="str">
            <v>8.13.9-A</v>
          </cell>
          <cell r="C256" t="str">
            <v>ENCHUFE PUENTE (10) OMNIBUS</v>
          </cell>
          <cell r="D256" t="str">
            <v>UN</v>
          </cell>
          <cell r="E256">
            <v>1</v>
          </cell>
          <cell r="F256">
            <v>228000</v>
          </cell>
          <cell r="G256">
            <v>228000</v>
          </cell>
        </row>
        <row r="257">
          <cell r="B257" t="str">
            <v>8.13.10-A</v>
          </cell>
          <cell r="C257" t="str">
            <v>Tablero Riel DIN</v>
          </cell>
          <cell r="D257" t="str">
            <v>UN</v>
          </cell>
          <cell r="E257">
            <v>1</v>
          </cell>
          <cell r="F257">
            <v>1856160</v>
          </cell>
          <cell r="G257">
            <v>1856160</v>
          </cell>
        </row>
        <row r="258">
          <cell r="B258" t="str">
            <v>8.13.11-A</v>
          </cell>
          <cell r="C258" t="str">
            <v>Gabinete con tapa</v>
          </cell>
          <cell r="D258" t="str">
            <v>UN</v>
          </cell>
          <cell r="E258">
            <v>1</v>
          </cell>
          <cell r="F258">
            <v>315040</v>
          </cell>
          <cell r="G258">
            <v>315040</v>
          </cell>
        </row>
        <row r="259">
          <cell r="B259" t="str">
            <v>8.13.12-A</v>
          </cell>
          <cell r="C259" t="str">
            <v>ENCHUFE DE TERMINACION DE RED OMNIBUS</v>
          </cell>
          <cell r="D259" t="str">
            <v>UN</v>
          </cell>
          <cell r="E259">
            <v>1</v>
          </cell>
          <cell r="F259">
            <v>135840</v>
          </cell>
          <cell r="G259">
            <v>135840</v>
          </cell>
        </row>
        <row r="260">
          <cell r="B260" t="str">
            <v>8.13.13-A</v>
          </cell>
          <cell r="C260" t="str">
            <v>Modulo de relé (4 relé)</v>
          </cell>
          <cell r="D260" t="str">
            <v>UN</v>
          </cell>
          <cell r="E260">
            <v>2</v>
          </cell>
          <cell r="F260">
            <v>688800</v>
          </cell>
          <cell r="G260">
            <v>1377600</v>
          </cell>
        </row>
        <row r="261">
          <cell r="B261" t="str">
            <v>8.13.14-A</v>
          </cell>
          <cell r="C261" t="str">
            <v>Modulo atenuador universal</v>
          </cell>
          <cell r="D261" t="str">
            <v>UN</v>
          </cell>
          <cell r="E261">
            <v>8</v>
          </cell>
          <cell r="F261">
            <v>1113760</v>
          </cell>
          <cell r="G261">
            <v>8910080</v>
          </cell>
        </row>
        <row r="262">
          <cell r="B262" t="str">
            <v>8.13.15-A</v>
          </cell>
          <cell r="C262" t="str">
            <v>VIDEOBEAM</v>
          </cell>
          <cell r="D262" t="str">
            <v>UN</v>
          </cell>
          <cell r="E262">
            <v>1</v>
          </cell>
          <cell r="F262">
            <v>10195200</v>
          </cell>
          <cell r="G262">
            <v>10195200</v>
          </cell>
        </row>
        <row r="263">
          <cell r="B263" t="str">
            <v>8.13.16-A</v>
          </cell>
          <cell r="C263" t="str">
            <v>Extender HDMI por UTP</v>
          </cell>
          <cell r="D263" t="str">
            <v>UN</v>
          </cell>
          <cell r="E263">
            <v>4</v>
          </cell>
          <cell r="F263">
            <v>490400</v>
          </cell>
          <cell r="G263">
            <v>1961600</v>
          </cell>
        </row>
        <row r="264">
          <cell r="B264" t="str">
            <v>8.13.17-A</v>
          </cell>
          <cell r="C264" t="str">
            <v>CABLE HDMI PLANO 10 MTS</v>
          </cell>
          <cell r="D264" t="str">
            <v>UN</v>
          </cell>
          <cell r="E264">
            <v>4</v>
          </cell>
          <cell r="F264">
            <v>56000</v>
          </cell>
          <cell r="G264">
            <v>224000</v>
          </cell>
        </row>
        <row r="265">
          <cell r="B265" t="str">
            <v>8.13.18-A</v>
          </cell>
          <cell r="C265" t="str">
            <v>Suministro e instalaciòn de salidas para los altavoces</v>
          </cell>
          <cell r="D265" t="str">
            <v>UN</v>
          </cell>
          <cell r="E265">
            <v>12</v>
          </cell>
          <cell r="F265">
            <v>147621</v>
          </cell>
          <cell r="G265">
            <v>1771452</v>
          </cell>
        </row>
        <row r="266">
          <cell r="B266" t="str">
            <v>8.13.19-A</v>
          </cell>
          <cell r="C266" t="str">
            <v>GABINETE PISO ACERO 19"X   60CM X 5 PIES ALTURA  34RU  NEGRO  P/MALLA</v>
          </cell>
          <cell r="D266" t="str">
            <v>UN</v>
          </cell>
          <cell r="E266">
            <v>1</v>
          </cell>
          <cell r="F266">
            <v>1837498</v>
          </cell>
          <cell r="G266">
            <v>1837498</v>
          </cell>
        </row>
        <row r="267">
          <cell r="B267" t="str">
            <v>8.13.20-A</v>
          </cell>
          <cell r="C267" t="str">
            <v>SISTEMA DE MICROFONIA DE 4 MICROFONOS</v>
          </cell>
          <cell r="D267" t="str">
            <v>UN</v>
          </cell>
          <cell r="E267">
            <v>1</v>
          </cell>
          <cell r="F267">
            <v>18868672</v>
          </cell>
          <cell r="G267">
            <v>18868672</v>
          </cell>
        </row>
        <row r="268">
          <cell r="B268" t="str">
            <v>8.13.21-A</v>
          </cell>
          <cell r="C268" t="str">
            <v>MICROFONOS DIRECIONALES</v>
          </cell>
          <cell r="D268" t="str">
            <v>UN</v>
          </cell>
          <cell r="E268">
            <v>4</v>
          </cell>
          <cell r="F268">
            <v>1575840</v>
          </cell>
          <cell r="G268">
            <v>6303360</v>
          </cell>
        </row>
        <row r="269">
          <cell r="B269">
            <v>0</v>
          </cell>
          <cell r="C269" t="str">
            <v>RED DE DATOS CCTV, ACCESO, AUTOMATIZACIÓN</v>
          </cell>
          <cell r="D269">
            <v>0</v>
          </cell>
          <cell r="E269">
            <v>0</v>
          </cell>
          <cell r="F269">
            <v>0</v>
          </cell>
          <cell r="G269">
            <v>0</v>
          </cell>
        </row>
        <row r="270">
          <cell r="B270" t="str">
            <v>8.14.1-A</v>
          </cell>
          <cell r="C270" t="str">
            <v>GABINETE PISO ACERO 19"X 100CM X 7 PIES ALTURA  45RU  NEGRO CON ACCESORIOS</v>
          </cell>
          <cell r="D270" t="str">
            <v>UN</v>
          </cell>
          <cell r="E270">
            <v>1</v>
          </cell>
          <cell r="F270">
            <v>3874250</v>
          </cell>
          <cell r="G270">
            <v>3874250</v>
          </cell>
        </row>
        <row r="271">
          <cell r="B271" t="str">
            <v>8.14.2-A</v>
          </cell>
          <cell r="C271" t="str">
            <v>TOMA RJ45 CATEGORIA 6 AZUL</v>
          </cell>
          <cell r="D271" t="str">
            <v>UN</v>
          </cell>
          <cell r="E271">
            <v>80</v>
          </cell>
          <cell r="F271">
            <v>23928</v>
          </cell>
          <cell r="G271">
            <v>1914240</v>
          </cell>
        </row>
        <row r="272">
          <cell r="B272" t="str">
            <v>8.14.3-A</v>
          </cell>
          <cell r="C272" t="str">
            <v>PATCH CORD CATEGORIA 6 0.9MTS AZUL</v>
          </cell>
          <cell r="D272" t="str">
            <v>UN</v>
          </cell>
          <cell r="E272">
            <v>160</v>
          </cell>
          <cell r="F272">
            <v>13274</v>
          </cell>
          <cell r="G272">
            <v>2123840</v>
          </cell>
        </row>
        <row r="273">
          <cell r="B273" t="str">
            <v>8.14.4-A</v>
          </cell>
          <cell r="C273" t="str">
            <v>PATCH PANEL CAT 6 24 PUERTOS T568/A/B TIPO 110V</v>
          </cell>
          <cell r="D273" t="str">
            <v>UN</v>
          </cell>
          <cell r="E273">
            <v>4</v>
          </cell>
          <cell r="F273">
            <v>472640</v>
          </cell>
          <cell r="G273">
            <v>1890560</v>
          </cell>
        </row>
        <row r="274">
          <cell r="B274" t="str">
            <v>8.14.5-A</v>
          </cell>
          <cell r="C274" t="str">
            <v>CABLE UTP CATEGORIA 6 LSZH AZUL</v>
          </cell>
          <cell r="D274" t="str">
            <v>UN</v>
          </cell>
          <cell r="E274">
            <v>4000</v>
          </cell>
          <cell r="F274">
            <v>4160</v>
          </cell>
          <cell r="G274">
            <v>16640000</v>
          </cell>
        </row>
        <row r="275">
          <cell r="B275" t="str">
            <v>8.14.6-A</v>
          </cell>
          <cell r="C275" t="str">
            <v>SWITCH 24 10/100/1000, 4 SFP, CAPA 3 LITE, WEB, NO POE</v>
          </cell>
          <cell r="D275" t="str">
            <v>UN</v>
          </cell>
          <cell r="E275">
            <v>2</v>
          </cell>
          <cell r="F275">
            <v>2024608</v>
          </cell>
          <cell r="G275">
            <v>4049216</v>
          </cell>
        </row>
        <row r="276">
          <cell r="B276" t="str">
            <v>8.14.7-A</v>
          </cell>
          <cell r="C276" t="str">
            <v>ROUTER 1U RACKMOUNT, 5XETHERNET, 5XGIGABIT ETHERNET, USB, LCD, POE OUT ON PORT 10, 600MHZ CPU, 128M</v>
          </cell>
          <cell r="D276" t="str">
            <v>UN</v>
          </cell>
          <cell r="E276">
            <v>1</v>
          </cell>
          <cell r="F276">
            <v>1160800</v>
          </cell>
          <cell r="G276">
            <v>1160800</v>
          </cell>
        </row>
        <row r="277">
          <cell r="B277" t="str">
            <v>8.14.8-A</v>
          </cell>
          <cell r="C277" t="str">
            <v>CERTIFICACIÓN Y MARQUILLADO PUNTO DE DATOS</v>
          </cell>
          <cell r="D277" t="str">
            <v>UN</v>
          </cell>
          <cell r="E277">
            <v>80</v>
          </cell>
          <cell r="F277">
            <v>9600</v>
          </cell>
          <cell r="G277">
            <v>768000</v>
          </cell>
        </row>
        <row r="278">
          <cell r="B278">
            <v>0</v>
          </cell>
          <cell r="C278" t="str">
            <v>PLANTA ELECTRICA</v>
          </cell>
          <cell r="D278">
            <v>0</v>
          </cell>
          <cell r="E278">
            <v>0</v>
          </cell>
          <cell r="F278">
            <v>0</v>
          </cell>
          <cell r="G278">
            <v>0</v>
          </cell>
        </row>
        <row r="279">
          <cell r="B279" t="str">
            <v>8.16.1-A</v>
          </cell>
          <cell r="C279" t="str">
            <v>PLANTA ELECTRICA DE 350KVA TRIFASICA CON CABINA INSONORA CUMMINS O SIMILAR</v>
          </cell>
          <cell r="D279" t="str">
            <v>UN</v>
          </cell>
          <cell r="E279">
            <v>1</v>
          </cell>
          <cell r="F279">
            <v>223850000</v>
          </cell>
          <cell r="G279">
            <v>223850000</v>
          </cell>
        </row>
        <row r="280">
          <cell r="B280">
            <v>0</v>
          </cell>
          <cell r="C280">
            <v>0</v>
          </cell>
          <cell r="D280">
            <v>0</v>
          </cell>
          <cell r="E280">
            <v>0</v>
          </cell>
          <cell r="F280">
            <v>0</v>
          </cell>
          <cell r="G280">
            <v>0</v>
          </cell>
        </row>
        <row r="281">
          <cell r="B281">
            <v>0</v>
          </cell>
          <cell r="C281">
            <v>0</v>
          </cell>
          <cell r="D281">
            <v>0</v>
          </cell>
          <cell r="E281">
            <v>0</v>
          </cell>
          <cell r="F281">
            <v>0</v>
          </cell>
          <cell r="G281">
            <v>0</v>
          </cell>
        </row>
        <row r="282">
          <cell r="B282">
            <v>0</v>
          </cell>
          <cell r="C282">
            <v>0</v>
          </cell>
          <cell r="D282">
            <v>0</v>
          </cell>
          <cell r="E282">
            <v>0</v>
          </cell>
          <cell r="F282">
            <v>0</v>
          </cell>
          <cell r="G282">
            <v>0</v>
          </cell>
        </row>
        <row r="283">
          <cell r="B283">
            <v>0</v>
          </cell>
          <cell r="C283" t="str">
            <v>SUBTOTAL COSTOS DIRECTOS</v>
          </cell>
          <cell r="D283">
            <v>0</v>
          </cell>
          <cell r="E283">
            <v>0</v>
          </cell>
          <cell r="F283">
            <v>0</v>
          </cell>
          <cell r="G283">
            <v>1933268974</v>
          </cell>
        </row>
        <row r="284">
          <cell r="B284">
            <v>0</v>
          </cell>
          <cell r="C284">
            <v>0</v>
          </cell>
          <cell r="D284">
            <v>0</v>
          </cell>
          <cell r="E284">
            <v>0</v>
          </cell>
          <cell r="F284">
            <v>0</v>
          </cell>
          <cell r="G284">
            <v>0</v>
          </cell>
        </row>
        <row r="285">
          <cell r="B285">
            <v>0</v>
          </cell>
          <cell r="C285" t="str">
            <v>ADMINISTRACION</v>
          </cell>
          <cell r="D285">
            <v>0.2</v>
          </cell>
          <cell r="E285">
            <v>0</v>
          </cell>
          <cell r="F285">
            <v>0</v>
          </cell>
          <cell r="G285">
            <v>386653795</v>
          </cell>
        </row>
        <row r="286">
          <cell r="B286">
            <v>0</v>
          </cell>
          <cell r="C286" t="str">
            <v>UTILIDAD</v>
          </cell>
          <cell r="D286">
            <v>0.05</v>
          </cell>
          <cell r="E286">
            <v>0</v>
          </cell>
          <cell r="F286">
            <v>0</v>
          </cell>
          <cell r="G286">
            <v>96663449</v>
          </cell>
        </row>
        <row r="287">
          <cell r="B287">
            <v>0</v>
          </cell>
          <cell r="C287" t="str">
            <v>IVA SOBRE U</v>
          </cell>
          <cell r="D287">
            <v>0.16</v>
          </cell>
          <cell r="E287">
            <v>0</v>
          </cell>
          <cell r="F287">
            <v>0</v>
          </cell>
          <cell r="G287">
            <v>15466152</v>
          </cell>
        </row>
        <row r="288">
          <cell r="B288">
            <v>0</v>
          </cell>
          <cell r="C288">
            <v>0</v>
          </cell>
          <cell r="D288">
            <v>0</v>
          </cell>
          <cell r="E288">
            <v>0</v>
          </cell>
          <cell r="F288">
            <v>0</v>
          </cell>
          <cell r="G288">
            <v>0</v>
          </cell>
        </row>
        <row r="289">
          <cell r="B289" t="str">
            <v>TOTAL ETAPA DE CONSTRUCCIÓN</v>
          </cell>
          <cell r="C289">
            <v>0</v>
          </cell>
          <cell r="D289">
            <v>0</v>
          </cell>
          <cell r="E289">
            <v>0</v>
          </cell>
          <cell r="F289">
            <v>0</v>
          </cell>
          <cell r="G289">
            <v>2432052370</v>
          </cell>
        </row>
        <row r="290">
          <cell r="B290">
            <v>0</v>
          </cell>
          <cell r="C290">
            <v>0</v>
          </cell>
          <cell r="D290">
            <v>0</v>
          </cell>
          <cell r="E290">
            <v>0</v>
          </cell>
          <cell r="F290">
            <v>0</v>
          </cell>
          <cell r="G290">
            <v>0</v>
          </cell>
        </row>
        <row r="297">
          <cell r="C297" t="str">
            <v>Rafael Alvarez</v>
          </cell>
          <cell r="D297">
            <v>0</v>
          </cell>
          <cell r="E297" t="str">
            <v>Helmuth Ortiz</v>
          </cell>
          <cell r="F297">
            <v>0</v>
          </cell>
          <cell r="G297">
            <v>0</v>
          </cell>
        </row>
        <row r="298">
          <cell r="C298" t="str">
            <v>Consorcio Alfa 2015</v>
          </cell>
          <cell r="E298" t="str">
            <v>Int. Universidad Distrital</v>
          </cell>
          <cell r="F298">
            <v>0</v>
          </cell>
          <cell r="G298">
            <v>0</v>
          </cell>
        </row>
      </sheetData>
      <sheetData sheetId="1">
        <row r="1">
          <cell r="L1">
            <v>0</v>
          </cell>
          <cell r="N1">
            <v>0</v>
          </cell>
          <cell r="O1">
            <v>0</v>
          </cell>
        </row>
        <row r="2">
          <cell r="N2">
            <v>0</v>
          </cell>
          <cell r="O2">
            <v>0</v>
          </cell>
        </row>
        <row r="3">
          <cell r="N3">
            <v>0</v>
          </cell>
          <cell r="O3">
            <v>0</v>
          </cell>
        </row>
        <row r="4">
          <cell r="N4">
            <v>0</v>
          </cell>
          <cell r="O4">
            <v>0</v>
          </cell>
        </row>
        <row r="5">
          <cell r="N5" t="str">
            <v>8.1.21</v>
          </cell>
          <cell r="O5">
            <v>84615</v>
          </cell>
        </row>
        <row r="6">
          <cell r="N6">
            <v>0</v>
          </cell>
          <cell r="O6">
            <v>0</v>
          </cell>
        </row>
        <row r="7">
          <cell r="N7">
            <v>0</v>
          </cell>
          <cell r="O7">
            <v>0</v>
          </cell>
        </row>
        <row r="8">
          <cell r="N8">
            <v>0</v>
          </cell>
          <cell r="O8">
            <v>0</v>
          </cell>
        </row>
        <row r="9">
          <cell r="N9">
            <v>0</v>
          </cell>
          <cell r="O9">
            <v>0</v>
          </cell>
        </row>
        <row r="10">
          <cell r="N10">
            <v>0</v>
          </cell>
          <cell r="O10">
            <v>0</v>
          </cell>
        </row>
        <row r="11">
          <cell r="N11">
            <v>0</v>
          </cell>
          <cell r="O11">
            <v>0</v>
          </cell>
        </row>
        <row r="12">
          <cell r="N12">
            <v>0</v>
          </cell>
          <cell r="O12">
            <v>0</v>
          </cell>
        </row>
        <row r="13">
          <cell r="N13">
            <v>0</v>
          </cell>
          <cell r="O13">
            <v>0</v>
          </cell>
        </row>
        <row r="14">
          <cell r="N14">
            <v>0</v>
          </cell>
          <cell r="O14">
            <v>0</v>
          </cell>
        </row>
        <row r="15">
          <cell r="N15">
            <v>0</v>
          </cell>
          <cell r="O15">
            <v>0</v>
          </cell>
        </row>
        <row r="16">
          <cell r="N16">
            <v>0</v>
          </cell>
          <cell r="O16">
            <v>0</v>
          </cell>
        </row>
        <row r="17">
          <cell r="N17">
            <v>0</v>
          </cell>
          <cell r="O17">
            <v>0</v>
          </cell>
        </row>
        <row r="18">
          <cell r="N18">
            <v>0</v>
          </cell>
          <cell r="O18">
            <v>0</v>
          </cell>
        </row>
        <row r="19">
          <cell r="N19">
            <v>0</v>
          </cell>
          <cell r="O19">
            <v>0</v>
          </cell>
        </row>
        <row r="20">
          <cell r="N20">
            <v>0</v>
          </cell>
          <cell r="O20">
            <v>0</v>
          </cell>
        </row>
        <row r="21">
          <cell r="N21">
            <v>0</v>
          </cell>
          <cell r="O21">
            <v>0</v>
          </cell>
        </row>
        <row r="22">
          <cell r="N22">
            <v>0</v>
          </cell>
          <cell r="O22">
            <v>0</v>
          </cell>
        </row>
        <row r="23">
          <cell r="N23">
            <v>0</v>
          </cell>
          <cell r="O23">
            <v>0</v>
          </cell>
        </row>
        <row r="24">
          <cell r="N24">
            <v>0</v>
          </cell>
          <cell r="O24">
            <v>0</v>
          </cell>
        </row>
        <row r="25">
          <cell r="N25">
            <v>0</v>
          </cell>
          <cell r="O25">
            <v>0</v>
          </cell>
        </row>
        <row r="26">
          <cell r="N26">
            <v>0</v>
          </cell>
          <cell r="O26">
            <v>0</v>
          </cell>
        </row>
        <row r="27">
          <cell r="N27">
            <v>0</v>
          </cell>
          <cell r="O27">
            <v>0</v>
          </cell>
        </row>
        <row r="28">
          <cell r="N28">
            <v>0</v>
          </cell>
          <cell r="O28">
            <v>0</v>
          </cell>
        </row>
        <row r="29">
          <cell r="N29">
            <v>0</v>
          </cell>
          <cell r="O29">
            <v>0</v>
          </cell>
        </row>
        <row r="30">
          <cell r="N30">
            <v>0</v>
          </cell>
          <cell r="O30">
            <v>0</v>
          </cell>
        </row>
        <row r="31">
          <cell r="N31">
            <v>0</v>
          </cell>
          <cell r="O31">
            <v>0</v>
          </cell>
        </row>
        <row r="32">
          <cell r="N32">
            <v>0</v>
          </cell>
          <cell r="O32">
            <v>0</v>
          </cell>
        </row>
        <row r="33">
          <cell r="N33">
            <v>0</v>
          </cell>
          <cell r="O33">
            <v>0</v>
          </cell>
        </row>
        <row r="34">
          <cell r="N34">
            <v>0</v>
          </cell>
          <cell r="O34">
            <v>0</v>
          </cell>
        </row>
        <row r="35">
          <cell r="N35">
            <v>0</v>
          </cell>
          <cell r="O35">
            <v>0</v>
          </cell>
        </row>
        <row r="36">
          <cell r="N36">
            <v>0</v>
          </cell>
          <cell r="O36">
            <v>0</v>
          </cell>
        </row>
        <row r="37">
          <cell r="N37">
            <v>0</v>
          </cell>
          <cell r="O37">
            <v>0</v>
          </cell>
        </row>
        <row r="38">
          <cell r="N38">
            <v>0</v>
          </cell>
          <cell r="O38">
            <v>0</v>
          </cell>
        </row>
        <row r="39">
          <cell r="N39">
            <v>0</v>
          </cell>
          <cell r="O39">
            <v>0</v>
          </cell>
        </row>
        <row r="40">
          <cell r="N40">
            <v>0</v>
          </cell>
          <cell r="O40">
            <v>0</v>
          </cell>
        </row>
        <row r="41">
          <cell r="N41">
            <v>0</v>
          </cell>
          <cell r="O41">
            <v>0</v>
          </cell>
        </row>
        <row r="42">
          <cell r="N42">
            <v>0</v>
          </cell>
          <cell r="O42">
            <v>0</v>
          </cell>
        </row>
        <row r="43">
          <cell r="N43">
            <v>0</v>
          </cell>
          <cell r="O43">
            <v>0</v>
          </cell>
        </row>
        <row r="44">
          <cell r="N44">
            <v>0</v>
          </cell>
          <cell r="O44">
            <v>0</v>
          </cell>
        </row>
        <row r="45">
          <cell r="N45">
            <v>0</v>
          </cell>
          <cell r="O45">
            <v>0</v>
          </cell>
        </row>
        <row r="46">
          <cell r="N46">
            <v>0</v>
          </cell>
          <cell r="O46">
            <v>0</v>
          </cell>
        </row>
        <row r="47">
          <cell r="N47">
            <v>0</v>
          </cell>
          <cell r="O47">
            <v>0</v>
          </cell>
        </row>
        <row r="48">
          <cell r="N48">
            <v>0</v>
          </cell>
          <cell r="O48">
            <v>0</v>
          </cell>
        </row>
        <row r="49">
          <cell r="N49">
            <v>0</v>
          </cell>
          <cell r="O49">
            <v>0</v>
          </cell>
        </row>
        <row r="50">
          <cell r="N50">
            <v>0</v>
          </cell>
          <cell r="O50">
            <v>0</v>
          </cell>
        </row>
        <row r="51">
          <cell r="N51">
            <v>0</v>
          </cell>
          <cell r="O51">
            <v>0</v>
          </cell>
        </row>
        <row r="52">
          <cell r="N52">
            <v>0</v>
          </cell>
          <cell r="O52">
            <v>0</v>
          </cell>
        </row>
        <row r="53">
          <cell r="N53">
            <v>0</v>
          </cell>
          <cell r="O53">
            <v>0</v>
          </cell>
        </row>
        <row r="54">
          <cell r="N54">
            <v>0</v>
          </cell>
          <cell r="O54">
            <v>0</v>
          </cell>
        </row>
        <row r="55">
          <cell r="N55" t="str">
            <v>8.1.22</v>
          </cell>
          <cell r="O55">
            <v>62795</v>
          </cell>
        </row>
        <row r="56">
          <cell r="N56">
            <v>0</v>
          </cell>
          <cell r="O56">
            <v>0</v>
          </cell>
        </row>
        <row r="57">
          <cell r="N57">
            <v>0</v>
          </cell>
          <cell r="O57">
            <v>0</v>
          </cell>
        </row>
        <row r="58">
          <cell r="N58">
            <v>0</v>
          </cell>
          <cell r="O58">
            <v>0</v>
          </cell>
        </row>
        <row r="59">
          <cell r="N59">
            <v>0</v>
          </cell>
          <cell r="O59">
            <v>0</v>
          </cell>
        </row>
        <row r="60">
          <cell r="N60">
            <v>0</v>
          </cell>
          <cell r="O60">
            <v>0</v>
          </cell>
        </row>
        <row r="61">
          <cell r="N61">
            <v>0</v>
          </cell>
          <cell r="O61">
            <v>0</v>
          </cell>
        </row>
        <row r="62">
          <cell r="N62">
            <v>0</v>
          </cell>
          <cell r="O62">
            <v>0</v>
          </cell>
        </row>
        <row r="63">
          <cell r="N63">
            <v>0</v>
          </cell>
          <cell r="O63">
            <v>0</v>
          </cell>
        </row>
        <row r="64">
          <cell r="N64">
            <v>0</v>
          </cell>
          <cell r="O64">
            <v>0</v>
          </cell>
        </row>
        <row r="65">
          <cell r="N65">
            <v>0</v>
          </cell>
          <cell r="O65">
            <v>0</v>
          </cell>
        </row>
        <row r="66">
          <cell r="N66">
            <v>0</v>
          </cell>
          <cell r="O66">
            <v>0</v>
          </cell>
        </row>
        <row r="67">
          <cell r="N67">
            <v>0</v>
          </cell>
          <cell r="O67">
            <v>0</v>
          </cell>
        </row>
        <row r="68">
          <cell r="N68">
            <v>0</v>
          </cell>
          <cell r="O68">
            <v>0</v>
          </cell>
        </row>
        <row r="69">
          <cell r="N69">
            <v>0</v>
          </cell>
          <cell r="O69">
            <v>0</v>
          </cell>
        </row>
        <row r="70">
          <cell r="N70">
            <v>0</v>
          </cell>
          <cell r="O70">
            <v>0</v>
          </cell>
        </row>
        <row r="71">
          <cell r="N71">
            <v>0</v>
          </cell>
          <cell r="O71">
            <v>0</v>
          </cell>
        </row>
        <row r="72">
          <cell r="N72">
            <v>0</v>
          </cell>
          <cell r="O72">
            <v>0</v>
          </cell>
        </row>
        <row r="73">
          <cell r="N73">
            <v>0</v>
          </cell>
          <cell r="O73">
            <v>0</v>
          </cell>
        </row>
        <row r="74">
          <cell r="N74">
            <v>0</v>
          </cell>
          <cell r="O74">
            <v>0</v>
          </cell>
        </row>
        <row r="75">
          <cell r="N75">
            <v>0</v>
          </cell>
          <cell r="O75">
            <v>0</v>
          </cell>
        </row>
        <row r="76">
          <cell r="N76">
            <v>0</v>
          </cell>
          <cell r="O76">
            <v>0</v>
          </cell>
        </row>
        <row r="77">
          <cell r="N77">
            <v>0</v>
          </cell>
          <cell r="O77">
            <v>0</v>
          </cell>
        </row>
        <row r="78">
          <cell r="N78">
            <v>0</v>
          </cell>
          <cell r="O78">
            <v>0</v>
          </cell>
        </row>
        <row r="79">
          <cell r="N79">
            <v>0</v>
          </cell>
          <cell r="O79">
            <v>0</v>
          </cell>
        </row>
        <row r="80">
          <cell r="N80">
            <v>0</v>
          </cell>
          <cell r="O80">
            <v>0</v>
          </cell>
        </row>
        <row r="81">
          <cell r="N81">
            <v>0</v>
          </cell>
          <cell r="O81">
            <v>0</v>
          </cell>
        </row>
        <row r="82">
          <cell r="N82">
            <v>0</v>
          </cell>
          <cell r="O82">
            <v>0</v>
          </cell>
        </row>
        <row r="83">
          <cell r="N83">
            <v>0</v>
          </cell>
          <cell r="O83">
            <v>0</v>
          </cell>
        </row>
        <row r="84">
          <cell r="N84">
            <v>0</v>
          </cell>
          <cell r="O84">
            <v>0</v>
          </cell>
        </row>
        <row r="85">
          <cell r="N85">
            <v>0</v>
          </cell>
          <cell r="O85">
            <v>0</v>
          </cell>
        </row>
        <row r="86">
          <cell r="N86">
            <v>0</v>
          </cell>
          <cell r="O86">
            <v>0</v>
          </cell>
        </row>
        <row r="87">
          <cell r="N87">
            <v>0</v>
          </cell>
          <cell r="O87">
            <v>0</v>
          </cell>
        </row>
        <row r="88">
          <cell r="N88">
            <v>0</v>
          </cell>
          <cell r="O88">
            <v>0</v>
          </cell>
        </row>
        <row r="89">
          <cell r="N89">
            <v>0</v>
          </cell>
          <cell r="O89">
            <v>0</v>
          </cell>
        </row>
        <row r="90">
          <cell r="N90">
            <v>0</v>
          </cell>
          <cell r="O90">
            <v>0</v>
          </cell>
        </row>
        <row r="91">
          <cell r="N91">
            <v>0</v>
          </cell>
          <cell r="O91">
            <v>0</v>
          </cell>
        </row>
        <row r="92">
          <cell r="N92">
            <v>0</v>
          </cell>
          <cell r="O92">
            <v>0</v>
          </cell>
        </row>
        <row r="93">
          <cell r="N93">
            <v>0</v>
          </cell>
          <cell r="O93">
            <v>0</v>
          </cell>
        </row>
        <row r="94">
          <cell r="N94">
            <v>0</v>
          </cell>
          <cell r="O94">
            <v>0</v>
          </cell>
        </row>
        <row r="95">
          <cell r="N95">
            <v>0</v>
          </cell>
          <cell r="O95">
            <v>0</v>
          </cell>
        </row>
        <row r="96">
          <cell r="N96">
            <v>0</v>
          </cell>
          <cell r="O96">
            <v>0</v>
          </cell>
        </row>
        <row r="97">
          <cell r="N97">
            <v>0</v>
          </cell>
          <cell r="O97">
            <v>0</v>
          </cell>
        </row>
        <row r="98">
          <cell r="N98">
            <v>0</v>
          </cell>
          <cell r="O98">
            <v>0</v>
          </cell>
        </row>
        <row r="99">
          <cell r="N99">
            <v>0</v>
          </cell>
          <cell r="O99">
            <v>0</v>
          </cell>
        </row>
        <row r="100">
          <cell r="N100">
            <v>0</v>
          </cell>
          <cell r="O100">
            <v>0</v>
          </cell>
        </row>
        <row r="101">
          <cell r="N101" t="str">
            <v>8.2.1</v>
          </cell>
          <cell r="O101">
            <v>7636</v>
          </cell>
        </row>
        <row r="102">
          <cell r="N102">
            <v>0</v>
          </cell>
          <cell r="O102">
            <v>0</v>
          </cell>
        </row>
        <row r="103">
          <cell r="N103">
            <v>0</v>
          </cell>
          <cell r="O103">
            <v>0</v>
          </cell>
        </row>
        <row r="104">
          <cell r="N104">
            <v>0</v>
          </cell>
          <cell r="O104">
            <v>0</v>
          </cell>
        </row>
        <row r="105">
          <cell r="N105">
            <v>0</v>
          </cell>
          <cell r="O105">
            <v>0</v>
          </cell>
        </row>
        <row r="106">
          <cell r="N106">
            <v>0</v>
          </cell>
          <cell r="O106">
            <v>0</v>
          </cell>
        </row>
        <row r="107">
          <cell r="N107">
            <v>0</v>
          </cell>
          <cell r="O107">
            <v>0</v>
          </cell>
        </row>
        <row r="108">
          <cell r="N108">
            <v>0</v>
          </cell>
          <cell r="O108">
            <v>0</v>
          </cell>
        </row>
        <row r="109">
          <cell r="N109">
            <v>0</v>
          </cell>
          <cell r="O109">
            <v>0</v>
          </cell>
        </row>
        <row r="110">
          <cell r="N110">
            <v>0</v>
          </cell>
          <cell r="O110">
            <v>0</v>
          </cell>
        </row>
        <row r="111">
          <cell r="N111">
            <v>0</v>
          </cell>
          <cell r="O111">
            <v>0</v>
          </cell>
        </row>
        <row r="112">
          <cell r="N112">
            <v>0</v>
          </cell>
          <cell r="O112">
            <v>0</v>
          </cell>
        </row>
        <row r="113">
          <cell r="N113">
            <v>0</v>
          </cell>
          <cell r="O113">
            <v>0</v>
          </cell>
        </row>
        <row r="114">
          <cell r="N114">
            <v>0</v>
          </cell>
          <cell r="O114">
            <v>0</v>
          </cell>
        </row>
        <row r="115">
          <cell r="N115">
            <v>0</v>
          </cell>
          <cell r="O115">
            <v>0</v>
          </cell>
        </row>
        <row r="116">
          <cell r="N116">
            <v>0</v>
          </cell>
          <cell r="O116">
            <v>0</v>
          </cell>
        </row>
        <row r="117">
          <cell r="N117">
            <v>0</v>
          </cell>
          <cell r="O117">
            <v>0</v>
          </cell>
        </row>
        <row r="118">
          <cell r="N118">
            <v>0</v>
          </cell>
          <cell r="O118">
            <v>0</v>
          </cell>
        </row>
        <row r="119">
          <cell r="N119">
            <v>0</v>
          </cell>
          <cell r="O119">
            <v>0</v>
          </cell>
        </row>
        <row r="120">
          <cell r="O120">
            <v>0</v>
          </cell>
        </row>
        <row r="121">
          <cell r="N121">
            <v>0</v>
          </cell>
          <cell r="O121">
            <v>0</v>
          </cell>
        </row>
        <row r="122">
          <cell r="N122">
            <v>0</v>
          </cell>
          <cell r="O122">
            <v>0</v>
          </cell>
        </row>
        <row r="123">
          <cell r="N123">
            <v>0</v>
          </cell>
          <cell r="O123">
            <v>0</v>
          </cell>
        </row>
        <row r="124">
          <cell r="N124">
            <v>0</v>
          </cell>
          <cell r="O124">
            <v>0</v>
          </cell>
        </row>
        <row r="125">
          <cell r="N125">
            <v>0</v>
          </cell>
          <cell r="O125">
            <v>0</v>
          </cell>
        </row>
        <row r="126">
          <cell r="N126">
            <v>0</v>
          </cell>
          <cell r="O126">
            <v>0</v>
          </cell>
        </row>
        <row r="127">
          <cell r="N127">
            <v>0</v>
          </cell>
          <cell r="O127">
            <v>0</v>
          </cell>
        </row>
        <row r="128">
          <cell r="N128">
            <v>0</v>
          </cell>
          <cell r="O128">
            <v>0</v>
          </cell>
        </row>
        <row r="129">
          <cell r="N129">
            <v>0</v>
          </cell>
          <cell r="O129">
            <v>0</v>
          </cell>
        </row>
        <row r="130">
          <cell r="N130">
            <v>0</v>
          </cell>
          <cell r="O130">
            <v>0</v>
          </cell>
        </row>
        <row r="131">
          <cell r="N131">
            <v>0</v>
          </cell>
          <cell r="O131">
            <v>0</v>
          </cell>
        </row>
        <row r="132">
          <cell r="N132">
            <v>0</v>
          </cell>
          <cell r="O132">
            <v>0</v>
          </cell>
        </row>
        <row r="133">
          <cell r="N133">
            <v>0</v>
          </cell>
          <cell r="O133">
            <v>0</v>
          </cell>
        </row>
        <row r="134">
          <cell r="N134">
            <v>0</v>
          </cell>
          <cell r="O134">
            <v>0</v>
          </cell>
        </row>
        <row r="135">
          <cell r="N135">
            <v>0</v>
          </cell>
          <cell r="O135">
            <v>0</v>
          </cell>
        </row>
        <row r="136">
          <cell r="N136">
            <v>0</v>
          </cell>
          <cell r="O136">
            <v>0</v>
          </cell>
        </row>
        <row r="137">
          <cell r="N137">
            <v>0</v>
          </cell>
          <cell r="O137">
            <v>0</v>
          </cell>
        </row>
        <row r="138">
          <cell r="N138">
            <v>0</v>
          </cell>
          <cell r="O138">
            <v>0</v>
          </cell>
        </row>
        <row r="139">
          <cell r="N139">
            <v>0</v>
          </cell>
          <cell r="O139">
            <v>0</v>
          </cell>
        </row>
        <row r="140">
          <cell r="N140">
            <v>0</v>
          </cell>
          <cell r="O140">
            <v>0</v>
          </cell>
        </row>
        <row r="141">
          <cell r="N141">
            <v>0</v>
          </cell>
          <cell r="O141">
            <v>0</v>
          </cell>
        </row>
        <row r="142">
          <cell r="N142">
            <v>0</v>
          </cell>
          <cell r="O142">
            <v>0</v>
          </cell>
        </row>
        <row r="143">
          <cell r="N143">
            <v>0</v>
          </cell>
          <cell r="O143">
            <v>0</v>
          </cell>
        </row>
        <row r="144">
          <cell r="N144">
            <v>0</v>
          </cell>
          <cell r="O144">
            <v>0</v>
          </cell>
        </row>
        <row r="145">
          <cell r="N145" t="str">
            <v>8.2.16</v>
          </cell>
          <cell r="O145">
            <v>9587822</v>
          </cell>
        </row>
        <row r="146">
          <cell r="N146">
            <v>0</v>
          </cell>
          <cell r="O146">
            <v>0</v>
          </cell>
        </row>
        <row r="147">
          <cell r="N147">
            <v>0</v>
          </cell>
          <cell r="O147">
            <v>0</v>
          </cell>
        </row>
        <row r="148">
          <cell r="N148">
            <v>0</v>
          </cell>
          <cell r="O148">
            <v>0</v>
          </cell>
        </row>
        <row r="149">
          <cell r="N149">
            <v>0</v>
          </cell>
          <cell r="O149">
            <v>0</v>
          </cell>
        </row>
        <row r="150">
          <cell r="N150">
            <v>0</v>
          </cell>
          <cell r="O150">
            <v>0</v>
          </cell>
        </row>
        <row r="151">
          <cell r="N151">
            <v>0</v>
          </cell>
          <cell r="O151">
            <v>0</v>
          </cell>
        </row>
        <row r="152">
          <cell r="N152">
            <v>0</v>
          </cell>
          <cell r="O152">
            <v>0</v>
          </cell>
        </row>
        <row r="153">
          <cell r="N153">
            <v>0</v>
          </cell>
          <cell r="O153">
            <v>0</v>
          </cell>
        </row>
        <row r="154">
          <cell r="N154">
            <v>0</v>
          </cell>
          <cell r="O154">
            <v>0</v>
          </cell>
        </row>
        <row r="155">
          <cell r="N155">
            <v>0</v>
          </cell>
          <cell r="O155">
            <v>0</v>
          </cell>
        </row>
        <row r="156">
          <cell r="N156">
            <v>0</v>
          </cell>
          <cell r="O156">
            <v>0</v>
          </cell>
        </row>
        <row r="157">
          <cell r="N157">
            <v>0</v>
          </cell>
          <cell r="O157">
            <v>0</v>
          </cell>
        </row>
        <row r="158">
          <cell r="N158">
            <v>0</v>
          </cell>
          <cell r="O158">
            <v>0</v>
          </cell>
        </row>
        <row r="159">
          <cell r="N159">
            <v>0</v>
          </cell>
          <cell r="O159">
            <v>0</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t="str">
            <v>8.4.1</v>
          </cell>
          <cell r="O191">
            <v>1479811</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t="str">
            <v>8.8.1</v>
          </cell>
          <cell r="O236">
            <v>40000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t="str">
            <v>8.8.3</v>
          </cell>
          <cell r="O281">
            <v>29715</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t="str">
            <v>8.8.4</v>
          </cell>
          <cell r="O327">
            <v>98215</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t="str">
            <v>8.8.5</v>
          </cell>
          <cell r="O373">
            <v>154215</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t="str">
            <v>8.10.1</v>
          </cell>
          <cell r="O419">
            <v>857912</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t="str">
            <v>8.10.2</v>
          </cell>
          <cell r="O465">
            <v>1207912</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t="str">
            <v>8.10.3</v>
          </cell>
          <cell r="O511">
            <v>1207912</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t="str">
            <v>8.1.1-A</v>
          </cell>
          <cell r="O557">
            <v>93960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t="str">
            <v>8.1.2-A</v>
          </cell>
          <cell r="O612">
            <v>124565</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t="str">
            <v>8.1.3-A</v>
          </cell>
          <cell r="O666">
            <v>136373</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t="str">
            <v>8.1.4-A</v>
          </cell>
          <cell r="O730">
            <v>163965</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t="str">
            <v>8.1.5-A</v>
          </cell>
          <cell r="O781">
            <v>211369</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t="str">
            <v>8.1.6-A</v>
          </cell>
          <cell r="O831">
            <v>192338</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t="str">
            <v>8.1.7-A</v>
          </cell>
          <cell r="O880">
            <v>269802</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t="str">
            <v>8.1.8-A</v>
          </cell>
          <cell r="O931">
            <v>186334</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t="str">
            <v>8.1.9-A</v>
          </cell>
          <cell r="O983">
            <v>135777</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row r="1001">
          <cell r="N1001">
            <v>0</v>
          </cell>
          <cell r="O1001">
            <v>0</v>
          </cell>
        </row>
        <row r="1002">
          <cell r="N1002">
            <v>0</v>
          </cell>
          <cell r="O1002">
            <v>0</v>
          </cell>
        </row>
        <row r="1003">
          <cell r="N1003">
            <v>0</v>
          </cell>
          <cell r="O1003">
            <v>0</v>
          </cell>
        </row>
        <row r="1004">
          <cell r="N1004">
            <v>0</v>
          </cell>
          <cell r="O1004">
            <v>0</v>
          </cell>
        </row>
        <row r="1005">
          <cell r="N1005">
            <v>0</v>
          </cell>
          <cell r="O1005">
            <v>0</v>
          </cell>
        </row>
        <row r="1006">
          <cell r="N1006">
            <v>0</v>
          </cell>
          <cell r="O1006">
            <v>0</v>
          </cell>
        </row>
        <row r="1007">
          <cell r="N1007">
            <v>0</v>
          </cell>
          <cell r="O1007">
            <v>0</v>
          </cell>
        </row>
        <row r="1008">
          <cell r="N1008">
            <v>0</v>
          </cell>
          <cell r="O1008">
            <v>0</v>
          </cell>
        </row>
        <row r="1009">
          <cell r="N1009">
            <v>0</v>
          </cell>
          <cell r="O1009">
            <v>0</v>
          </cell>
        </row>
        <row r="1010">
          <cell r="N1010">
            <v>0</v>
          </cell>
          <cell r="O1010">
            <v>0</v>
          </cell>
        </row>
        <row r="1011">
          <cell r="N1011">
            <v>0</v>
          </cell>
          <cell r="O1011">
            <v>0</v>
          </cell>
        </row>
        <row r="1012">
          <cell r="N1012">
            <v>0</v>
          </cell>
          <cell r="O1012">
            <v>0</v>
          </cell>
        </row>
        <row r="1013">
          <cell r="N1013">
            <v>0</v>
          </cell>
          <cell r="O1013">
            <v>0</v>
          </cell>
        </row>
        <row r="1014">
          <cell r="N1014">
            <v>0</v>
          </cell>
          <cell r="O1014">
            <v>0</v>
          </cell>
        </row>
        <row r="1015">
          <cell r="N1015">
            <v>0</v>
          </cell>
          <cell r="O1015">
            <v>0</v>
          </cell>
        </row>
        <row r="1016">
          <cell r="N1016">
            <v>0</v>
          </cell>
          <cell r="O1016">
            <v>0</v>
          </cell>
        </row>
        <row r="1017">
          <cell r="N1017">
            <v>0</v>
          </cell>
          <cell r="O1017">
            <v>0</v>
          </cell>
        </row>
        <row r="1018">
          <cell r="N1018">
            <v>0</v>
          </cell>
          <cell r="O1018">
            <v>0</v>
          </cell>
        </row>
        <row r="1019">
          <cell r="N1019">
            <v>0</v>
          </cell>
          <cell r="O1019">
            <v>0</v>
          </cell>
        </row>
        <row r="1020">
          <cell r="N1020">
            <v>0</v>
          </cell>
          <cell r="O1020">
            <v>0</v>
          </cell>
        </row>
        <row r="1021">
          <cell r="N1021">
            <v>0</v>
          </cell>
          <cell r="O1021">
            <v>0</v>
          </cell>
        </row>
        <row r="1022">
          <cell r="N1022">
            <v>0</v>
          </cell>
          <cell r="O1022">
            <v>0</v>
          </cell>
        </row>
        <row r="1023">
          <cell r="N1023">
            <v>0</v>
          </cell>
          <cell r="O1023">
            <v>0</v>
          </cell>
        </row>
        <row r="1024">
          <cell r="N1024">
            <v>0</v>
          </cell>
          <cell r="O1024">
            <v>0</v>
          </cell>
        </row>
        <row r="1025">
          <cell r="N1025">
            <v>0</v>
          </cell>
          <cell r="O1025">
            <v>0</v>
          </cell>
        </row>
        <row r="1026">
          <cell r="N1026">
            <v>0</v>
          </cell>
          <cell r="O1026">
            <v>0</v>
          </cell>
        </row>
        <row r="1027">
          <cell r="N1027">
            <v>0</v>
          </cell>
          <cell r="O1027">
            <v>0</v>
          </cell>
        </row>
        <row r="1028">
          <cell r="N1028">
            <v>0</v>
          </cell>
          <cell r="O1028">
            <v>0</v>
          </cell>
        </row>
        <row r="1029">
          <cell r="N1029">
            <v>0</v>
          </cell>
          <cell r="O1029">
            <v>0</v>
          </cell>
        </row>
        <row r="1030">
          <cell r="N1030">
            <v>0</v>
          </cell>
          <cell r="O1030">
            <v>0</v>
          </cell>
        </row>
        <row r="1031">
          <cell r="N1031">
            <v>0</v>
          </cell>
          <cell r="O1031">
            <v>0</v>
          </cell>
        </row>
        <row r="1032">
          <cell r="N1032">
            <v>0</v>
          </cell>
          <cell r="O1032">
            <v>0</v>
          </cell>
        </row>
        <row r="1033">
          <cell r="N1033">
            <v>0</v>
          </cell>
          <cell r="O1033">
            <v>0</v>
          </cell>
        </row>
        <row r="1034">
          <cell r="N1034" t="str">
            <v>8.1.10-A</v>
          </cell>
          <cell r="O1034">
            <v>131177</v>
          </cell>
        </row>
        <row r="1035">
          <cell r="N1035">
            <v>0</v>
          </cell>
          <cell r="O1035">
            <v>0</v>
          </cell>
        </row>
        <row r="1036">
          <cell r="N1036">
            <v>0</v>
          </cell>
          <cell r="O1036">
            <v>0</v>
          </cell>
        </row>
        <row r="1037">
          <cell r="N1037">
            <v>0</v>
          </cell>
          <cell r="O1037">
            <v>0</v>
          </cell>
        </row>
        <row r="1038">
          <cell r="N1038">
            <v>0</v>
          </cell>
          <cell r="O1038">
            <v>0</v>
          </cell>
        </row>
        <row r="1039">
          <cell r="N1039">
            <v>0</v>
          </cell>
          <cell r="O1039">
            <v>0</v>
          </cell>
        </row>
        <row r="1040">
          <cell r="N1040">
            <v>0</v>
          </cell>
          <cell r="O1040">
            <v>0</v>
          </cell>
        </row>
        <row r="1041">
          <cell r="N1041">
            <v>0</v>
          </cell>
          <cell r="O1041">
            <v>0</v>
          </cell>
        </row>
        <row r="1042">
          <cell r="N1042">
            <v>0</v>
          </cell>
          <cell r="O1042">
            <v>0</v>
          </cell>
        </row>
        <row r="1043">
          <cell r="N1043">
            <v>0</v>
          </cell>
          <cell r="O1043">
            <v>0</v>
          </cell>
        </row>
        <row r="1044">
          <cell r="N1044">
            <v>0</v>
          </cell>
          <cell r="O1044">
            <v>0</v>
          </cell>
        </row>
        <row r="1045">
          <cell r="N1045">
            <v>0</v>
          </cell>
          <cell r="O1045">
            <v>0</v>
          </cell>
        </row>
        <row r="1046">
          <cell r="N1046">
            <v>0</v>
          </cell>
          <cell r="O1046">
            <v>0</v>
          </cell>
        </row>
        <row r="1047">
          <cell r="N1047">
            <v>0</v>
          </cell>
          <cell r="O1047">
            <v>0</v>
          </cell>
        </row>
        <row r="1048">
          <cell r="N1048">
            <v>0</v>
          </cell>
          <cell r="O1048">
            <v>0</v>
          </cell>
        </row>
        <row r="1049">
          <cell r="N1049">
            <v>0</v>
          </cell>
          <cell r="O1049">
            <v>0</v>
          </cell>
        </row>
        <row r="1050">
          <cell r="N1050">
            <v>0</v>
          </cell>
          <cell r="O1050">
            <v>0</v>
          </cell>
        </row>
        <row r="1051">
          <cell r="N1051">
            <v>0</v>
          </cell>
          <cell r="O1051">
            <v>0</v>
          </cell>
        </row>
        <row r="1052">
          <cell r="N1052">
            <v>0</v>
          </cell>
          <cell r="O1052">
            <v>0</v>
          </cell>
        </row>
        <row r="1053">
          <cell r="N1053">
            <v>0</v>
          </cell>
          <cell r="O1053">
            <v>0</v>
          </cell>
        </row>
        <row r="1054">
          <cell r="N1054">
            <v>0</v>
          </cell>
          <cell r="O1054">
            <v>0</v>
          </cell>
        </row>
        <row r="1055">
          <cell r="N1055">
            <v>0</v>
          </cell>
          <cell r="O1055">
            <v>0</v>
          </cell>
        </row>
        <row r="1056">
          <cell r="N1056">
            <v>0</v>
          </cell>
          <cell r="O1056">
            <v>0</v>
          </cell>
        </row>
        <row r="1057">
          <cell r="N1057">
            <v>0</v>
          </cell>
          <cell r="O1057">
            <v>0</v>
          </cell>
        </row>
        <row r="1058">
          <cell r="N1058">
            <v>0</v>
          </cell>
          <cell r="O1058">
            <v>0</v>
          </cell>
        </row>
        <row r="1059">
          <cell r="N1059">
            <v>0</v>
          </cell>
          <cell r="O1059">
            <v>0</v>
          </cell>
        </row>
        <row r="1060">
          <cell r="N1060">
            <v>0</v>
          </cell>
          <cell r="O1060">
            <v>0</v>
          </cell>
        </row>
        <row r="1061">
          <cell r="N1061">
            <v>0</v>
          </cell>
          <cell r="O1061">
            <v>0</v>
          </cell>
        </row>
        <row r="1062">
          <cell r="N1062">
            <v>0</v>
          </cell>
          <cell r="O1062">
            <v>0</v>
          </cell>
        </row>
        <row r="1063">
          <cell r="N1063">
            <v>0</v>
          </cell>
          <cell r="O1063">
            <v>0</v>
          </cell>
        </row>
        <row r="1064">
          <cell r="N1064">
            <v>0</v>
          </cell>
          <cell r="O1064">
            <v>0</v>
          </cell>
        </row>
        <row r="1065">
          <cell r="N1065">
            <v>0</v>
          </cell>
          <cell r="O1065">
            <v>0</v>
          </cell>
        </row>
        <row r="1066">
          <cell r="N1066">
            <v>0</v>
          </cell>
          <cell r="O1066">
            <v>0</v>
          </cell>
        </row>
        <row r="1067">
          <cell r="N1067">
            <v>0</v>
          </cell>
          <cell r="O1067">
            <v>0</v>
          </cell>
        </row>
        <row r="1068">
          <cell r="N1068">
            <v>0</v>
          </cell>
          <cell r="O1068">
            <v>0</v>
          </cell>
        </row>
        <row r="1069">
          <cell r="N1069">
            <v>0</v>
          </cell>
          <cell r="O1069">
            <v>0</v>
          </cell>
        </row>
        <row r="1070">
          <cell r="N1070">
            <v>0</v>
          </cell>
          <cell r="O1070">
            <v>0</v>
          </cell>
        </row>
        <row r="1071">
          <cell r="N1071">
            <v>0</v>
          </cell>
          <cell r="O1071">
            <v>0</v>
          </cell>
        </row>
        <row r="1072">
          <cell r="N1072">
            <v>0</v>
          </cell>
          <cell r="O1072">
            <v>0</v>
          </cell>
        </row>
        <row r="1073">
          <cell r="N1073">
            <v>0</v>
          </cell>
          <cell r="O1073">
            <v>0</v>
          </cell>
        </row>
        <row r="1074">
          <cell r="N1074">
            <v>0</v>
          </cell>
          <cell r="O1074">
            <v>0</v>
          </cell>
        </row>
        <row r="1075">
          <cell r="N1075">
            <v>0</v>
          </cell>
          <cell r="O1075">
            <v>0</v>
          </cell>
        </row>
        <row r="1076">
          <cell r="N1076">
            <v>0</v>
          </cell>
          <cell r="O1076">
            <v>0</v>
          </cell>
        </row>
        <row r="1077">
          <cell r="N1077">
            <v>0</v>
          </cell>
          <cell r="O1077">
            <v>0</v>
          </cell>
        </row>
        <row r="1078">
          <cell r="N1078">
            <v>0</v>
          </cell>
          <cell r="O1078">
            <v>0</v>
          </cell>
        </row>
        <row r="1079">
          <cell r="N1079">
            <v>0</v>
          </cell>
          <cell r="O1079">
            <v>0</v>
          </cell>
        </row>
        <row r="1080">
          <cell r="N1080">
            <v>0</v>
          </cell>
          <cell r="O1080">
            <v>0</v>
          </cell>
        </row>
        <row r="1081">
          <cell r="N1081">
            <v>0</v>
          </cell>
          <cell r="O1081">
            <v>0</v>
          </cell>
        </row>
        <row r="1082">
          <cell r="N1082">
            <v>0</v>
          </cell>
          <cell r="O1082">
            <v>0</v>
          </cell>
        </row>
        <row r="1083">
          <cell r="N1083">
            <v>0</v>
          </cell>
          <cell r="O1083">
            <v>0</v>
          </cell>
        </row>
        <row r="1084">
          <cell r="N1084">
            <v>0</v>
          </cell>
          <cell r="O1084">
            <v>0</v>
          </cell>
        </row>
        <row r="1085">
          <cell r="N1085">
            <v>0</v>
          </cell>
          <cell r="O1085">
            <v>0</v>
          </cell>
        </row>
        <row r="1086">
          <cell r="N1086">
            <v>0</v>
          </cell>
          <cell r="O1086">
            <v>0</v>
          </cell>
        </row>
        <row r="1087">
          <cell r="N1087" t="str">
            <v>8.2.1-A</v>
          </cell>
          <cell r="O1087">
            <v>755436</v>
          </cell>
        </row>
        <row r="1088">
          <cell r="N1088">
            <v>0</v>
          </cell>
          <cell r="O1088">
            <v>0</v>
          </cell>
        </row>
        <row r="1089">
          <cell r="N1089">
            <v>0</v>
          </cell>
          <cell r="O1089">
            <v>0</v>
          </cell>
        </row>
        <row r="1090">
          <cell r="N1090">
            <v>0</v>
          </cell>
          <cell r="O1090">
            <v>0</v>
          </cell>
        </row>
        <row r="1091">
          <cell r="N1091">
            <v>0</v>
          </cell>
          <cell r="O1091">
            <v>0</v>
          </cell>
        </row>
        <row r="1092">
          <cell r="N1092">
            <v>0</v>
          </cell>
          <cell r="O1092">
            <v>0</v>
          </cell>
        </row>
        <row r="1093">
          <cell r="N1093">
            <v>0</v>
          </cell>
          <cell r="O1093">
            <v>0</v>
          </cell>
        </row>
        <row r="1094">
          <cell r="N1094">
            <v>0</v>
          </cell>
          <cell r="O1094">
            <v>0</v>
          </cell>
        </row>
        <row r="1095">
          <cell r="N1095">
            <v>0</v>
          </cell>
          <cell r="O1095">
            <v>0</v>
          </cell>
        </row>
        <row r="1096">
          <cell r="N1096">
            <v>0</v>
          </cell>
          <cell r="O1096">
            <v>0</v>
          </cell>
        </row>
        <row r="1097">
          <cell r="N1097">
            <v>0</v>
          </cell>
          <cell r="O1097">
            <v>0</v>
          </cell>
        </row>
        <row r="1098">
          <cell r="N1098">
            <v>0</v>
          </cell>
          <cell r="O1098">
            <v>0</v>
          </cell>
        </row>
        <row r="1099">
          <cell r="N1099">
            <v>0</v>
          </cell>
          <cell r="O1099">
            <v>0</v>
          </cell>
        </row>
        <row r="1100">
          <cell r="N1100">
            <v>0</v>
          </cell>
          <cell r="O1100">
            <v>0</v>
          </cell>
        </row>
        <row r="1101">
          <cell r="N1101">
            <v>0</v>
          </cell>
          <cell r="O1101">
            <v>0</v>
          </cell>
        </row>
        <row r="1102">
          <cell r="N1102">
            <v>0</v>
          </cell>
          <cell r="O1102">
            <v>0</v>
          </cell>
        </row>
        <row r="1103">
          <cell r="N1103">
            <v>0</v>
          </cell>
          <cell r="O1103">
            <v>0</v>
          </cell>
        </row>
        <row r="1104">
          <cell r="N1104">
            <v>0</v>
          </cell>
          <cell r="O1104">
            <v>0</v>
          </cell>
        </row>
        <row r="1105">
          <cell r="N1105">
            <v>0</v>
          </cell>
          <cell r="O1105">
            <v>0</v>
          </cell>
        </row>
        <row r="1106">
          <cell r="N1106">
            <v>0</v>
          </cell>
          <cell r="O1106">
            <v>0</v>
          </cell>
        </row>
        <row r="1107">
          <cell r="N1107">
            <v>0</v>
          </cell>
          <cell r="O1107">
            <v>0</v>
          </cell>
        </row>
        <row r="1108">
          <cell r="N1108">
            <v>0</v>
          </cell>
          <cell r="O1108">
            <v>0</v>
          </cell>
        </row>
        <row r="1109">
          <cell r="N1109">
            <v>0</v>
          </cell>
          <cell r="O1109">
            <v>0</v>
          </cell>
        </row>
        <row r="1110">
          <cell r="N1110">
            <v>0</v>
          </cell>
          <cell r="O1110">
            <v>0</v>
          </cell>
        </row>
        <row r="1111">
          <cell r="N1111">
            <v>0</v>
          </cell>
          <cell r="O1111">
            <v>0</v>
          </cell>
        </row>
        <row r="1112">
          <cell r="N1112">
            <v>0</v>
          </cell>
          <cell r="O1112">
            <v>0</v>
          </cell>
        </row>
        <row r="1113">
          <cell r="N1113">
            <v>0</v>
          </cell>
          <cell r="O1113">
            <v>0</v>
          </cell>
        </row>
        <row r="1114">
          <cell r="N1114">
            <v>0</v>
          </cell>
          <cell r="O1114">
            <v>0</v>
          </cell>
        </row>
        <row r="1115">
          <cell r="N1115">
            <v>0</v>
          </cell>
          <cell r="O1115">
            <v>0</v>
          </cell>
        </row>
        <row r="1116">
          <cell r="N1116">
            <v>0</v>
          </cell>
          <cell r="O1116">
            <v>0</v>
          </cell>
        </row>
        <row r="1117">
          <cell r="N1117">
            <v>0</v>
          </cell>
          <cell r="O1117">
            <v>0</v>
          </cell>
        </row>
        <row r="1118">
          <cell r="N1118">
            <v>0</v>
          </cell>
          <cell r="O1118">
            <v>0</v>
          </cell>
        </row>
        <row r="1119">
          <cell r="N1119">
            <v>0</v>
          </cell>
          <cell r="O1119">
            <v>0</v>
          </cell>
        </row>
        <row r="1120">
          <cell r="N1120">
            <v>0</v>
          </cell>
          <cell r="O1120">
            <v>0</v>
          </cell>
        </row>
        <row r="1121">
          <cell r="N1121">
            <v>0</v>
          </cell>
          <cell r="O1121">
            <v>0</v>
          </cell>
        </row>
        <row r="1122">
          <cell r="N1122">
            <v>0</v>
          </cell>
          <cell r="O1122">
            <v>0</v>
          </cell>
        </row>
        <row r="1123">
          <cell r="N1123">
            <v>0</v>
          </cell>
          <cell r="O1123">
            <v>0</v>
          </cell>
        </row>
        <row r="1124">
          <cell r="N1124">
            <v>0</v>
          </cell>
          <cell r="O1124">
            <v>0</v>
          </cell>
        </row>
        <row r="1125">
          <cell r="N1125">
            <v>0</v>
          </cell>
          <cell r="O1125">
            <v>0</v>
          </cell>
        </row>
        <row r="1126">
          <cell r="N1126">
            <v>0</v>
          </cell>
          <cell r="O1126">
            <v>0</v>
          </cell>
        </row>
        <row r="1127">
          <cell r="N1127">
            <v>0</v>
          </cell>
          <cell r="O1127">
            <v>0</v>
          </cell>
        </row>
        <row r="1128">
          <cell r="N1128">
            <v>0</v>
          </cell>
          <cell r="O1128">
            <v>0</v>
          </cell>
        </row>
        <row r="1129">
          <cell r="N1129">
            <v>0</v>
          </cell>
          <cell r="O1129">
            <v>0</v>
          </cell>
        </row>
        <row r="1130">
          <cell r="N1130">
            <v>0</v>
          </cell>
          <cell r="O1130">
            <v>0</v>
          </cell>
        </row>
        <row r="1131">
          <cell r="N1131">
            <v>0</v>
          </cell>
          <cell r="O1131">
            <v>0</v>
          </cell>
        </row>
        <row r="1132">
          <cell r="N1132" t="str">
            <v>8.2.2-A</v>
          </cell>
          <cell r="O1132">
            <v>1317427</v>
          </cell>
        </row>
        <row r="1133">
          <cell r="N1133">
            <v>0</v>
          </cell>
          <cell r="O1133">
            <v>0</v>
          </cell>
        </row>
        <row r="1134">
          <cell r="N1134">
            <v>0</v>
          </cell>
          <cell r="O1134">
            <v>0</v>
          </cell>
        </row>
        <row r="1135">
          <cell r="N1135">
            <v>0</v>
          </cell>
          <cell r="O1135">
            <v>0</v>
          </cell>
        </row>
        <row r="1136">
          <cell r="N1136">
            <v>0</v>
          </cell>
          <cell r="O1136">
            <v>0</v>
          </cell>
        </row>
        <row r="1137">
          <cell r="N1137">
            <v>0</v>
          </cell>
          <cell r="O1137">
            <v>0</v>
          </cell>
        </row>
        <row r="1138">
          <cell r="N1138">
            <v>0</v>
          </cell>
          <cell r="O1138">
            <v>0</v>
          </cell>
        </row>
        <row r="1139">
          <cell r="N1139">
            <v>0</v>
          </cell>
          <cell r="O1139">
            <v>0</v>
          </cell>
        </row>
        <row r="1140">
          <cell r="N1140">
            <v>0</v>
          </cell>
          <cell r="O1140">
            <v>0</v>
          </cell>
        </row>
        <row r="1141">
          <cell r="N1141">
            <v>0</v>
          </cell>
          <cell r="O1141">
            <v>0</v>
          </cell>
        </row>
        <row r="1142">
          <cell r="N1142">
            <v>0</v>
          </cell>
          <cell r="O1142">
            <v>0</v>
          </cell>
        </row>
        <row r="1143">
          <cell r="N1143">
            <v>0</v>
          </cell>
          <cell r="O1143">
            <v>0</v>
          </cell>
        </row>
        <row r="1144">
          <cell r="N1144">
            <v>0</v>
          </cell>
          <cell r="O1144">
            <v>0</v>
          </cell>
        </row>
        <row r="1145">
          <cell r="N1145">
            <v>0</v>
          </cell>
          <cell r="O1145">
            <v>0</v>
          </cell>
        </row>
        <row r="1146">
          <cell r="N1146">
            <v>0</v>
          </cell>
          <cell r="O1146">
            <v>0</v>
          </cell>
        </row>
        <row r="1147">
          <cell r="N1147">
            <v>0</v>
          </cell>
          <cell r="O1147">
            <v>0</v>
          </cell>
        </row>
        <row r="1148">
          <cell r="N1148">
            <v>0</v>
          </cell>
          <cell r="O1148">
            <v>0</v>
          </cell>
        </row>
        <row r="1149">
          <cell r="N1149">
            <v>0</v>
          </cell>
          <cell r="O1149">
            <v>0</v>
          </cell>
        </row>
        <row r="1150">
          <cell r="N1150">
            <v>0</v>
          </cell>
          <cell r="O1150">
            <v>0</v>
          </cell>
        </row>
        <row r="1151">
          <cell r="N1151">
            <v>0</v>
          </cell>
          <cell r="O1151">
            <v>0</v>
          </cell>
        </row>
        <row r="1152">
          <cell r="N1152">
            <v>0</v>
          </cell>
          <cell r="O1152">
            <v>0</v>
          </cell>
        </row>
        <row r="1153">
          <cell r="N1153">
            <v>0</v>
          </cell>
          <cell r="O1153">
            <v>0</v>
          </cell>
        </row>
        <row r="1154">
          <cell r="N1154">
            <v>0</v>
          </cell>
          <cell r="O1154">
            <v>0</v>
          </cell>
        </row>
        <row r="1155">
          <cell r="N1155">
            <v>0</v>
          </cell>
          <cell r="O1155">
            <v>0</v>
          </cell>
        </row>
        <row r="1156">
          <cell r="N1156">
            <v>0</v>
          </cell>
          <cell r="O1156">
            <v>0</v>
          </cell>
        </row>
        <row r="1157">
          <cell r="N1157">
            <v>0</v>
          </cell>
          <cell r="O1157">
            <v>0</v>
          </cell>
        </row>
        <row r="1158">
          <cell r="N1158">
            <v>0</v>
          </cell>
          <cell r="O1158">
            <v>0</v>
          </cell>
        </row>
        <row r="1159">
          <cell r="N1159">
            <v>0</v>
          </cell>
          <cell r="O1159">
            <v>0</v>
          </cell>
        </row>
        <row r="1160">
          <cell r="N1160">
            <v>0</v>
          </cell>
          <cell r="O1160">
            <v>0</v>
          </cell>
        </row>
        <row r="1161">
          <cell r="N1161">
            <v>0</v>
          </cell>
          <cell r="O1161">
            <v>0</v>
          </cell>
        </row>
        <row r="1162">
          <cell r="N1162">
            <v>0</v>
          </cell>
          <cell r="O1162">
            <v>0</v>
          </cell>
        </row>
        <row r="1163">
          <cell r="N1163">
            <v>0</v>
          </cell>
          <cell r="O1163">
            <v>0</v>
          </cell>
        </row>
        <row r="1164">
          <cell r="N1164">
            <v>0</v>
          </cell>
          <cell r="O1164">
            <v>0</v>
          </cell>
        </row>
        <row r="1165">
          <cell r="N1165">
            <v>0</v>
          </cell>
          <cell r="O1165">
            <v>0</v>
          </cell>
        </row>
        <row r="1166">
          <cell r="N1166">
            <v>0</v>
          </cell>
          <cell r="O1166">
            <v>0</v>
          </cell>
        </row>
        <row r="1167">
          <cell r="N1167">
            <v>0</v>
          </cell>
          <cell r="O1167">
            <v>0</v>
          </cell>
        </row>
        <row r="1168">
          <cell r="N1168">
            <v>0</v>
          </cell>
          <cell r="O1168">
            <v>0</v>
          </cell>
        </row>
        <row r="1169">
          <cell r="N1169">
            <v>0</v>
          </cell>
          <cell r="O1169">
            <v>0</v>
          </cell>
        </row>
        <row r="1170">
          <cell r="N1170">
            <v>0</v>
          </cell>
          <cell r="O1170">
            <v>0</v>
          </cell>
        </row>
        <row r="1171">
          <cell r="N1171">
            <v>0</v>
          </cell>
          <cell r="O1171">
            <v>0</v>
          </cell>
        </row>
        <row r="1172">
          <cell r="N1172">
            <v>0</v>
          </cell>
          <cell r="O1172">
            <v>0</v>
          </cell>
        </row>
        <row r="1173">
          <cell r="N1173">
            <v>0</v>
          </cell>
          <cell r="O1173">
            <v>0</v>
          </cell>
        </row>
        <row r="1174">
          <cell r="N1174">
            <v>0</v>
          </cell>
          <cell r="O1174">
            <v>0</v>
          </cell>
        </row>
        <row r="1175">
          <cell r="N1175" t="str">
            <v>8.2.3-A</v>
          </cell>
          <cell r="O1175">
            <v>839231</v>
          </cell>
        </row>
        <row r="1176">
          <cell r="N1176">
            <v>0</v>
          </cell>
          <cell r="O1176">
            <v>0</v>
          </cell>
        </row>
        <row r="1177">
          <cell r="N1177">
            <v>0</v>
          </cell>
          <cell r="O1177">
            <v>0</v>
          </cell>
        </row>
        <row r="1178">
          <cell r="N1178">
            <v>0</v>
          </cell>
          <cell r="O1178">
            <v>0</v>
          </cell>
        </row>
        <row r="1179">
          <cell r="N1179">
            <v>0</v>
          </cell>
          <cell r="O1179">
            <v>0</v>
          </cell>
        </row>
        <row r="1180">
          <cell r="N1180">
            <v>0</v>
          </cell>
          <cell r="O1180">
            <v>0</v>
          </cell>
        </row>
        <row r="1181">
          <cell r="N1181">
            <v>0</v>
          </cell>
          <cell r="O1181">
            <v>0</v>
          </cell>
        </row>
        <row r="1182">
          <cell r="N1182">
            <v>0</v>
          </cell>
          <cell r="O1182">
            <v>0</v>
          </cell>
        </row>
        <row r="1183">
          <cell r="N1183">
            <v>0</v>
          </cell>
          <cell r="O1183">
            <v>0</v>
          </cell>
        </row>
        <row r="1184">
          <cell r="N1184">
            <v>0</v>
          </cell>
          <cell r="O1184">
            <v>0</v>
          </cell>
        </row>
        <row r="1185">
          <cell r="N1185">
            <v>0</v>
          </cell>
          <cell r="O1185">
            <v>0</v>
          </cell>
        </row>
        <row r="1186">
          <cell r="N1186">
            <v>0</v>
          </cell>
          <cell r="O1186">
            <v>0</v>
          </cell>
        </row>
        <row r="1187">
          <cell r="N1187">
            <v>0</v>
          </cell>
          <cell r="O1187">
            <v>0</v>
          </cell>
        </row>
        <row r="1188">
          <cell r="N1188">
            <v>0</v>
          </cell>
          <cell r="O1188">
            <v>0</v>
          </cell>
        </row>
        <row r="1189">
          <cell r="N1189">
            <v>0</v>
          </cell>
          <cell r="O1189">
            <v>0</v>
          </cell>
        </row>
        <row r="1190">
          <cell r="N1190">
            <v>0</v>
          </cell>
          <cell r="O1190">
            <v>0</v>
          </cell>
        </row>
        <row r="1191">
          <cell r="N1191">
            <v>0</v>
          </cell>
          <cell r="O1191">
            <v>0</v>
          </cell>
        </row>
        <row r="1192">
          <cell r="N1192">
            <v>0</v>
          </cell>
          <cell r="O1192">
            <v>0</v>
          </cell>
        </row>
        <row r="1193">
          <cell r="N1193">
            <v>0</v>
          </cell>
          <cell r="O1193">
            <v>0</v>
          </cell>
        </row>
        <row r="1194">
          <cell r="N1194">
            <v>0</v>
          </cell>
          <cell r="O1194">
            <v>0</v>
          </cell>
        </row>
        <row r="1195">
          <cell r="N1195">
            <v>0</v>
          </cell>
          <cell r="O1195">
            <v>0</v>
          </cell>
        </row>
        <row r="1196">
          <cell r="N1196">
            <v>0</v>
          </cell>
          <cell r="O1196">
            <v>0</v>
          </cell>
        </row>
        <row r="1197">
          <cell r="N1197">
            <v>0</v>
          </cell>
          <cell r="O1197">
            <v>0</v>
          </cell>
        </row>
        <row r="1198">
          <cell r="N1198">
            <v>0</v>
          </cell>
          <cell r="O1198">
            <v>0</v>
          </cell>
        </row>
        <row r="1199">
          <cell r="N1199">
            <v>0</v>
          </cell>
          <cell r="O1199">
            <v>0</v>
          </cell>
        </row>
        <row r="1200">
          <cell r="N1200">
            <v>0</v>
          </cell>
          <cell r="O1200">
            <v>0</v>
          </cell>
        </row>
        <row r="1201">
          <cell r="N1201">
            <v>0</v>
          </cell>
          <cell r="O1201">
            <v>0</v>
          </cell>
        </row>
        <row r="1202">
          <cell r="N1202">
            <v>0</v>
          </cell>
          <cell r="O1202">
            <v>0</v>
          </cell>
        </row>
        <row r="1203">
          <cell r="N1203">
            <v>0</v>
          </cell>
          <cell r="O1203">
            <v>0</v>
          </cell>
        </row>
        <row r="1204">
          <cell r="N1204">
            <v>0</v>
          </cell>
          <cell r="O1204">
            <v>0</v>
          </cell>
        </row>
        <row r="1205">
          <cell r="N1205">
            <v>0</v>
          </cell>
          <cell r="O1205">
            <v>0</v>
          </cell>
        </row>
        <row r="1206">
          <cell r="N1206">
            <v>0</v>
          </cell>
          <cell r="O1206">
            <v>0</v>
          </cell>
        </row>
        <row r="1207">
          <cell r="N1207">
            <v>0</v>
          </cell>
          <cell r="O1207">
            <v>0</v>
          </cell>
        </row>
        <row r="1208">
          <cell r="N1208">
            <v>0</v>
          </cell>
          <cell r="O1208">
            <v>0</v>
          </cell>
        </row>
        <row r="1209">
          <cell r="N1209">
            <v>0</v>
          </cell>
          <cell r="O1209">
            <v>0</v>
          </cell>
        </row>
        <row r="1210">
          <cell r="N1210">
            <v>0</v>
          </cell>
          <cell r="O1210">
            <v>0</v>
          </cell>
        </row>
        <row r="1211">
          <cell r="N1211">
            <v>0</v>
          </cell>
          <cell r="O1211">
            <v>0</v>
          </cell>
        </row>
        <row r="1212">
          <cell r="N1212">
            <v>0</v>
          </cell>
          <cell r="O1212">
            <v>0</v>
          </cell>
        </row>
        <row r="1213">
          <cell r="N1213">
            <v>0</v>
          </cell>
          <cell r="O1213">
            <v>0</v>
          </cell>
        </row>
        <row r="1214">
          <cell r="N1214">
            <v>0</v>
          </cell>
          <cell r="O1214">
            <v>0</v>
          </cell>
        </row>
        <row r="1215">
          <cell r="N1215">
            <v>0</v>
          </cell>
          <cell r="O1215">
            <v>0</v>
          </cell>
        </row>
        <row r="1216">
          <cell r="N1216">
            <v>0</v>
          </cell>
          <cell r="O1216">
            <v>0</v>
          </cell>
        </row>
        <row r="1217">
          <cell r="N1217" t="str">
            <v>8.2.4-A</v>
          </cell>
          <cell r="O1217">
            <v>37285</v>
          </cell>
        </row>
        <row r="1218">
          <cell r="N1218">
            <v>0</v>
          </cell>
          <cell r="O1218">
            <v>0</v>
          </cell>
        </row>
        <row r="1219">
          <cell r="N1219">
            <v>0</v>
          </cell>
          <cell r="O1219">
            <v>0</v>
          </cell>
        </row>
        <row r="1220">
          <cell r="N1220">
            <v>0</v>
          </cell>
          <cell r="O1220">
            <v>0</v>
          </cell>
        </row>
        <row r="1221">
          <cell r="N1221">
            <v>0</v>
          </cell>
          <cell r="O1221">
            <v>0</v>
          </cell>
        </row>
        <row r="1222">
          <cell r="N1222">
            <v>0</v>
          </cell>
          <cell r="O1222">
            <v>0</v>
          </cell>
        </row>
        <row r="1223">
          <cell r="N1223">
            <v>0</v>
          </cell>
          <cell r="O1223">
            <v>0</v>
          </cell>
        </row>
        <row r="1224">
          <cell r="N1224">
            <v>0</v>
          </cell>
          <cell r="O1224">
            <v>0</v>
          </cell>
        </row>
        <row r="1225">
          <cell r="N1225">
            <v>0</v>
          </cell>
          <cell r="O1225">
            <v>0</v>
          </cell>
        </row>
        <row r="1226">
          <cell r="N1226">
            <v>0</v>
          </cell>
          <cell r="O1226">
            <v>0</v>
          </cell>
        </row>
        <row r="1227">
          <cell r="N1227">
            <v>0</v>
          </cell>
          <cell r="O1227">
            <v>0</v>
          </cell>
        </row>
        <row r="1228">
          <cell r="N1228">
            <v>0</v>
          </cell>
          <cell r="O1228">
            <v>0</v>
          </cell>
        </row>
        <row r="1229">
          <cell r="N1229">
            <v>0</v>
          </cell>
          <cell r="O1229">
            <v>0</v>
          </cell>
        </row>
        <row r="1230">
          <cell r="N1230">
            <v>0</v>
          </cell>
          <cell r="O1230">
            <v>0</v>
          </cell>
        </row>
        <row r="1231">
          <cell r="N1231">
            <v>0</v>
          </cell>
          <cell r="O1231">
            <v>0</v>
          </cell>
        </row>
        <row r="1232">
          <cell r="N1232">
            <v>0</v>
          </cell>
          <cell r="O1232">
            <v>0</v>
          </cell>
        </row>
        <row r="1233">
          <cell r="N1233">
            <v>0</v>
          </cell>
          <cell r="O1233">
            <v>0</v>
          </cell>
        </row>
        <row r="1234">
          <cell r="N1234">
            <v>0</v>
          </cell>
          <cell r="O1234">
            <v>0</v>
          </cell>
        </row>
        <row r="1235">
          <cell r="N1235">
            <v>0</v>
          </cell>
          <cell r="O1235">
            <v>0</v>
          </cell>
        </row>
        <row r="1236">
          <cell r="N1236">
            <v>0</v>
          </cell>
          <cell r="O1236">
            <v>0</v>
          </cell>
        </row>
        <row r="1237">
          <cell r="N1237">
            <v>0</v>
          </cell>
          <cell r="O1237">
            <v>0</v>
          </cell>
        </row>
        <row r="1238">
          <cell r="N1238">
            <v>0</v>
          </cell>
          <cell r="O1238">
            <v>0</v>
          </cell>
        </row>
        <row r="1239">
          <cell r="N1239">
            <v>0</v>
          </cell>
          <cell r="O1239">
            <v>0</v>
          </cell>
        </row>
        <row r="1240">
          <cell r="N1240">
            <v>0</v>
          </cell>
          <cell r="O1240">
            <v>0</v>
          </cell>
        </row>
        <row r="1241">
          <cell r="N1241">
            <v>0</v>
          </cell>
          <cell r="O1241">
            <v>0</v>
          </cell>
        </row>
        <row r="1242">
          <cell r="N1242">
            <v>0</v>
          </cell>
          <cell r="O1242">
            <v>0</v>
          </cell>
        </row>
        <row r="1243">
          <cell r="N1243">
            <v>0</v>
          </cell>
          <cell r="O1243">
            <v>0</v>
          </cell>
        </row>
        <row r="1244">
          <cell r="N1244">
            <v>0</v>
          </cell>
          <cell r="O1244">
            <v>0</v>
          </cell>
        </row>
        <row r="1245">
          <cell r="N1245">
            <v>0</v>
          </cell>
          <cell r="O1245">
            <v>0</v>
          </cell>
        </row>
        <row r="1246">
          <cell r="N1246">
            <v>0</v>
          </cell>
          <cell r="O1246">
            <v>0</v>
          </cell>
        </row>
        <row r="1247">
          <cell r="N1247">
            <v>0</v>
          </cell>
          <cell r="O1247">
            <v>0</v>
          </cell>
        </row>
        <row r="1248">
          <cell r="N1248">
            <v>0</v>
          </cell>
          <cell r="O1248">
            <v>0</v>
          </cell>
        </row>
        <row r="1249">
          <cell r="N1249">
            <v>0</v>
          </cell>
          <cell r="O1249">
            <v>0</v>
          </cell>
        </row>
        <row r="1250">
          <cell r="N1250">
            <v>0</v>
          </cell>
          <cell r="O1250">
            <v>0</v>
          </cell>
        </row>
        <row r="1251">
          <cell r="N1251">
            <v>0</v>
          </cell>
          <cell r="O1251">
            <v>0</v>
          </cell>
        </row>
        <row r="1252">
          <cell r="N1252">
            <v>0</v>
          </cell>
          <cell r="O1252">
            <v>0</v>
          </cell>
        </row>
        <row r="1253">
          <cell r="N1253">
            <v>0</v>
          </cell>
          <cell r="O1253">
            <v>0</v>
          </cell>
        </row>
        <row r="1254">
          <cell r="N1254">
            <v>0</v>
          </cell>
          <cell r="O1254">
            <v>0</v>
          </cell>
        </row>
        <row r="1255">
          <cell r="N1255">
            <v>0</v>
          </cell>
          <cell r="O1255">
            <v>0</v>
          </cell>
        </row>
        <row r="1256">
          <cell r="N1256">
            <v>0</v>
          </cell>
          <cell r="O1256">
            <v>0</v>
          </cell>
        </row>
        <row r="1257">
          <cell r="N1257">
            <v>0</v>
          </cell>
          <cell r="O1257">
            <v>0</v>
          </cell>
        </row>
        <row r="1258">
          <cell r="N1258">
            <v>0</v>
          </cell>
          <cell r="O1258">
            <v>0</v>
          </cell>
        </row>
        <row r="1259">
          <cell r="N1259">
            <v>0</v>
          </cell>
          <cell r="O1259">
            <v>0</v>
          </cell>
        </row>
        <row r="1260">
          <cell r="N1260">
            <v>0</v>
          </cell>
          <cell r="O1260">
            <v>0</v>
          </cell>
        </row>
        <row r="1261">
          <cell r="N1261">
            <v>0</v>
          </cell>
          <cell r="O1261">
            <v>0</v>
          </cell>
        </row>
        <row r="1262">
          <cell r="N1262">
            <v>0</v>
          </cell>
          <cell r="O1262">
            <v>0</v>
          </cell>
        </row>
        <row r="1263">
          <cell r="N1263">
            <v>0</v>
          </cell>
          <cell r="O1263">
            <v>0</v>
          </cell>
        </row>
        <row r="1264">
          <cell r="N1264">
            <v>0</v>
          </cell>
          <cell r="O1264">
            <v>0</v>
          </cell>
        </row>
        <row r="1265">
          <cell r="N1265" t="str">
            <v>8.2.5-A</v>
          </cell>
          <cell r="O1265">
            <v>32999</v>
          </cell>
        </row>
        <row r="1266">
          <cell r="N1266">
            <v>0</v>
          </cell>
          <cell r="O1266">
            <v>0</v>
          </cell>
        </row>
        <row r="1267">
          <cell r="N1267">
            <v>0</v>
          </cell>
          <cell r="O1267">
            <v>0</v>
          </cell>
        </row>
        <row r="1268">
          <cell r="N1268">
            <v>0</v>
          </cell>
          <cell r="O1268">
            <v>0</v>
          </cell>
        </row>
        <row r="1269">
          <cell r="N1269">
            <v>0</v>
          </cell>
          <cell r="O1269">
            <v>0</v>
          </cell>
        </row>
        <row r="1270">
          <cell r="N1270">
            <v>0</v>
          </cell>
          <cell r="O1270">
            <v>0</v>
          </cell>
        </row>
        <row r="1271">
          <cell r="N1271">
            <v>0</v>
          </cell>
          <cell r="O1271">
            <v>0</v>
          </cell>
        </row>
        <row r="1272">
          <cell r="N1272">
            <v>0</v>
          </cell>
          <cell r="O1272">
            <v>0</v>
          </cell>
        </row>
        <row r="1273">
          <cell r="N1273">
            <v>0</v>
          </cell>
          <cell r="O1273">
            <v>0</v>
          </cell>
        </row>
        <row r="1274">
          <cell r="N1274">
            <v>0</v>
          </cell>
          <cell r="O1274">
            <v>0</v>
          </cell>
        </row>
        <row r="1275">
          <cell r="N1275">
            <v>0</v>
          </cell>
          <cell r="O1275">
            <v>0</v>
          </cell>
        </row>
        <row r="1276">
          <cell r="N1276">
            <v>0</v>
          </cell>
          <cell r="O1276">
            <v>0</v>
          </cell>
        </row>
        <row r="1277">
          <cell r="N1277">
            <v>0</v>
          </cell>
          <cell r="O1277">
            <v>0</v>
          </cell>
        </row>
        <row r="1278">
          <cell r="N1278">
            <v>0</v>
          </cell>
          <cell r="O1278">
            <v>0</v>
          </cell>
        </row>
        <row r="1279">
          <cell r="N1279">
            <v>0</v>
          </cell>
          <cell r="O1279">
            <v>0</v>
          </cell>
        </row>
        <row r="1280">
          <cell r="N1280">
            <v>0</v>
          </cell>
          <cell r="O1280">
            <v>0</v>
          </cell>
        </row>
        <row r="1281">
          <cell r="N1281">
            <v>0</v>
          </cell>
          <cell r="O1281">
            <v>0</v>
          </cell>
        </row>
        <row r="1282">
          <cell r="N1282">
            <v>0</v>
          </cell>
          <cell r="O1282">
            <v>0</v>
          </cell>
        </row>
        <row r="1283">
          <cell r="N1283">
            <v>0</v>
          </cell>
          <cell r="O1283">
            <v>0</v>
          </cell>
        </row>
        <row r="1284">
          <cell r="N1284">
            <v>0</v>
          </cell>
          <cell r="O1284">
            <v>0</v>
          </cell>
        </row>
        <row r="1285">
          <cell r="N1285">
            <v>0</v>
          </cell>
          <cell r="O1285">
            <v>0</v>
          </cell>
        </row>
        <row r="1286">
          <cell r="N1286">
            <v>0</v>
          </cell>
          <cell r="O1286">
            <v>0</v>
          </cell>
        </row>
        <row r="1287">
          <cell r="N1287">
            <v>0</v>
          </cell>
          <cell r="O1287">
            <v>0</v>
          </cell>
        </row>
        <row r="1288">
          <cell r="N1288">
            <v>0</v>
          </cell>
          <cell r="O1288">
            <v>0</v>
          </cell>
        </row>
        <row r="1289">
          <cell r="N1289">
            <v>0</v>
          </cell>
          <cell r="O1289">
            <v>0</v>
          </cell>
        </row>
        <row r="1290">
          <cell r="N1290">
            <v>0</v>
          </cell>
          <cell r="O1290">
            <v>0</v>
          </cell>
        </row>
        <row r="1291">
          <cell r="N1291">
            <v>0</v>
          </cell>
          <cell r="O1291">
            <v>0</v>
          </cell>
        </row>
        <row r="1292">
          <cell r="N1292">
            <v>0</v>
          </cell>
          <cell r="O1292">
            <v>0</v>
          </cell>
        </row>
        <row r="1293">
          <cell r="N1293">
            <v>0</v>
          </cell>
          <cell r="O1293">
            <v>0</v>
          </cell>
        </row>
        <row r="1294">
          <cell r="N1294">
            <v>0</v>
          </cell>
          <cell r="O1294">
            <v>0</v>
          </cell>
        </row>
        <row r="1295">
          <cell r="N1295">
            <v>0</v>
          </cell>
          <cell r="O1295">
            <v>0</v>
          </cell>
        </row>
        <row r="1296">
          <cell r="N1296">
            <v>0</v>
          </cell>
          <cell r="O1296">
            <v>0</v>
          </cell>
        </row>
        <row r="1297">
          <cell r="N1297">
            <v>0</v>
          </cell>
          <cell r="O1297">
            <v>0</v>
          </cell>
        </row>
        <row r="1298">
          <cell r="N1298">
            <v>0</v>
          </cell>
          <cell r="O1298">
            <v>0</v>
          </cell>
        </row>
        <row r="1299">
          <cell r="N1299">
            <v>0</v>
          </cell>
          <cell r="O1299">
            <v>0</v>
          </cell>
        </row>
        <row r="1300">
          <cell r="N1300">
            <v>0</v>
          </cell>
          <cell r="O1300">
            <v>0</v>
          </cell>
        </row>
        <row r="1301">
          <cell r="N1301">
            <v>0</v>
          </cell>
          <cell r="O1301">
            <v>0</v>
          </cell>
        </row>
        <row r="1302">
          <cell r="N1302">
            <v>0</v>
          </cell>
          <cell r="O1302">
            <v>0</v>
          </cell>
        </row>
        <row r="1303">
          <cell r="N1303">
            <v>0</v>
          </cell>
          <cell r="O1303">
            <v>0</v>
          </cell>
        </row>
        <row r="1304">
          <cell r="N1304">
            <v>0</v>
          </cell>
          <cell r="O1304">
            <v>0</v>
          </cell>
        </row>
        <row r="1305">
          <cell r="N1305">
            <v>0</v>
          </cell>
          <cell r="O1305">
            <v>0</v>
          </cell>
        </row>
        <row r="1306">
          <cell r="N1306">
            <v>0</v>
          </cell>
          <cell r="O1306">
            <v>0</v>
          </cell>
        </row>
        <row r="1307">
          <cell r="N1307">
            <v>0</v>
          </cell>
          <cell r="O1307">
            <v>0</v>
          </cell>
        </row>
        <row r="1308">
          <cell r="N1308">
            <v>0</v>
          </cell>
          <cell r="O1308">
            <v>0</v>
          </cell>
        </row>
        <row r="1309">
          <cell r="N1309">
            <v>0</v>
          </cell>
          <cell r="O1309">
            <v>0</v>
          </cell>
        </row>
        <row r="1310">
          <cell r="N1310">
            <v>0</v>
          </cell>
          <cell r="O1310">
            <v>0</v>
          </cell>
        </row>
        <row r="1311">
          <cell r="N1311">
            <v>0</v>
          </cell>
          <cell r="O1311">
            <v>0</v>
          </cell>
        </row>
        <row r="1312">
          <cell r="N1312">
            <v>0</v>
          </cell>
          <cell r="O1312">
            <v>0</v>
          </cell>
        </row>
        <row r="1313">
          <cell r="N1313">
            <v>0</v>
          </cell>
          <cell r="O1313">
            <v>0</v>
          </cell>
        </row>
        <row r="1314">
          <cell r="N1314" t="str">
            <v>8.2.6-A</v>
          </cell>
          <cell r="O1314">
            <v>89266</v>
          </cell>
        </row>
        <row r="1315">
          <cell r="N1315">
            <v>0</v>
          </cell>
          <cell r="O1315">
            <v>0</v>
          </cell>
        </row>
        <row r="1316">
          <cell r="N1316">
            <v>0</v>
          </cell>
          <cell r="O1316">
            <v>0</v>
          </cell>
        </row>
        <row r="1317">
          <cell r="N1317">
            <v>0</v>
          </cell>
          <cell r="O1317">
            <v>0</v>
          </cell>
        </row>
        <row r="1318">
          <cell r="N1318">
            <v>0</v>
          </cell>
          <cell r="O1318">
            <v>0</v>
          </cell>
        </row>
        <row r="1319">
          <cell r="N1319">
            <v>0</v>
          </cell>
          <cell r="O1319">
            <v>0</v>
          </cell>
        </row>
        <row r="1320">
          <cell r="N1320">
            <v>0</v>
          </cell>
          <cell r="O1320">
            <v>0</v>
          </cell>
        </row>
        <row r="1321">
          <cell r="N1321">
            <v>0</v>
          </cell>
          <cell r="O1321">
            <v>0</v>
          </cell>
        </row>
        <row r="1322">
          <cell r="N1322">
            <v>0</v>
          </cell>
          <cell r="O1322">
            <v>0</v>
          </cell>
        </row>
        <row r="1323">
          <cell r="N1323">
            <v>0</v>
          </cell>
          <cell r="O1323">
            <v>0</v>
          </cell>
        </row>
        <row r="1324">
          <cell r="N1324">
            <v>0</v>
          </cell>
          <cell r="O1324">
            <v>0</v>
          </cell>
        </row>
        <row r="1325">
          <cell r="N1325">
            <v>0</v>
          </cell>
          <cell r="O1325">
            <v>0</v>
          </cell>
        </row>
        <row r="1326">
          <cell r="N1326">
            <v>0</v>
          </cell>
          <cell r="O1326">
            <v>0</v>
          </cell>
        </row>
        <row r="1327">
          <cell r="N1327">
            <v>0</v>
          </cell>
          <cell r="O1327">
            <v>0</v>
          </cell>
        </row>
        <row r="1328">
          <cell r="N1328">
            <v>0</v>
          </cell>
          <cell r="O1328">
            <v>0</v>
          </cell>
        </row>
        <row r="1329">
          <cell r="N1329">
            <v>0</v>
          </cell>
          <cell r="O1329">
            <v>0</v>
          </cell>
        </row>
        <row r="1330">
          <cell r="N1330">
            <v>0</v>
          </cell>
          <cell r="O1330">
            <v>0</v>
          </cell>
        </row>
        <row r="1331">
          <cell r="N1331">
            <v>0</v>
          </cell>
          <cell r="O1331">
            <v>0</v>
          </cell>
        </row>
        <row r="1332">
          <cell r="N1332">
            <v>0</v>
          </cell>
          <cell r="O1332">
            <v>0</v>
          </cell>
        </row>
        <row r="1333">
          <cell r="N1333">
            <v>0</v>
          </cell>
          <cell r="O1333">
            <v>0</v>
          </cell>
        </row>
        <row r="1334">
          <cell r="N1334">
            <v>0</v>
          </cell>
          <cell r="O1334">
            <v>0</v>
          </cell>
        </row>
        <row r="1335">
          <cell r="N1335">
            <v>0</v>
          </cell>
          <cell r="O1335">
            <v>0</v>
          </cell>
        </row>
        <row r="1336">
          <cell r="N1336">
            <v>0</v>
          </cell>
          <cell r="O1336">
            <v>0</v>
          </cell>
        </row>
        <row r="1337">
          <cell r="N1337">
            <v>0</v>
          </cell>
          <cell r="O1337">
            <v>0</v>
          </cell>
        </row>
        <row r="1338">
          <cell r="N1338">
            <v>0</v>
          </cell>
          <cell r="O1338">
            <v>0</v>
          </cell>
        </row>
        <row r="1339">
          <cell r="N1339">
            <v>0</v>
          </cell>
          <cell r="O1339">
            <v>0</v>
          </cell>
        </row>
        <row r="1340">
          <cell r="N1340">
            <v>0</v>
          </cell>
          <cell r="O1340">
            <v>0</v>
          </cell>
        </row>
        <row r="1341">
          <cell r="N1341">
            <v>0</v>
          </cell>
          <cell r="O1341">
            <v>0</v>
          </cell>
        </row>
        <row r="1342">
          <cell r="N1342">
            <v>0</v>
          </cell>
          <cell r="O1342">
            <v>0</v>
          </cell>
        </row>
        <row r="1343">
          <cell r="N1343">
            <v>0</v>
          </cell>
          <cell r="O1343">
            <v>0</v>
          </cell>
        </row>
        <row r="1344">
          <cell r="N1344">
            <v>0</v>
          </cell>
          <cell r="O1344">
            <v>0</v>
          </cell>
        </row>
        <row r="1345">
          <cell r="N1345">
            <v>0</v>
          </cell>
          <cell r="O1345">
            <v>0</v>
          </cell>
        </row>
        <row r="1346">
          <cell r="N1346">
            <v>0</v>
          </cell>
          <cell r="O1346">
            <v>0</v>
          </cell>
        </row>
        <row r="1347">
          <cell r="N1347">
            <v>0</v>
          </cell>
          <cell r="O1347">
            <v>0</v>
          </cell>
        </row>
        <row r="1348">
          <cell r="N1348">
            <v>0</v>
          </cell>
          <cell r="O1348">
            <v>0</v>
          </cell>
        </row>
        <row r="1349">
          <cell r="N1349">
            <v>0</v>
          </cell>
          <cell r="O1349">
            <v>0</v>
          </cell>
        </row>
        <row r="1350">
          <cell r="N1350">
            <v>0</v>
          </cell>
          <cell r="O1350">
            <v>0</v>
          </cell>
        </row>
        <row r="1351">
          <cell r="N1351">
            <v>0</v>
          </cell>
          <cell r="O1351">
            <v>0</v>
          </cell>
        </row>
        <row r="1352">
          <cell r="N1352">
            <v>0</v>
          </cell>
          <cell r="O1352">
            <v>0</v>
          </cell>
        </row>
        <row r="1353">
          <cell r="N1353">
            <v>0</v>
          </cell>
          <cell r="O1353">
            <v>0</v>
          </cell>
        </row>
        <row r="1354">
          <cell r="N1354">
            <v>0</v>
          </cell>
          <cell r="O1354">
            <v>0</v>
          </cell>
        </row>
        <row r="1355">
          <cell r="N1355">
            <v>0</v>
          </cell>
          <cell r="O1355">
            <v>0</v>
          </cell>
        </row>
        <row r="1356">
          <cell r="N1356">
            <v>0</v>
          </cell>
          <cell r="O1356">
            <v>0</v>
          </cell>
        </row>
        <row r="1357">
          <cell r="N1357">
            <v>0</v>
          </cell>
          <cell r="O1357">
            <v>0</v>
          </cell>
        </row>
        <row r="1358">
          <cell r="N1358">
            <v>0</v>
          </cell>
          <cell r="O1358">
            <v>0</v>
          </cell>
        </row>
        <row r="1359">
          <cell r="N1359">
            <v>0</v>
          </cell>
          <cell r="O1359">
            <v>0</v>
          </cell>
        </row>
        <row r="1360">
          <cell r="N1360">
            <v>0</v>
          </cell>
          <cell r="O1360">
            <v>0</v>
          </cell>
        </row>
        <row r="1361">
          <cell r="N1361">
            <v>0</v>
          </cell>
          <cell r="O1361">
            <v>0</v>
          </cell>
        </row>
        <row r="1362">
          <cell r="N1362" t="str">
            <v>8.2.7-A</v>
          </cell>
          <cell r="O1362">
            <v>82927</v>
          </cell>
        </row>
        <row r="1363">
          <cell r="N1363">
            <v>0</v>
          </cell>
          <cell r="O1363">
            <v>0</v>
          </cell>
        </row>
        <row r="1364">
          <cell r="N1364">
            <v>0</v>
          </cell>
          <cell r="O1364">
            <v>0</v>
          </cell>
        </row>
        <row r="1365">
          <cell r="N1365">
            <v>0</v>
          </cell>
          <cell r="O1365">
            <v>0</v>
          </cell>
        </row>
        <row r="1366">
          <cell r="N1366">
            <v>0</v>
          </cell>
          <cell r="O1366">
            <v>0</v>
          </cell>
        </row>
        <row r="1367">
          <cell r="N1367">
            <v>0</v>
          </cell>
          <cell r="O1367">
            <v>0</v>
          </cell>
        </row>
        <row r="1368">
          <cell r="N1368">
            <v>0</v>
          </cell>
          <cell r="O1368">
            <v>0</v>
          </cell>
        </row>
        <row r="1369">
          <cell r="N1369">
            <v>0</v>
          </cell>
          <cell r="O1369">
            <v>0</v>
          </cell>
        </row>
        <row r="1370">
          <cell r="N1370">
            <v>0</v>
          </cell>
          <cell r="O1370">
            <v>0</v>
          </cell>
        </row>
        <row r="1371">
          <cell r="N1371">
            <v>0</v>
          </cell>
          <cell r="O1371">
            <v>0</v>
          </cell>
        </row>
        <row r="1372">
          <cell r="N1372">
            <v>0</v>
          </cell>
          <cell r="O1372">
            <v>0</v>
          </cell>
        </row>
        <row r="1373">
          <cell r="N1373">
            <v>0</v>
          </cell>
          <cell r="O1373">
            <v>0</v>
          </cell>
        </row>
        <row r="1374">
          <cell r="N1374">
            <v>0</v>
          </cell>
          <cell r="O1374">
            <v>0</v>
          </cell>
        </row>
        <row r="1375">
          <cell r="N1375">
            <v>0</v>
          </cell>
          <cell r="O1375">
            <v>0</v>
          </cell>
        </row>
        <row r="1376">
          <cell r="N1376">
            <v>0</v>
          </cell>
          <cell r="O1376">
            <v>0</v>
          </cell>
        </row>
        <row r="1377">
          <cell r="N1377">
            <v>0</v>
          </cell>
          <cell r="O1377">
            <v>0</v>
          </cell>
        </row>
        <row r="1378">
          <cell r="N1378">
            <v>0</v>
          </cell>
          <cell r="O1378">
            <v>0</v>
          </cell>
        </row>
        <row r="1379">
          <cell r="N1379">
            <v>0</v>
          </cell>
          <cell r="O1379">
            <v>0</v>
          </cell>
        </row>
        <row r="1380">
          <cell r="N1380">
            <v>0</v>
          </cell>
          <cell r="O1380">
            <v>0</v>
          </cell>
        </row>
        <row r="1381">
          <cell r="N1381">
            <v>0</v>
          </cell>
          <cell r="O1381">
            <v>0</v>
          </cell>
        </row>
        <row r="1382">
          <cell r="N1382">
            <v>0</v>
          </cell>
          <cell r="O1382">
            <v>0</v>
          </cell>
        </row>
        <row r="1383">
          <cell r="N1383">
            <v>0</v>
          </cell>
          <cell r="O1383">
            <v>0</v>
          </cell>
        </row>
        <row r="1384">
          <cell r="N1384">
            <v>0</v>
          </cell>
          <cell r="O1384">
            <v>0</v>
          </cell>
        </row>
        <row r="1385">
          <cell r="N1385">
            <v>0</v>
          </cell>
          <cell r="O1385">
            <v>0</v>
          </cell>
        </row>
        <row r="1386">
          <cell r="N1386">
            <v>0</v>
          </cell>
          <cell r="O1386">
            <v>0</v>
          </cell>
        </row>
        <row r="1387">
          <cell r="N1387">
            <v>0</v>
          </cell>
          <cell r="O1387">
            <v>0</v>
          </cell>
        </row>
        <row r="1388">
          <cell r="N1388">
            <v>0</v>
          </cell>
          <cell r="O1388">
            <v>0</v>
          </cell>
        </row>
        <row r="1389">
          <cell r="N1389">
            <v>0</v>
          </cell>
          <cell r="O1389">
            <v>0</v>
          </cell>
        </row>
        <row r="1390">
          <cell r="N1390">
            <v>0</v>
          </cell>
          <cell r="O1390">
            <v>0</v>
          </cell>
        </row>
        <row r="1391">
          <cell r="N1391">
            <v>0</v>
          </cell>
          <cell r="O1391">
            <v>0</v>
          </cell>
        </row>
        <row r="1392">
          <cell r="N1392">
            <v>0</v>
          </cell>
          <cell r="O1392">
            <v>0</v>
          </cell>
        </row>
        <row r="1393">
          <cell r="N1393">
            <v>0</v>
          </cell>
          <cell r="O1393">
            <v>0</v>
          </cell>
        </row>
        <row r="1394">
          <cell r="N1394">
            <v>0</v>
          </cell>
          <cell r="O1394">
            <v>0</v>
          </cell>
        </row>
        <row r="1395">
          <cell r="N1395">
            <v>0</v>
          </cell>
          <cell r="O1395">
            <v>0</v>
          </cell>
        </row>
        <row r="1396">
          <cell r="N1396">
            <v>0</v>
          </cell>
          <cell r="O1396">
            <v>0</v>
          </cell>
        </row>
        <row r="1397">
          <cell r="N1397">
            <v>0</v>
          </cell>
          <cell r="O1397">
            <v>0</v>
          </cell>
        </row>
        <row r="1398">
          <cell r="N1398">
            <v>0</v>
          </cell>
          <cell r="O1398">
            <v>0</v>
          </cell>
        </row>
        <row r="1399">
          <cell r="N1399">
            <v>0</v>
          </cell>
          <cell r="O1399">
            <v>0</v>
          </cell>
        </row>
        <row r="1400">
          <cell r="N1400">
            <v>0</v>
          </cell>
          <cell r="O1400">
            <v>0</v>
          </cell>
        </row>
        <row r="1401">
          <cell r="N1401">
            <v>0</v>
          </cell>
          <cell r="O1401">
            <v>0</v>
          </cell>
        </row>
        <row r="1402">
          <cell r="N1402">
            <v>0</v>
          </cell>
          <cell r="O1402">
            <v>0</v>
          </cell>
        </row>
        <row r="1403">
          <cell r="N1403">
            <v>0</v>
          </cell>
          <cell r="O1403">
            <v>0</v>
          </cell>
        </row>
        <row r="1404">
          <cell r="N1404">
            <v>0</v>
          </cell>
          <cell r="O1404">
            <v>0</v>
          </cell>
        </row>
        <row r="1405">
          <cell r="N1405">
            <v>0</v>
          </cell>
          <cell r="O1405">
            <v>0</v>
          </cell>
        </row>
        <row r="1406">
          <cell r="N1406">
            <v>0</v>
          </cell>
          <cell r="O1406">
            <v>0</v>
          </cell>
        </row>
        <row r="1407">
          <cell r="N1407">
            <v>0</v>
          </cell>
          <cell r="O1407">
            <v>0</v>
          </cell>
        </row>
        <row r="1408">
          <cell r="N1408" t="str">
            <v>8.2.8-A</v>
          </cell>
          <cell r="O1408">
            <v>37821</v>
          </cell>
        </row>
        <row r="1409">
          <cell r="N1409">
            <v>0</v>
          </cell>
          <cell r="O1409">
            <v>0</v>
          </cell>
        </row>
        <row r="1410">
          <cell r="N1410">
            <v>0</v>
          </cell>
          <cell r="O1410">
            <v>0</v>
          </cell>
        </row>
        <row r="1411">
          <cell r="N1411">
            <v>0</v>
          </cell>
          <cell r="O1411">
            <v>0</v>
          </cell>
        </row>
        <row r="1412">
          <cell r="N1412">
            <v>0</v>
          </cell>
          <cell r="O1412">
            <v>0</v>
          </cell>
        </row>
        <row r="1413">
          <cell r="N1413">
            <v>0</v>
          </cell>
          <cell r="O1413">
            <v>0</v>
          </cell>
        </row>
        <row r="1414">
          <cell r="N1414">
            <v>0</v>
          </cell>
          <cell r="O1414">
            <v>0</v>
          </cell>
        </row>
        <row r="1415">
          <cell r="N1415">
            <v>0</v>
          </cell>
          <cell r="O1415">
            <v>0</v>
          </cell>
        </row>
        <row r="1416">
          <cell r="N1416">
            <v>0</v>
          </cell>
          <cell r="O1416">
            <v>0</v>
          </cell>
        </row>
        <row r="1417">
          <cell r="N1417">
            <v>0</v>
          </cell>
          <cell r="O1417">
            <v>0</v>
          </cell>
        </row>
        <row r="1418">
          <cell r="N1418">
            <v>0</v>
          </cell>
          <cell r="O1418">
            <v>0</v>
          </cell>
        </row>
        <row r="1419">
          <cell r="N1419">
            <v>0</v>
          </cell>
          <cell r="O1419">
            <v>0</v>
          </cell>
        </row>
        <row r="1420">
          <cell r="N1420">
            <v>0</v>
          </cell>
          <cell r="O1420">
            <v>0</v>
          </cell>
        </row>
        <row r="1421">
          <cell r="N1421">
            <v>0</v>
          </cell>
          <cell r="O1421">
            <v>0</v>
          </cell>
        </row>
        <row r="1422">
          <cell r="N1422">
            <v>0</v>
          </cell>
          <cell r="O1422">
            <v>0</v>
          </cell>
        </row>
        <row r="1423">
          <cell r="N1423">
            <v>0</v>
          </cell>
          <cell r="O1423">
            <v>0</v>
          </cell>
        </row>
        <row r="1424">
          <cell r="N1424">
            <v>0</v>
          </cell>
          <cell r="O1424">
            <v>0</v>
          </cell>
        </row>
        <row r="1425">
          <cell r="N1425">
            <v>0</v>
          </cell>
          <cell r="O1425">
            <v>0</v>
          </cell>
        </row>
        <row r="1426">
          <cell r="N1426">
            <v>0</v>
          </cell>
          <cell r="O1426">
            <v>0</v>
          </cell>
        </row>
        <row r="1427">
          <cell r="N1427">
            <v>0</v>
          </cell>
          <cell r="O1427">
            <v>0</v>
          </cell>
        </row>
        <row r="1428">
          <cell r="N1428">
            <v>0</v>
          </cell>
          <cell r="O1428">
            <v>0</v>
          </cell>
        </row>
        <row r="1429">
          <cell r="N1429">
            <v>0</v>
          </cell>
          <cell r="O1429">
            <v>0</v>
          </cell>
        </row>
        <row r="1430">
          <cell r="N1430">
            <v>0</v>
          </cell>
          <cell r="O1430">
            <v>0</v>
          </cell>
        </row>
        <row r="1431">
          <cell r="N1431">
            <v>0</v>
          </cell>
          <cell r="O1431">
            <v>0</v>
          </cell>
        </row>
        <row r="1432">
          <cell r="N1432">
            <v>0</v>
          </cell>
          <cell r="O1432">
            <v>0</v>
          </cell>
        </row>
        <row r="1433">
          <cell r="N1433">
            <v>0</v>
          </cell>
          <cell r="O1433">
            <v>0</v>
          </cell>
        </row>
        <row r="1434">
          <cell r="N1434">
            <v>0</v>
          </cell>
          <cell r="O1434">
            <v>0</v>
          </cell>
        </row>
        <row r="1435">
          <cell r="N1435">
            <v>0</v>
          </cell>
          <cell r="O1435">
            <v>0</v>
          </cell>
        </row>
        <row r="1436">
          <cell r="N1436">
            <v>0</v>
          </cell>
          <cell r="O1436">
            <v>0</v>
          </cell>
        </row>
        <row r="1437">
          <cell r="N1437">
            <v>0</v>
          </cell>
          <cell r="O1437">
            <v>0</v>
          </cell>
        </row>
        <row r="1438">
          <cell r="N1438">
            <v>0</v>
          </cell>
          <cell r="O1438">
            <v>0</v>
          </cell>
        </row>
        <row r="1439">
          <cell r="N1439">
            <v>0</v>
          </cell>
          <cell r="O1439">
            <v>0</v>
          </cell>
        </row>
        <row r="1440">
          <cell r="N1440">
            <v>0</v>
          </cell>
          <cell r="O1440">
            <v>0</v>
          </cell>
        </row>
        <row r="1441">
          <cell r="N1441">
            <v>0</v>
          </cell>
          <cell r="O1441">
            <v>0</v>
          </cell>
        </row>
        <row r="1442">
          <cell r="N1442">
            <v>0</v>
          </cell>
          <cell r="O1442">
            <v>0</v>
          </cell>
        </row>
        <row r="1443">
          <cell r="N1443">
            <v>0</v>
          </cell>
          <cell r="O1443">
            <v>0</v>
          </cell>
        </row>
        <row r="1444">
          <cell r="N1444">
            <v>0</v>
          </cell>
          <cell r="O1444">
            <v>0</v>
          </cell>
        </row>
        <row r="1445">
          <cell r="N1445">
            <v>0</v>
          </cell>
          <cell r="O1445">
            <v>0</v>
          </cell>
        </row>
        <row r="1446">
          <cell r="N1446">
            <v>0</v>
          </cell>
          <cell r="O1446">
            <v>0</v>
          </cell>
        </row>
        <row r="1447">
          <cell r="N1447">
            <v>0</v>
          </cell>
          <cell r="O1447">
            <v>0</v>
          </cell>
        </row>
        <row r="1448">
          <cell r="N1448">
            <v>0</v>
          </cell>
          <cell r="O1448">
            <v>0</v>
          </cell>
        </row>
        <row r="1449">
          <cell r="N1449">
            <v>0</v>
          </cell>
          <cell r="O1449">
            <v>0</v>
          </cell>
        </row>
        <row r="1450">
          <cell r="N1450">
            <v>0</v>
          </cell>
          <cell r="O1450">
            <v>0</v>
          </cell>
        </row>
        <row r="1451">
          <cell r="N1451">
            <v>0</v>
          </cell>
          <cell r="O1451">
            <v>0</v>
          </cell>
        </row>
        <row r="1452">
          <cell r="N1452">
            <v>0</v>
          </cell>
          <cell r="O1452">
            <v>0</v>
          </cell>
        </row>
        <row r="1453">
          <cell r="N1453">
            <v>0</v>
          </cell>
          <cell r="O1453">
            <v>0</v>
          </cell>
        </row>
        <row r="1454">
          <cell r="N1454">
            <v>0</v>
          </cell>
          <cell r="O1454">
            <v>0</v>
          </cell>
        </row>
        <row r="1455">
          <cell r="N1455">
            <v>0</v>
          </cell>
          <cell r="O1455">
            <v>0</v>
          </cell>
        </row>
        <row r="1456">
          <cell r="N1456">
            <v>0</v>
          </cell>
          <cell r="O1456">
            <v>0</v>
          </cell>
        </row>
        <row r="1457">
          <cell r="N1457" t="str">
            <v>8.2.9-A</v>
          </cell>
          <cell r="O1457">
            <v>29252</v>
          </cell>
        </row>
        <row r="1458">
          <cell r="N1458">
            <v>0</v>
          </cell>
          <cell r="O1458">
            <v>0</v>
          </cell>
        </row>
        <row r="1459">
          <cell r="N1459">
            <v>0</v>
          </cell>
          <cell r="O1459">
            <v>0</v>
          </cell>
        </row>
        <row r="1460">
          <cell r="N1460">
            <v>0</v>
          </cell>
          <cell r="O1460">
            <v>0</v>
          </cell>
        </row>
        <row r="1461">
          <cell r="N1461">
            <v>0</v>
          </cell>
          <cell r="O1461">
            <v>0</v>
          </cell>
        </row>
        <row r="1462">
          <cell r="N1462">
            <v>0</v>
          </cell>
          <cell r="O1462">
            <v>0</v>
          </cell>
        </row>
        <row r="1463">
          <cell r="N1463">
            <v>0</v>
          </cell>
          <cell r="O1463">
            <v>0</v>
          </cell>
        </row>
        <row r="1464">
          <cell r="N1464">
            <v>0</v>
          </cell>
          <cell r="O1464">
            <v>0</v>
          </cell>
        </row>
        <row r="1465">
          <cell r="N1465">
            <v>0</v>
          </cell>
          <cell r="O1465">
            <v>0</v>
          </cell>
        </row>
        <row r="1466">
          <cell r="N1466">
            <v>0</v>
          </cell>
          <cell r="O1466">
            <v>0</v>
          </cell>
        </row>
        <row r="1467">
          <cell r="N1467">
            <v>0</v>
          </cell>
          <cell r="O1467">
            <v>0</v>
          </cell>
        </row>
        <row r="1468">
          <cell r="N1468">
            <v>0</v>
          </cell>
          <cell r="O1468">
            <v>0</v>
          </cell>
        </row>
        <row r="1469">
          <cell r="N1469">
            <v>0</v>
          </cell>
          <cell r="O1469">
            <v>0</v>
          </cell>
        </row>
        <row r="1470">
          <cell r="N1470">
            <v>0</v>
          </cell>
          <cell r="O1470">
            <v>0</v>
          </cell>
        </row>
        <row r="1471">
          <cell r="N1471">
            <v>0</v>
          </cell>
          <cell r="O1471">
            <v>0</v>
          </cell>
        </row>
        <row r="1472">
          <cell r="N1472">
            <v>0</v>
          </cell>
          <cell r="O1472">
            <v>0</v>
          </cell>
        </row>
        <row r="1473">
          <cell r="N1473">
            <v>0</v>
          </cell>
          <cell r="O1473">
            <v>0</v>
          </cell>
        </row>
        <row r="1474">
          <cell r="N1474">
            <v>0</v>
          </cell>
          <cell r="O1474">
            <v>0</v>
          </cell>
        </row>
        <row r="1475">
          <cell r="N1475">
            <v>0</v>
          </cell>
          <cell r="O1475">
            <v>0</v>
          </cell>
        </row>
        <row r="1476">
          <cell r="N1476">
            <v>0</v>
          </cell>
          <cell r="O1476">
            <v>0</v>
          </cell>
        </row>
        <row r="1477">
          <cell r="N1477">
            <v>0</v>
          </cell>
          <cell r="O1477">
            <v>0</v>
          </cell>
        </row>
        <row r="1478">
          <cell r="N1478">
            <v>0</v>
          </cell>
          <cell r="O1478">
            <v>0</v>
          </cell>
        </row>
        <row r="1479">
          <cell r="N1479">
            <v>0</v>
          </cell>
          <cell r="O1479">
            <v>0</v>
          </cell>
        </row>
        <row r="1480">
          <cell r="N1480">
            <v>0</v>
          </cell>
          <cell r="O1480">
            <v>0</v>
          </cell>
        </row>
        <row r="1481">
          <cell r="N1481">
            <v>0</v>
          </cell>
          <cell r="O1481">
            <v>0</v>
          </cell>
        </row>
        <row r="1482">
          <cell r="N1482">
            <v>0</v>
          </cell>
          <cell r="O1482">
            <v>0</v>
          </cell>
        </row>
        <row r="1483">
          <cell r="N1483">
            <v>0</v>
          </cell>
          <cell r="O1483">
            <v>0</v>
          </cell>
        </row>
        <row r="1484">
          <cell r="N1484">
            <v>0</v>
          </cell>
          <cell r="O1484">
            <v>0</v>
          </cell>
        </row>
        <row r="1485">
          <cell r="N1485">
            <v>0</v>
          </cell>
          <cell r="O1485">
            <v>0</v>
          </cell>
        </row>
        <row r="1486">
          <cell r="N1486">
            <v>0</v>
          </cell>
          <cell r="O1486">
            <v>0</v>
          </cell>
        </row>
        <row r="1487">
          <cell r="N1487">
            <v>0</v>
          </cell>
          <cell r="O1487">
            <v>0</v>
          </cell>
        </row>
        <row r="1488">
          <cell r="N1488">
            <v>0</v>
          </cell>
          <cell r="O1488">
            <v>0</v>
          </cell>
        </row>
        <row r="1489">
          <cell r="N1489">
            <v>0</v>
          </cell>
          <cell r="O1489">
            <v>0</v>
          </cell>
        </row>
        <row r="1490">
          <cell r="N1490">
            <v>0</v>
          </cell>
          <cell r="O1490">
            <v>0</v>
          </cell>
        </row>
        <row r="1491">
          <cell r="N1491">
            <v>0</v>
          </cell>
          <cell r="O1491">
            <v>0</v>
          </cell>
        </row>
        <row r="1492">
          <cell r="N1492">
            <v>0</v>
          </cell>
          <cell r="O1492">
            <v>0</v>
          </cell>
        </row>
        <row r="1493">
          <cell r="N1493">
            <v>0</v>
          </cell>
          <cell r="O1493">
            <v>0</v>
          </cell>
        </row>
        <row r="1494">
          <cell r="N1494">
            <v>0</v>
          </cell>
          <cell r="O1494">
            <v>0</v>
          </cell>
        </row>
        <row r="1495">
          <cell r="N1495">
            <v>0</v>
          </cell>
          <cell r="O1495">
            <v>0</v>
          </cell>
        </row>
        <row r="1496">
          <cell r="N1496">
            <v>0</v>
          </cell>
          <cell r="O1496">
            <v>0</v>
          </cell>
        </row>
        <row r="1497">
          <cell r="N1497">
            <v>0</v>
          </cell>
          <cell r="O1497">
            <v>0</v>
          </cell>
        </row>
        <row r="1498">
          <cell r="N1498">
            <v>0</v>
          </cell>
          <cell r="O1498">
            <v>0</v>
          </cell>
        </row>
        <row r="1499">
          <cell r="N1499">
            <v>0</v>
          </cell>
          <cell r="O1499">
            <v>0</v>
          </cell>
        </row>
        <row r="1500">
          <cell r="N1500">
            <v>0</v>
          </cell>
          <cell r="O1500">
            <v>0</v>
          </cell>
        </row>
        <row r="1501">
          <cell r="N1501">
            <v>0</v>
          </cell>
          <cell r="O1501">
            <v>0</v>
          </cell>
        </row>
        <row r="1502">
          <cell r="N1502">
            <v>0</v>
          </cell>
          <cell r="O1502">
            <v>0</v>
          </cell>
        </row>
        <row r="1503">
          <cell r="N1503">
            <v>0</v>
          </cell>
          <cell r="O1503">
            <v>0</v>
          </cell>
        </row>
        <row r="1504">
          <cell r="N1504">
            <v>0</v>
          </cell>
          <cell r="O1504">
            <v>0</v>
          </cell>
        </row>
        <row r="1505">
          <cell r="N1505">
            <v>0</v>
          </cell>
          <cell r="O1505">
            <v>0</v>
          </cell>
        </row>
        <row r="1506">
          <cell r="N1506">
            <v>0</v>
          </cell>
          <cell r="O1506">
            <v>0</v>
          </cell>
        </row>
        <row r="1507">
          <cell r="N1507" t="str">
            <v>8.2.10-A</v>
          </cell>
          <cell r="O1507">
            <v>60482</v>
          </cell>
        </row>
        <row r="1508">
          <cell r="N1508">
            <v>0</v>
          </cell>
          <cell r="O1508">
            <v>0</v>
          </cell>
        </row>
        <row r="1509">
          <cell r="N1509">
            <v>0</v>
          </cell>
          <cell r="O1509">
            <v>0</v>
          </cell>
        </row>
        <row r="1510">
          <cell r="N1510">
            <v>0</v>
          </cell>
          <cell r="O1510">
            <v>0</v>
          </cell>
        </row>
        <row r="1511">
          <cell r="N1511">
            <v>0</v>
          </cell>
          <cell r="O1511">
            <v>0</v>
          </cell>
        </row>
        <row r="1512">
          <cell r="N1512">
            <v>0</v>
          </cell>
          <cell r="O1512">
            <v>0</v>
          </cell>
        </row>
        <row r="1513">
          <cell r="N1513">
            <v>0</v>
          </cell>
          <cell r="O1513">
            <v>0</v>
          </cell>
        </row>
        <row r="1514">
          <cell r="N1514">
            <v>0</v>
          </cell>
          <cell r="O1514">
            <v>0</v>
          </cell>
        </row>
        <row r="1515">
          <cell r="N1515">
            <v>0</v>
          </cell>
          <cell r="O1515">
            <v>0</v>
          </cell>
        </row>
        <row r="1516">
          <cell r="N1516">
            <v>0</v>
          </cell>
          <cell r="O1516">
            <v>0</v>
          </cell>
        </row>
        <row r="1517">
          <cell r="N1517">
            <v>0</v>
          </cell>
          <cell r="O1517">
            <v>0</v>
          </cell>
        </row>
        <row r="1518">
          <cell r="N1518">
            <v>0</v>
          </cell>
          <cell r="O1518">
            <v>0</v>
          </cell>
        </row>
        <row r="1519">
          <cell r="N1519">
            <v>0</v>
          </cell>
          <cell r="O1519">
            <v>0</v>
          </cell>
        </row>
        <row r="1520">
          <cell r="N1520">
            <v>0</v>
          </cell>
          <cell r="O1520">
            <v>0</v>
          </cell>
        </row>
        <row r="1521">
          <cell r="N1521">
            <v>0</v>
          </cell>
          <cell r="O1521">
            <v>0</v>
          </cell>
        </row>
        <row r="1522">
          <cell r="N1522">
            <v>0</v>
          </cell>
          <cell r="O1522">
            <v>0</v>
          </cell>
        </row>
        <row r="1523">
          <cell r="N1523">
            <v>0</v>
          </cell>
          <cell r="O1523">
            <v>0</v>
          </cell>
        </row>
        <row r="1524">
          <cell r="N1524">
            <v>0</v>
          </cell>
          <cell r="O1524">
            <v>0</v>
          </cell>
        </row>
        <row r="1525">
          <cell r="N1525">
            <v>0</v>
          </cell>
          <cell r="O1525">
            <v>0</v>
          </cell>
        </row>
        <row r="1526">
          <cell r="N1526">
            <v>0</v>
          </cell>
          <cell r="O1526">
            <v>0</v>
          </cell>
        </row>
        <row r="1527">
          <cell r="N1527">
            <v>0</v>
          </cell>
          <cell r="O1527">
            <v>0</v>
          </cell>
        </row>
        <row r="1528">
          <cell r="N1528">
            <v>0</v>
          </cell>
          <cell r="O1528">
            <v>0</v>
          </cell>
        </row>
        <row r="1529">
          <cell r="N1529">
            <v>0</v>
          </cell>
          <cell r="O1529">
            <v>0</v>
          </cell>
        </row>
        <row r="1530">
          <cell r="N1530">
            <v>0</v>
          </cell>
          <cell r="O1530">
            <v>0</v>
          </cell>
        </row>
        <row r="1531">
          <cell r="N1531">
            <v>0</v>
          </cell>
          <cell r="O1531">
            <v>0</v>
          </cell>
        </row>
        <row r="1532">
          <cell r="N1532">
            <v>0</v>
          </cell>
          <cell r="O1532">
            <v>0</v>
          </cell>
        </row>
        <row r="1533">
          <cell r="N1533">
            <v>0</v>
          </cell>
          <cell r="O1533">
            <v>0</v>
          </cell>
        </row>
        <row r="1534">
          <cell r="N1534">
            <v>0</v>
          </cell>
          <cell r="O1534">
            <v>0</v>
          </cell>
        </row>
        <row r="1535">
          <cell r="N1535">
            <v>0</v>
          </cell>
          <cell r="O1535">
            <v>0</v>
          </cell>
        </row>
        <row r="1536">
          <cell r="N1536">
            <v>0</v>
          </cell>
          <cell r="O1536">
            <v>0</v>
          </cell>
        </row>
        <row r="1537">
          <cell r="N1537">
            <v>0</v>
          </cell>
          <cell r="O1537">
            <v>0</v>
          </cell>
        </row>
        <row r="1538">
          <cell r="N1538">
            <v>0</v>
          </cell>
          <cell r="O1538">
            <v>0</v>
          </cell>
        </row>
        <row r="1539">
          <cell r="N1539">
            <v>0</v>
          </cell>
          <cell r="O1539">
            <v>0</v>
          </cell>
        </row>
        <row r="1540">
          <cell r="N1540">
            <v>0</v>
          </cell>
          <cell r="O1540">
            <v>0</v>
          </cell>
        </row>
        <row r="1541">
          <cell r="N1541">
            <v>0</v>
          </cell>
          <cell r="O1541">
            <v>0</v>
          </cell>
        </row>
        <row r="1542">
          <cell r="N1542">
            <v>0</v>
          </cell>
          <cell r="O1542">
            <v>0</v>
          </cell>
        </row>
        <row r="1543">
          <cell r="N1543">
            <v>0</v>
          </cell>
          <cell r="O1543">
            <v>0</v>
          </cell>
        </row>
        <row r="1544">
          <cell r="N1544">
            <v>0</v>
          </cell>
          <cell r="O1544">
            <v>0</v>
          </cell>
        </row>
        <row r="1545">
          <cell r="N1545">
            <v>0</v>
          </cell>
          <cell r="O1545">
            <v>0</v>
          </cell>
        </row>
        <row r="1546">
          <cell r="N1546">
            <v>0</v>
          </cell>
          <cell r="O1546">
            <v>0</v>
          </cell>
        </row>
        <row r="1547">
          <cell r="N1547">
            <v>0</v>
          </cell>
          <cell r="O1547">
            <v>0</v>
          </cell>
        </row>
        <row r="1548">
          <cell r="N1548">
            <v>0</v>
          </cell>
          <cell r="O1548">
            <v>0</v>
          </cell>
        </row>
        <row r="1549">
          <cell r="N1549">
            <v>0</v>
          </cell>
          <cell r="O1549">
            <v>0</v>
          </cell>
        </row>
        <row r="1550">
          <cell r="N1550">
            <v>0</v>
          </cell>
          <cell r="O1550">
            <v>0</v>
          </cell>
        </row>
        <row r="1551">
          <cell r="N1551">
            <v>0</v>
          </cell>
          <cell r="O1551">
            <v>0</v>
          </cell>
        </row>
        <row r="1552">
          <cell r="N1552">
            <v>0</v>
          </cell>
          <cell r="O1552">
            <v>0</v>
          </cell>
        </row>
        <row r="1553">
          <cell r="N1553">
            <v>0</v>
          </cell>
          <cell r="O1553">
            <v>0</v>
          </cell>
        </row>
        <row r="1554">
          <cell r="N1554">
            <v>0</v>
          </cell>
          <cell r="O1554">
            <v>0</v>
          </cell>
        </row>
        <row r="1555">
          <cell r="N1555" t="str">
            <v>8.2.11-A</v>
          </cell>
          <cell r="O1555">
            <v>60658</v>
          </cell>
        </row>
        <row r="1556">
          <cell r="N1556">
            <v>0</v>
          </cell>
          <cell r="O1556">
            <v>0</v>
          </cell>
        </row>
        <row r="1557">
          <cell r="N1557">
            <v>0</v>
          </cell>
          <cell r="O1557">
            <v>0</v>
          </cell>
        </row>
        <row r="1558">
          <cell r="N1558">
            <v>0</v>
          </cell>
          <cell r="O1558">
            <v>0</v>
          </cell>
        </row>
        <row r="1559">
          <cell r="N1559">
            <v>0</v>
          </cell>
          <cell r="O1559">
            <v>0</v>
          </cell>
        </row>
        <row r="1560">
          <cell r="N1560">
            <v>0</v>
          </cell>
          <cell r="O1560">
            <v>0</v>
          </cell>
        </row>
        <row r="1561">
          <cell r="N1561">
            <v>0</v>
          </cell>
          <cell r="O1561">
            <v>0</v>
          </cell>
        </row>
        <row r="1562">
          <cell r="N1562">
            <v>0</v>
          </cell>
          <cell r="O1562">
            <v>0</v>
          </cell>
        </row>
        <row r="1563">
          <cell r="N1563">
            <v>0</v>
          </cell>
          <cell r="O1563">
            <v>0</v>
          </cell>
        </row>
        <row r="1564">
          <cell r="N1564">
            <v>0</v>
          </cell>
          <cell r="O1564">
            <v>0</v>
          </cell>
        </row>
        <row r="1565">
          <cell r="N1565">
            <v>0</v>
          </cell>
          <cell r="O1565">
            <v>0</v>
          </cell>
        </row>
        <row r="1566">
          <cell r="N1566">
            <v>0</v>
          </cell>
          <cell r="O1566">
            <v>0</v>
          </cell>
        </row>
        <row r="1567">
          <cell r="N1567">
            <v>0</v>
          </cell>
          <cell r="O1567">
            <v>0</v>
          </cell>
        </row>
        <row r="1568">
          <cell r="N1568">
            <v>0</v>
          </cell>
          <cell r="O1568">
            <v>0</v>
          </cell>
        </row>
        <row r="1569">
          <cell r="N1569">
            <v>0</v>
          </cell>
          <cell r="O1569">
            <v>0</v>
          </cell>
        </row>
        <row r="1570">
          <cell r="N1570">
            <v>0</v>
          </cell>
          <cell r="O1570">
            <v>0</v>
          </cell>
        </row>
        <row r="1571">
          <cell r="N1571">
            <v>0</v>
          </cell>
          <cell r="O1571">
            <v>0</v>
          </cell>
        </row>
        <row r="1572">
          <cell r="N1572">
            <v>0</v>
          </cell>
          <cell r="O1572">
            <v>0</v>
          </cell>
        </row>
        <row r="1573">
          <cell r="N1573">
            <v>0</v>
          </cell>
          <cell r="O1573">
            <v>0</v>
          </cell>
        </row>
        <row r="1574">
          <cell r="N1574">
            <v>0</v>
          </cell>
          <cell r="O1574">
            <v>0</v>
          </cell>
        </row>
        <row r="1575">
          <cell r="N1575">
            <v>0</v>
          </cell>
          <cell r="O1575">
            <v>0</v>
          </cell>
        </row>
        <row r="1576">
          <cell r="N1576">
            <v>0</v>
          </cell>
          <cell r="O1576">
            <v>0</v>
          </cell>
        </row>
        <row r="1577">
          <cell r="N1577">
            <v>0</v>
          </cell>
          <cell r="O1577">
            <v>0</v>
          </cell>
        </row>
        <row r="1578">
          <cell r="N1578">
            <v>0</v>
          </cell>
          <cell r="O1578">
            <v>0</v>
          </cell>
        </row>
        <row r="1579">
          <cell r="N1579">
            <v>0</v>
          </cell>
          <cell r="O1579">
            <v>0</v>
          </cell>
        </row>
        <row r="1580">
          <cell r="N1580">
            <v>0</v>
          </cell>
          <cell r="O1580">
            <v>0</v>
          </cell>
        </row>
        <row r="1581">
          <cell r="N1581">
            <v>0</v>
          </cell>
          <cell r="O1581">
            <v>0</v>
          </cell>
        </row>
        <row r="1582">
          <cell r="N1582">
            <v>0</v>
          </cell>
          <cell r="O1582">
            <v>0</v>
          </cell>
        </row>
        <row r="1583">
          <cell r="N1583">
            <v>0</v>
          </cell>
          <cell r="O1583">
            <v>0</v>
          </cell>
        </row>
        <row r="1584">
          <cell r="N1584">
            <v>0</v>
          </cell>
          <cell r="O1584">
            <v>0</v>
          </cell>
        </row>
        <row r="1585">
          <cell r="N1585">
            <v>0</v>
          </cell>
          <cell r="O1585">
            <v>0</v>
          </cell>
        </row>
        <row r="1586">
          <cell r="N1586">
            <v>0</v>
          </cell>
          <cell r="O1586">
            <v>0</v>
          </cell>
        </row>
        <row r="1587">
          <cell r="N1587">
            <v>0</v>
          </cell>
          <cell r="O1587">
            <v>0</v>
          </cell>
        </row>
        <row r="1588">
          <cell r="N1588">
            <v>0</v>
          </cell>
          <cell r="O1588">
            <v>0</v>
          </cell>
        </row>
        <row r="1589">
          <cell r="N1589">
            <v>0</v>
          </cell>
          <cell r="O1589">
            <v>0</v>
          </cell>
        </row>
        <row r="1590">
          <cell r="N1590">
            <v>0</v>
          </cell>
          <cell r="O1590">
            <v>0</v>
          </cell>
        </row>
        <row r="1591">
          <cell r="N1591">
            <v>0</v>
          </cell>
          <cell r="O1591">
            <v>0</v>
          </cell>
        </row>
        <row r="1592">
          <cell r="N1592">
            <v>0</v>
          </cell>
          <cell r="O1592">
            <v>0</v>
          </cell>
        </row>
        <row r="1593">
          <cell r="N1593">
            <v>0</v>
          </cell>
          <cell r="O1593">
            <v>0</v>
          </cell>
        </row>
        <row r="1594">
          <cell r="N1594">
            <v>0</v>
          </cell>
          <cell r="O1594">
            <v>0</v>
          </cell>
        </row>
        <row r="1595">
          <cell r="N1595">
            <v>0</v>
          </cell>
          <cell r="O1595">
            <v>0</v>
          </cell>
        </row>
        <row r="1596">
          <cell r="N1596">
            <v>0</v>
          </cell>
          <cell r="O1596">
            <v>0</v>
          </cell>
        </row>
        <row r="1597">
          <cell r="N1597">
            <v>0</v>
          </cell>
          <cell r="O1597">
            <v>0</v>
          </cell>
        </row>
        <row r="1598">
          <cell r="N1598">
            <v>0</v>
          </cell>
          <cell r="O1598">
            <v>0</v>
          </cell>
        </row>
        <row r="1599">
          <cell r="N1599">
            <v>0</v>
          </cell>
          <cell r="O1599">
            <v>0</v>
          </cell>
        </row>
        <row r="1600">
          <cell r="N1600">
            <v>0</v>
          </cell>
          <cell r="O1600">
            <v>0</v>
          </cell>
        </row>
        <row r="1601">
          <cell r="N1601" t="str">
            <v>8.2.12-A</v>
          </cell>
          <cell r="O1601">
            <v>60533</v>
          </cell>
        </row>
        <row r="1602">
          <cell r="N1602">
            <v>0</v>
          </cell>
          <cell r="O1602">
            <v>0</v>
          </cell>
        </row>
        <row r="1603">
          <cell r="N1603">
            <v>0</v>
          </cell>
          <cell r="O1603">
            <v>0</v>
          </cell>
        </row>
        <row r="1604">
          <cell r="N1604">
            <v>0</v>
          </cell>
          <cell r="O1604">
            <v>0</v>
          </cell>
        </row>
        <row r="1605">
          <cell r="N1605">
            <v>0</v>
          </cell>
          <cell r="O1605">
            <v>0</v>
          </cell>
        </row>
        <row r="1606">
          <cell r="N1606">
            <v>0</v>
          </cell>
          <cell r="O1606">
            <v>0</v>
          </cell>
        </row>
        <row r="1607">
          <cell r="N1607">
            <v>0</v>
          </cell>
          <cell r="O1607">
            <v>0</v>
          </cell>
        </row>
        <row r="1608">
          <cell r="N1608">
            <v>0</v>
          </cell>
          <cell r="O1608">
            <v>0</v>
          </cell>
        </row>
        <row r="1609">
          <cell r="N1609">
            <v>0</v>
          </cell>
          <cell r="O1609">
            <v>0</v>
          </cell>
        </row>
        <row r="1610">
          <cell r="N1610">
            <v>0</v>
          </cell>
          <cell r="O1610">
            <v>0</v>
          </cell>
        </row>
        <row r="1611">
          <cell r="N1611">
            <v>0</v>
          </cell>
          <cell r="O1611">
            <v>0</v>
          </cell>
        </row>
        <row r="1612">
          <cell r="N1612">
            <v>0</v>
          </cell>
          <cell r="O1612">
            <v>0</v>
          </cell>
        </row>
        <row r="1613">
          <cell r="N1613">
            <v>0</v>
          </cell>
          <cell r="O1613">
            <v>0</v>
          </cell>
        </row>
        <row r="1614">
          <cell r="N1614">
            <v>0</v>
          </cell>
          <cell r="O1614">
            <v>0</v>
          </cell>
        </row>
        <row r="1615">
          <cell r="N1615">
            <v>0</v>
          </cell>
          <cell r="O1615">
            <v>0</v>
          </cell>
        </row>
        <row r="1616">
          <cell r="N1616">
            <v>0</v>
          </cell>
          <cell r="O1616">
            <v>0</v>
          </cell>
        </row>
        <row r="1617">
          <cell r="N1617">
            <v>0</v>
          </cell>
          <cell r="O1617">
            <v>0</v>
          </cell>
        </row>
        <row r="1618">
          <cell r="N1618">
            <v>0</v>
          </cell>
          <cell r="O1618">
            <v>0</v>
          </cell>
        </row>
        <row r="1619">
          <cell r="N1619">
            <v>0</v>
          </cell>
          <cell r="O1619">
            <v>0</v>
          </cell>
        </row>
        <row r="1620">
          <cell r="N1620">
            <v>0</v>
          </cell>
          <cell r="O1620">
            <v>0</v>
          </cell>
        </row>
        <row r="1621">
          <cell r="N1621">
            <v>0</v>
          </cell>
          <cell r="O1621">
            <v>0</v>
          </cell>
        </row>
        <row r="1622">
          <cell r="N1622">
            <v>0</v>
          </cell>
          <cell r="O1622">
            <v>0</v>
          </cell>
        </row>
        <row r="1623">
          <cell r="N1623">
            <v>0</v>
          </cell>
          <cell r="O1623">
            <v>0</v>
          </cell>
        </row>
        <row r="1624">
          <cell r="N1624">
            <v>0</v>
          </cell>
          <cell r="O1624">
            <v>0</v>
          </cell>
        </row>
        <row r="1625">
          <cell r="N1625">
            <v>0</v>
          </cell>
          <cell r="O1625">
            <v>0</v>
          </cell>
        </row>
        <row r="1626">
          <cell r="N1626">
            <v>0</v>
          </cell>
          <cell r="O1626">
            <v>0</v>
          </cell>
        </row>
        <row r="1627">
          <cell r="N1627">
            <v>0</v>
          </cell>
          <cell r="O1627">
            <v>0</v>
          </cell>
        </row>
        <row r="1628">
          <cell r="N1628">
            <v>0</v>
          </cell>
          <cell r="O1628">
            <v>0</v>
          </cell>
        </row>
        <row r="1629">
          <cell r="N1629">
            <v>0</v>
          </cell>
          <cell r="O1629">
            <v>0</v>
          </cell>
        </row>
        <row r="1630">
          <cell r="N1630">
            <v>0</v>
          </cell>
          <cell r="O1630">
            <v>0</v>
          </cell>
        </row>
        <row r="1631">
          <cell r="N1631">
            <v>0</v>
          </cell>
          <cell r="O1631">
            <v>0</v>
          </cell>
        </row>
        <row r="1632">
          <cell r="N1632">
            <v>0</v>
          </cell>
          <cell r="O1632">
            <v>0</v>
          </cell>
        </row>
        <row r="1633">
          <cell r="N1633">
            <v>0</v>
          </cell>
          <cell r="O1633">
            <v>0</v>
          </cell>
        </row>
        <row r="1634">
          <cell r="N1634">
            <v>0</v>
          </cell>
          <cell r="O1634">
            <v>0</v>
          </cell>
        </row>
        <row r="1635">
          <cell r="N1635">
            <v>0</v>
          </cell>
          <cell r="O1635">
            <v>0</v>
          </cell>
        </row>
        <row r="1636">
          <cell r="N1636">
            <v>0</v>
          </cell>
          <cell r="O1636">
            <v>0</v>
          </cell>
        </row>
        <row r="1637">
          <cell r="N1637">
            <v>0</v>
          </cell>
          <cell r="O1637">
            <v>0</v>
          </cell>
        </row>
        <row r="1638">
          <cell r="N1638">
            <v>0</v>
          </cell>
          <cell r="O1638">
            <v>0</v>
          </cell>
        </row>
        <row r="1639">
          <cell r="N1639">
            <v>0</v>
          </cell>
          <cell r="O1639">
            <v>0</v>
          </cell>
        </row>
        <row r="1640">
          <cell r="N1640">
            <v>0</v>
          </cell>
          <cell r="O1640">
            <v>0</v>
          </cell>
        </row>
        <row r="1641">
          <cell r="N1641">
            <v>0</v>
          </cell>
          <cell r="O1641">
            <v>0</v>
          </cell>
        </row>
        <row r="1642">
          <cell r="N1642">
            <v>0</v>
          </cell>
          <cell r="O1642">
            <v>0</v>
          </cell>
        </row>
        <row r="1643">
          <cell r="N1643">
            <v>0</v>
          </cell>
          <cell r="O1643">
            <v>0</v>
          </cell>
        </row>
        <row r="1644">
          <cell r="N1644">
            <v>0</v>
          </cell>
          <cell r="O1644">
            <v>0</v>
          </cell>
        </row>
        <row r="1645">
          <cell r="N1645">
            <v>0</v>
          </cell>
          <cell r="O1645">
            <v>0</v>
          </cell>
        </row>
        <row r="1646">
          <cell r="N1646">
            <v>0</v>
          </cell>
          <cell r="O1646">
            <v>0</v>
          </cell>
        </row>
        <row r="1647">
          <cell r="N1647">
            <v>0</v>
          </cell>
          <cell r="O1647">
            <v>0</v>
          </cell>
        </row>
        <row r="1648">
          <cell r="N1648">
            <v>0</v>
          </cell>
          <cell r="O1648">
            <v>0</v>
          </cell>
        </row>
        <row r="1649">
          <cell r="N1649" t="str">
            <v>8.2.13-A</v>
          </cell>
          <cell r="O1649">
            <v>60449</v>
          </cell>
        </row>
        <row r="1650">
          <cell r="N1650">
            <v>0</v>
          </cell>
          <cell r="O1650">
            <v>0</v>
          </cell>
        </row>
        <row r="1651">
          <cell r="N1651">
            <v>0</v>
          </cell>
          <cell r="O1651">
            <v>0</v>
          </cell>
        </row>
        <row r="1652">
          <cell r="N1652">
            <v>0</v>
          </cell>
          <cell r="O1652">
            <v>0</v>
          </cell>
        </row>
        <row r="1653">
          <cell r="N1653">
            <v>0</v>
          </cell>
          <cell r="O1653">
            <v>0</v>
          </cell>
        </row>
        <row r="1654">
          <cell r="N1654">
            <v>0</v>
          </cell>
          <cell r="O1654">
            <v>0</v>
          </cell>
        </row>
        <row r="1655">
          <cell r="N1655">
            <v>0</v>
          </cell>
          <cell r="O1655">
            <v>0</v>
          </cell>
        </row>
        <row r="1656">
          <cell r="N1656">
            <v>0</v>
          </cell>
          <cell r="O1656">
            <v>0</v>
          </cell>
        </row>
        <row r="1657">
          <cell r="N1657">
            <v>0</v>
          </cell>
          <cell r="O1657">
            <v>0</v>
          </cell>
        </row>
        <row r="1658">
          <cell r="N1658">
            <v>0</v>
          </cell>
          <cell r="O1658">
            <v>0</v>
          </cell>
        </row>
        <row r="1659">
          <cell r="N1659">
            <v>0</v>
          </cell>
          <cell r="O1659">
            <v>0</v>
          </cell>
        </row>
        <row r="1660">
          <cell r="N1660">
            <v>0</v>
          </cell>
          <cell r="O1660">
            <v>0</v>
          </cell>
        </row>
        <row r="1661">
          <cell r="N1661">
            <v>0</v>
          </cell>
          <cell r="O1661">
            <v>0</v>
          </cell>
        </row>
        <row r="1662">
          <cell r="N1662">
            <v>0</v>
          </cell>
          <cell r="O1662">
            <v>0</v>
          </cell>
        </row>
        <row r="1663">
          <cell r="N1663">
            <v>0</v>
          </cell>
          <cell r="O1663">
            <v>0</v>
          </cell>
        </row>
        <row r="1664">
          <cell r="N1664">
            <v>0</v>
          </cell>
          <cell r="O1664">
            <v>0</v>
          </cell>
        </row>
        <row r="1665">
          <cell r="N1665">
            <v>0</v>
          </cell>
          <cell r="O1665">
            <v>0</v>
          </cell>
        </row>
        <row r="1666">
          <cell r="N1666">
            <v>0</v>
          </cell>
          <cell r="O1666">
            <v>0</v>
          </cell>
        </row>
        <row r="1667">
          <cell r="N1667">
            <v>0</v>
          </cell>
          <cell r="O1667">
            <v>0</v>
          </cell>
        </row>
        <row r="1668">
          <cell r="N1668">
            <v>0</v>
          </cell>
          <cell r="O1668">
            <v>0</v>
          </cell>
        </row>
        <row r="1669">
          <cell r="N1669">
            <v>0</v>
          </cell>
          <cell r="O1669">
            <v>0</v>
          </cell>
        </row>
        <row r="1670">
          <cell r="N1670">
            <v>0</v>
          </cell>
          <cell r="O1670">
            <v>0</v>
          </cell>
        </row>
        <row r="1671">
          <cell r="N1671">
            <v>0</v>
          </cell>
          <cell r="O1671">
            <v>0</v>
          </cell>
        </row>
        <row r="1672">
          <cell r="N1672">
            <v>0</v>
          </cell>
          <cell r="O1672">
            <v>0</v>
          </cell>
        </row>
        <row r="1673">
          <cell r="N1673">
            <v>0</v>
          </cell>
          <cell r="O1673">
            <v>0</v>
          </cell>
        </row>
        <row r="1674">
          <cell r="N1674">
            <v>0</v>
          </cell>
          <cell r="O1674">
            <v>0</v>
          </cell>
        </row>
        <row r="1675">
          <cell r="N1675">
            <v>0</v>
          </cell>
          <cell r="O1675">
            <v>0</v>
          </cell>
        </row>
        <row r="1676">
          <cell r="N1676">
            <v>0</v>
          </cell>
          <cell r="O1676">
            <v>0</v>
          </cell>
        </row>
        <row r="1677">
          <cell r="N1677">
            <v>0</v>
          </cell>
          <cell r="O1677">
            <v>0</v>
          </cell>
        </row>
        <row r="1678">
          <cell r="N1678">
            <v>0</v>
          </cell>
          <cell r="O1678">
            <v>0</v>
          </cell>
        </row>
        <row r="1679">
          <cell r="N1679">
            <v>0</v>
          </cell>
          <cell r="O1679">
            <v>0</v>
          </cell>
        </row>
        <row r="1680">
          <cell r="N1680">
            <v>0</v>
          </cell>
          <cell r="O1680">
            <v>0</v>
          </cell>
        </row>
        <row r="1681">
          <cell r="N1681">
            <v>0</v>
          </cell>
          <cell r="O1681">
            <v>0</v>
          </cell>
        </row>
        <row r="1682">
          <cell r="N1682">
            <v>0</v>
          </cell>
          <cell r="O1682">
            <v>0</v>
          </cell>
        </row>
        <row r="1683">
          <cell r="N1683">
            <v>0</v>
          </cell>
          <cell r="O1683">
            <v>0</v>
          </cell>
        </row>
        <row r="1684">
          <cell r="N1684">
            <v>0</v>
          </cell>
          <cell r="O1684">
            <v>0</v>
          </cell>
        </row>
        <row r="1685">
          <cell r="N1685">
            <v>0</v>
          </cell>
          <cell r="O1685">
            <v>0</v>
          </cell>
        </row>
        <row r="1686">
          <cell r="N1686">
            <v>0</v>
          </cell>
          <cell r="O1686">
            <v>0</v>
          </cell>
        </row>
        <row r="1687">
          <cell r="N1687">
            <v>0</v>
          </cell>
          <cell r="O1687">
            <v>0</v>
          </cell>
        </row>
        <row r="1688">
          <cell r="N1688">
            <v>0</v>
          </cell>
          <cell r="O1688">
            <v>0</v>
          </cell>
        </row>
        <row r="1689">
          <cell r="N1689">
            <v>0</v>
          </cell>
          <cell r="O1689">
            <v>0</v>
          </cell>
        </row>
        <row r="1690">
          <cell r="N1690">
            <v>0</v>
          </cell>
          <cell r="O1690">
            <v>0</v>
          </cell>
        </row>
        <row r="1691">
          <cell r="N1691">
            <v>0</v>
          </cell>
          <cell r="O1691">
            <v>0</v>
          </cell>
        </row>
        <row r="1692">
          <cell r="N1692">
            <v>0</v>
          </cell>
          <cell r="O1692">
            <v>0</v>
          </cell>
        </row>
        <row r="1693">
          <cell r="N1693">
            <v>0</v>
          </cell>
          <cell r="O1693">
            <v>0</v>
          </cell>
        </row>
        <row r="1694">
          <cell r="N1694">
            <v>0</v>
          </cell>
          <cell r="O1694">
            <v>0</v>
          </cell>
        </row>
        <row r="1695">
          <cell r="N1695">
            <v>0</v>
          </cell>
          <cell r="O1695">
            <v>0</v>
          </cell>
        </row>
        <row r="1696">
          <cell r="N1696" t="str">
            <v>8.2.14-A</v>
          </cell>
          <cell r="O1696">
            <v>99391</v>
          </cell>
        </row>
        <row r="1697">
          <cell r="N1697">
            <v>0</v>
          </cell>
          <cell r="O1697">
            <v>0</v>
          </cell>
        </row>
        <row r="1698">
          <cell r="N1698">
            <v>0</v>
          </cell>
          <cell r="O1698">
            <v>0</v>
          </cell>
        </row>
        <row r="1699">
          <cell r="N1699">
            <v>0</v>
          </cell>
          <cell r="O1699">
            <v>0</v>
          </cell>
        </row>
        <row r="1700">
          <cell r="N1700">
            <v>0</v>
          </cell>
          <cell r="O1700">
            <v>0</v>
          </cell>
        </row>
        <row r="1701">
          <cell r="N1701">
            <v>0</v>
          </cell>
          <cell r="O1701">
            <v>0</v>
          </cell>
        </row>
        <row r="1702">
          <cell r="N1702">
            <v>0</v>
          </cell>
          <cell r="O1702">
            <v>0</v>
          </cell>
        </row>
        <row r="1703">
          <cell r="N1703">
            <v>0</v>
          </cell>
          <cell r="O1703">
            <v>0</v>
          </cell>
        </row>
        <row r="1704">
          <cell r="N1704">
            <v>0</v>
          </cell>
          <cell r="O1704">
            <v>0</v>
          </cell>
        </row>
        <row r="1705">
          <cell r="N1705">
            <v>0</v>
          </cell>
          <cell r="O1705">
            <v>0</v>
          </cell>
        </row>
        <row r="1706">
          <cell r="N1706">
            <v>0</v>
          </cell>
          <cell r="O1706">
            <v>0</v>
          </cell>
        </row>
        <row r="1707">
          <cell r="N1707">
            <v>0</v>
          </cell>
          <cell r="O1707">
            <v>0</v>
          </cell>
        </row>
        <row r="1708">
          <cell r="N1708">
            <v>0</v>
          </cell>
          <cell r="O1708">
            <v>0</v>
          </cell>
        </row>
        <row r="1709">
          <cell r="N1709">
            <v>0</v>
          </cell>
          <cell r="O1709">
            <v>0</v>
          </cell>
        </row>
        <row r="1710">
          <cell r="N1710">
            <v>0</v>
          </cell>
          <cell r="O1710">
            <v>0</v>
          </cell>
        </row>
        <row r="1711">
          <cell r="N1711">
            <v>0</v>
          </cell>
          <cell r="O1711">
            <v>0</v>
          </cell>
        </row>
        <row r="1712">
          <cell r="N1712">
            <v>0</v>
          </cell>
          <cell r="O1712">
            <v>0</v>
          </cell>
        </row>
        <row r="1713">
          <cell r="N1713">
            <v>0</v>
          </cell>
          <cell r="O1713">
            <v>0</v>
          </cell>
        </row>
        <row r="1714">
          <cell r="N1714">
            <v>0</v>
          </cell>
          <cell r="O1714">
            <v>0</v>
          </cell>
        </row>
        <row r="1715">
          <cell r="N1715">
            <v>0</v>
          </cell>
          <cell r="O1715">
            <v>0</v>
          </cell>
        </row>
        <row r="1716">
          <cell r="N1716">
            <v>0</v>
          </cell>
          <cell r="O1716">
            <v>0</v>
          </cell>
        </row>
        <row r="1717">
          <cell r="N1717">
            <v>0</v>
          </cell>
          <cell r="O1717">
            <v>0</v>
          </cell>
        </row>
        <row r="1718">
          <cell r="N1718">
            <v>0</v>
          </cell>
          <cell r="O1718">
            <v>0</v>
          </cell>
        </row>
        <row r="1719">
          <cell r="O1719">
            <v>0</v>
          </cell>
        </row>
        <row r="1720">
          <cell r="N1720">
            <v>0</v>
          </cell>
          <cell r="O1720">
            <v>0</v>
          </cell>
        </row>
        <row r="1721">
          <cell r="N1721">
            <v>0</v>
          </cell>
          <cell r="O1721">
            <v>0</v>
          </cell>
        </row>
        <row r="1722">
          <cell r="N1722">
            <v>0</v>
          </cell>
          <cell r="O1722">
            <v>0</v>
          </cell>
        </row>
        <row r="1723">
          <cell r="N1723">
            <v>0</v>
          </cell>
          <cell r="O1723">
            <v>0</v>
          </cell>
        </row>
        <row r="1724">
          <cell r="N1724">
            <v>0</v>
          </cell>
          <cell r="O1724">
            <v>0</v>
          </cell>
        </row>
        <row r="1725">
          <cell r="N1725">
            <v>0</v>
          </cell>
          <cell r="O1725">
            <v>0</v>
          </cell>
        </row>
        <row r="1726">
          <cell r="N1726">
            <v>0</v>
          </cell>
          <cell r="O1726">
            <v>0</v>
          </cell>
        </row>
        <row r="1727">
          <cell r="N1727">
            <v>0</v>
          </cell>
          <cell r="O1727">
            <v>0</v>
          </cell>
        </row>
        <row r="1728">
          <cell r="N1728">
            <v>0</v>
          </cell>
          <cell r="O1728">
            <v>0</v>
          </cell>
        </row>
        <row r="1729">
          <cell r="N1729">
            <v>0</v>
          </cell>
          <cell r="O1729">
            <v>0</v>
          </cell>
        </row>
        <row r="1730">
          <cell r="N1730">
            <v>0</v>
          </cell>
          <cell r="O1730">
            <v>0</v>
          </cell>
        </row>
        <row r="1731">
          <cell r="N1731">
            <v>0</v>
          </cell>
          <cell r="O1731">
            <v>0</v>
          </cell>
        </row>
        <row r="1732">
          <cell r="N1732">
            <v>0</v>
          </cell>
          <cell r="O1732">
            <v>0</v>
          </cell>
        </row>
        <row r="1733">
          <cell r="N1733">
            <v>0</v>
          </cell>
          <cell r="O1733">
            <v>0</v>
          </cell>
        </row>
        <row r="1734">
          <cell r="N1734">
            <v>0</v>
          </cell>
          <cell r="O1734">
            <v>0</v>
          </cell>
        </row>
        <row r="1735">
          <cell r="N1735">
            <v>0</v>
          </cell>
          <cell r="O1735">
            <v>0</v>
          </cell>
        </row>
        <row r="1736">
          <cell r="N1736">
            <v>0</v>
          </cell>
          <cell r="O1736">
            <v>0</v>
          </cell>
        </row>
        <row r="1737">
          <cell r="N1737">
            <v>0</v>
          </cell>
          <cell r="O1737">
            <v>0</v>
          </cell>
        </row>
        <row r="1738">
          <cell r="N1738">
            <v>0</v>
          </cell>
          <cell r="O1738">
            <v>0</v>
          </cell>
        </row>
        <row r="1739">
          <cell r="N1739">
            <v>0</v>
          </cell>
          <cell r="O1739">
            <v>0</v>
          </cell>
        </row>
        <row r="1740">
          <cell r="N1740">
            <v>0</v>
          </cell>
          <cell r="O1740">
            <v>0</v>
          </cell>
        </row>
        <row r="1741">
          <cell r="N1741">
            <v>0</v>
          </cell>
          <cell r="O1741">
            <v>0</v>
          </cell>
        </row>
        <row r="1742">
          <cell r="N1742">
            <v>0</v>
          </cell>
          <cell r="O1742">
            <v>0</v>
          </cell>
        </row>
        <row r="1743">
          <cell r="N1743">
            <v>0</v>
          </cell>
          <cell r="O1743">
            <v>0</v>
          </cell>
        </row>
        <row r="1744">
          <cell r="N1744" t="str">
            <v>8.2.15-A</v>
          </cell>
          <cell r="O1744">
            <v>377859</v>
          </cell>
        </row>
        <row r="1745">
          <cell r="N1745">
            <v>0</v>
          </cell>
          <cell r="O1745">
            <v>0</v>
          </cell>
        </row>
        <row r="1746">
          <cell r="N1746">
            <v>0</v>
          </cell>
          <cell r="O1746">
            <v>0</v>
          </cell>
        </row>
        <row r="1747">
          <cell r="N1747">
            <v>0</v>
          </cell>
          <cell r="O1747">
            <v>0</v>
          </cell>
        </row>
        <row r="1748">
          <cell r="N1748">
            <v>0</v>
          </cell>
          <cell r="O1748">
            <v>0</v>
          </cell>
        </row>
        <row r="1749">
          <cell r="N1749">
            <v>0</v>
          </cell>
          <cell r="O1749">
            <v>0</v>
          </cell>
        </row>
        <row r="1750">
          <cell r="N1750">
            <v>0</v>
          </cell>
          <cell r="O1750">
            <v>0</v>
          </cell>
        </row>
        <row r="1751">
          <cell r="N1751">
            <v>0</v>
          </cell>
          <cell r="O1751">
            <v>0</v>
          </cell>
        </row>
        <row r="1752">
          <cell r="N1752">
            <v>0</v>
          </cell>
          <cell r="O1752">
            <v>0</v>
          </cell>
        </row>
        <row r="1753">
          <cell r="N1753">
            <v>0</v>
          </cell>
          <cell r="O1753">
            <v>0</v>
          </cell>
        </row>
        <row r="1754">
          <cell r="N1754">
            <v>0</v>
          </cell>
          <cell r="O1754">
            <v>0</v>
          </cell>
        </row>
        <row r="1755">
          <cell r="N1755">
            <v>0</v>
          </cell>
          <cell r="O1755">
            <v>0</v>
          </cell>
        </row>
        <row r="1756">
          <cell r="N1756">
            <v>0</v>
          </cell>
          <cell r="O1756">
            <v>0</v>
          </cell>
        </row>
        <row r="1757">
          <cell r="N1757">
            <v>0</v>
          </cell>
          <cell r="O1757">
            <v>0</v>
          </cell>
        </row>
        <row r="1758">
          <cell r="N1758">
            <v>0</v>
          </cell>
          <cell r="O1758">
            <v>0</v>
          </cell>
        </row>
        <row r="1759">
          <cell r="N1759">
            <v>0</v>
          </cell>
          <cell r="O1759">
            <v>0</v>
          </cell>
        </row>
        <row r="1760">
          <cell r="N1760">
            <v>0</v>
          </cell>
          <cell r="O1760">
            <v>0</v>
          </cell>
        </row>
        <row r="1761">
          <cell r="N1761">
            <v>0</v>
          </cell>
          <cell r="O1761">
            <v>0</v>
          </cell>
        </row>
        <row r="1762">
          <cell r="N1762">
            <v>0</v>
          </cell>
          <cell r="O1762">
            <v>0</v>
          </cell>
        </row>
        <row r="1763">
          <cell r="N1763">
            <v>0</v>
          </cell>
          <cell r="O1763">
            <v>0</v>
          </cell>
        </row>
        <row r="1764">
          <cell r="N1764">
            <v>0</v>
          </cell>
          <cell r="O1764">
            <v>0</v>
          </cell>
        </row>
        <row r="1765">
          <cell r="N1765">
            <v>0</v>
          </cell>
          <cell r="O1765">
            <v>0</v>
          </cell>
        </row>
        <row r="1766">
          <cell r="N1766">
            <v>0</v>
          </cell>
          <cell r="O1766">
            <v>0</v>
          </cell>
        </row>
        <row r="1767">
          <cell r="N1767">
            <v>0</v>
          </cell>
          <cell r="O1767">
            <v>0</v>
          </cell>
        </row>
        <row r="1768">
          <cell r="N1768">
            <v>0</v>
          </cell>
          <cell r="O1768">
            <v>0</v>
          </cell>
        </row>
        <row r="1769">
          <cell r="N1769">
            <v>0</v>
          </cell>
          <cell r="O1769">
            <v>0</v>
          </cell>
        </row>
        <row r="1770">
          <cell r="N1770">
            <v>0</v>
          </cell>
          <cell r="O1770">
            <v>0</v>
          </cell>
        </row>
        <row r="1771">
          <cell r="N1771">
            <v>0</v>
          </cell>
          <cell r="O1771">
            <v>0</v>
          </cell>
        </row>
        <row r="1772">
          <cell r="N1772">
            <v>0</v>
          </cell>
          <cell r="O1772">
            <v>0</v>
          </cell>
        </row>
        <row r="1773">
          <cell r="N1773">
            <v>0</v>
          </cell>
          <cell r="O1773">
            <v>0</v>
          </cell>
        </row>
        <row r="1774">
          <cell r="N1774">
            <v>0</v>
          </cell>
          <cell r="O1774">
            <v>0</v>
          </cell>
        </row>
        <row r="1775">
          <cell r="N1775">
            <v>0</v>
          </cell>
          <cell r="O1775">
            <v>0</v>
          </cell>
        </row>
        <row r="1776">
          <cell r="N1776">
            <v>0</v>
          </cell>
          <cell r="O1776">
            <v>0</v>
          </cell>
        </row>
        <row r="1777">
          <cell r="N1777">
            <v>0</v>
          </cell>
          <cell r="O1777">
            <v>0</v>
          </cell>
        </row>
        <row r="1778">
          <cell r="N1778">
            <v>0</v>
          </cell>
          <cell r="O1778">
            <v>0</v>
          </cell>
        </row>
        <row r="1779">
          <cell r="N1779">
            <v>0</v>
          </cell>
          <cell r="O1779">
            <v>0</v>
          </cell>
        </row>
        <row r="1780">
          <cell r="N1780">
            <v>0</v>
          </cell>
          <cell r="O1780">
            <v>0</v>
          </cell>
        </row>
        <row r="1781">
          <cell r="N1781">
            <v>0</v>
          </cell>
          <cell r="O1781">
            <v>0</v>
          </cell>
        </row>
        <row r="1782">
          <cell r="N1782">
            <v>0</v>
          </cell>
          <cell r="O1782">
            <v>0</v>
          </cell>
        </row>
        <row r="1783">
          <cell r="N1783">
            <v>0</v>
          </cell>
          <cell r="O1783">
            <v>0</v>
          </cell>
        </row>
        <row r="1784">
          <cell r="N1784">
            <v>0</v>
          </cell>
          <cell r="O1784">
            <v>0</v>
          </cell>
        </row>
        <row r="1785">
          <cell r="N1785">
            <v>0</v>
          </cell>
          <cell r="O1785">
            <v>0</v>
          </cell>
        </row>
        <row r="1786">
          <cell r="N1786">
            <v>0</v>
          </cell>
          <cell r="O1786">
            <v>0</v>
          </cell>
        </row>
        <row r="1787">
          <cell r="N1787">
            <v>0</v>
          </cell>
          <cell r="O1787">
            <v>0</v>
          </cell>
        </row>
        <row r="1788">
          <cell r="N1788" t="str">
            <v>8.2.16-A</v>
          </cell>
          <cell r="O1788">
            <v>323729</v>
          </cell>
        </row>
        <row r="1789">
          <cell r="N1789">
            <v>0</v>
          </cell>
          <cell r="O1789">
            <v>0</v>
          </cell>
        </row>
        <row r="1790">
          <cell r="N1790">
            <v>0</v>
          </cell>
          <cell r="O1790">
            <v>0</v>
          </cell>
        </row>
        <row r="1791">
          <cell r="N1791">
            <v>0</v>
          </cell>
          <cell r="O1791">
            <v>0</v>
          </cell>
        </row>
        <row r="1792">
          <cell r="N1792">
            <v>0</v>
          </cell>
          <cell r="O1792">
            <v>0</v>
          </cell>
        </row>
        <row r="1793">
          <cell r="N1793">
            <v>0</v>
          </cell>
          <cell r="O1793">
            <v>0</v>
          </cell>
        </row>
        <row r="1794">
          <cell r="N1794">
            <v>0</v>
          </cell>
          <cell r="O1794">
            <v>0</v>
          </cell>
        </row>
        <row r="1795">
          <cell r="N1795">
            <v>0</v>
          </cell>
          <cell r="O1795">
            <v>0</v>
          </cell>
        </row>
        <row r="1796">
          <cell r="N1796">
            <v>0</v>
          </cell>
          <cell r="O1796">
            <v>0</v>
          </cell>
        </row>
        <row r="1797">
          <cell r="N1797">
            <v>0</v>
          </cell>
          <cell r="O1797">
            <v>0</v>
          </cell>
        </row>
        <row r="1798">
          <cell r="N1798">
            <v>0</v>
          </cell>
          <cell r="O1798">
            <v>0</v>
          </cell>
        </row>
        <row r="1799">
          <cell r="N1799">
            <v>0</v>
          </cell>
          <cell r="O1799">
            <v>0</v>
          </cell>
        </row>
        <row r="1800">
          <cell r="N1800">
            <v>0</v>
          </cell>
          <cell r="O1800">
            <v>0</v>
          </cell>
        </row>
        <row r="1801">
          <cell r="N1801">
            <v>0</v>
          </cell>
          <cell r="O1801">
            <v>0</v>
          </cell>
        </row>
        <row r="1802">
          <cell r="N1802">
            <v>0</v>
          </cell>
          <cell r="O1802">
            <v>0</v>
          </cell>
        </row>
        <row r="1803">
          <cell r="N1803">
            <v>0</v>
          </cell>
          <cell r="O1803">
            <v>0</v>
          </cell>
        </row>
        <row r="1804">
          <cell r="N1804">
            <v>0</v>
          </cell>
          <cell r="O1804">
            <v>0</v>
          </cell>
        </row>
        <row r="1805">
          <cell r="N1805">
            <v>0</v>
          </cell>
          <cell r="O1805">
            <v>0</v>
          </cell>
        </row>
        <row r="1806">
          <cell r="N1806">
            <v>0</v>
          </cell>
          <cell r="O1806">
            <v>0</v>
          </cell>
        </row>
        <row r="1807">
          <cell r="N1807">
            <v>0</v>
          </cell>
          <cell r="O1807">
            <v>0</v>
          </cell>
        </row>
        <row r="1808">
          <cell r="N1808">
            <v>0</v>
          </cell>
          <cell r="O1808">
            <v>0</v>
          </cell>
        </row>
        <row r="1809">
          <cell r="N1809">
            <v>0</v>
          </cell>
          <cell r="O1809">
            <v>0</v>
          </cell>
        </row>
        <row r="1810">
          <cell r="N1810">
            <v>0</v>
          </cell>
          <cell r="O1810">
            <v>0</v>
          </cell>
        </row>
        <row r="1811">
          <cell r="N1811">
            <v>0</v>
          </cell>
          <cell r="O1811">
            <v>0</v>
          </cell>
        </row>
        <row r="1812">
          <cell r="N1812">
            <v>0</v>
          </cell>
          <cell r="O1812">
            <v>0</v>
          </cell>
        </row>
        <row r="1813">
          <cell r="N1813">
            <v>0</v>
          </cell>
          <cell r="O1813">
            <v>0</v>
          </cell>
        </row>
        <row r="1814">
          <cell r="N1814">
            <v>0</v>
          </cell>
          <cell r="O1814">
            <v>0</v>
          </cell>
        </row>
        <row r="1815">
          <cell r="N1815">
            <v>0</v>
          </cell>
          <cell r="O1815">
            <v>0</v>
          </cell>
        </row>
        <row r="1816">
          <cell r="N1816">
            <v>0</v>
          </cell>
          <cell r="O1816">
            <v>0</v>
          </cell>
        </row>
        <row r="1817">
          <cell r="N1817">
            <v>0</v>
          </cell>
          <cell r="O1817">
            <v>0</v>
          </cell>
        </row>
        <row r="1818">
          <cell r="N1818">
            <v>0</v>
          </cell>
          <cell r="O1818">
            <v>0</v>
          </cell>
        </row>
        <row r="1819">
          <cell r="N1819">
            <v>0</v>
          </cell>
          <cell r="O1819">
            <v>0</v>
          </cell>
        </row>
        <row r="1820">
          <cell r="N1820">
            <v>0</v>
          </cell>
          <cell r="O1820">
            <v>0</v>
          </cell>
        </row>
        <row r="1821">
          <cell r="N1821">
            <v>0</v>
          </cell>
          <cell r="O1821">
            <v>0</v>
          </cell>
        </row>
        <row r="1822">
          <cell r="N1822">
            <v>0</v>
          </cell>
          <cell r="O1822">
            <v>0</v>
          </cell>
        </row>
        <row r="1823">
          <cell r="N1823">
            <v>0</v>
          </cell>
          <cell r="O1823">
            <v>0</v>
          </cell>
        </row>
        <row r="1824">
          <cell r="N1824">
            <v>0</v>
          </cell>
          <cell r="O1824">
            <v>0</v>
          </cell>
        </row>
        <row r="1825">
          <cell r="N1825">
            <v>0</v>
          </cell>
          <cell r="O1825">
            <v>0</v>
          </cell>
        </row>
        <row r="1826">
          <cell r="N1826">
            <v>0</v>
          </cell>
          <cell r="O1826">
            <v>0</v>
          </cell>
        </row>
        <row r="1827">
          <cell r="N1827">
            <v>0</v>
          </cell>
          <cell r="O1827">
            <v>0</v>
          </cell>
        </row>
        <row r="1828">
          <cell r="N1828">
            <v>0</v>
          </cell>
          <cell r="O1828">
            <v>0</v>
          </cell>
        </row>
        <row r="1829">
          <cell r="N1829">
            <v>0</v>
          </cell>
          <cell r="O1829">
            <v>0</v>
          </cell>
        </row>
        <row r="1830">
          <cell r="N1830">
            <v>0</v>
          </cell>
          <cell r="O1830">
            <v>0</v>
          </cell>
        </row>
        <row r="1831">
          <cell r="N1831" t="str">
            <v>8.2.17-A</v>
          </cell>
          <cell r="O1831">
            <v>323729</v>
          </cell>
        </row>
        <row r="1832">
          <cell r="N1832">
            <v>0</v>
          </cell>
          <cell r="O1832">
            <v>0</v>
          </cell>
        </row>
        <row r="1833">
          <cell r="N1833">
            <v>0</v>
          </cell>
          <cell r="O1833">
            <v>0</v>
          </cell>
        </row>
        <row r="1834">
          <cell r="N1834">
            <v>0</v>
          </cell>
          <cell r="O1834">
            <v>0</v>
          </cell>
        </row>
        <row r="1835">
          <cell r="N1835">
            <v>0</v>
          </cell>
          <cell r="O1835">
            <v>0</v>
          </cell>
        </row>
        <row r="1836">
          <cell r="N1836">
            <v>0</v>
          </cell>
          <cell r="O1836">
            <v>0</v>
          </cell>
        </row>
        <row r="1837">
          <cell r="N1837">
            <v>0</v>
          </cell>
          <cell r="O1837">
            <v>0</v>
          </cell>
        </row>
        <row r="1838">
          <cell r="N1838">
            <v>0</v>
          </cell>
          <cell r="O1838">
            <v>0</v>
          </cell>
        </row>
        <row r="1839">
          <cell r="N1839">
            <v>0</v>
          </cell>
          <cell r="O1839">
            <v>0</v>
          </cell>
        </row>
        <row r="1840">
          <cell r="N1840">
            <v>0</v>
          </cell>
          <cell r="O1840">
            <v>0</v>
          </cell>
        </row>
        <row r="1841">
          <cell r="N1841">
            <v>0</v>
          </cell>
          <cell r="O1841">
            <v>0</v>
          </cell>
        </row>
        <row r="1842">
          <cell r="N1842">
            <v>0</v>
          </cell>
          <cell r="O1842">
            <v>0</v>
          </cell>
        </row>
        <row r="1843">
          <cell r="N1843">
            <v>0</v>
          </cell>
          <cell r="O1843">
            <v>0</v>
          </cell>
        </row>
        <row r="1844">
          <cell r="N1844">
            <v>0</v>
          </cell>
          <cell r="O1844">
            <v>0</v>
          </cell>
        </row>
        <row r="1845">
          <cell r="N1845">
            <v>0</v>
          </cell>
          <cell r="O1845">
            <v>0</v>
          </cell>
        </row>
        <row r="1846">
          <cell r="N1846">
            <v>0</v>
          </cell>
          <cell r="O1846">
            <v>0</v>
          </cell>
        </row>
        <row r="1847">
          <cell r="N1847">
            <v>0</v>
          </cell>
          <cell r="O1847">
            <v>0</v>
          </cell>
        </row>
        <row r="1848">
          <cell r="N1848">
            <v>0</v>
          </cell>
          <cell r="O1848">
            <v>0</v>
          </cell>
        </row>
        <row r="1849">
          <cell r="N1849">
            <v>0</v>
          </cell>
          <cell r="O1849">
            <v>0</v>
          </cell>
        </row>
        <row r="1850">
          <cell r="N1850">
            <v>0</v>
          </cell>
          <cell r="O1850">
            <v>0</v>
          </cell>
        </row>
        <row r="1851">
          <cell r="N1851">
            <v>0</v>
          </cell>
          <cell r="O1851">
            <v>0</v>
          </cell>
        </row>
        <row r="1852">
          <cell r="N1852">
            <v>0</v>
          </cell>
          <cell r="O1852">
            <v>0</v>
          </cell>
        </row>
        <row r="1853">
          <cell r="N1853">
            <v>0</v>
          </cell>
          <cell r="O1853">
            <v>0</v>
          </cell>
        </row>
        <row r="1854">
          <cell r="N1854">
            <v>0</v>
          </cell>
          <cell r="O1854">
            <v>0</v>
          </cell>
        </row>
        <row r="1855">
          <cell r="N1855">
            <v>0</v>
          </cell>
          <cell r="O1855">
            <v>0</v>
          </cell>
        </row>
        <row r="1856">
          <cell r="N1856">
            <v>0</v>
          </cell>
          <cell r="O1856">
            <v>0</v>
          </cell>
        </row>
        <row r="1857">
          <cell r="N1857">
            <v>0</v>
          </cell>
          <cell r="O1857">
            <v>0</v>
          </cell>
        </row>
        <row r="1858">
          <cell r="N1858">
            <v>0</v>
          </cell>
          <cell r="O1858">
            <v>0</v>
          </cell>
        </row>
        <row r="1859">
          <cell r="N1859">
            <v>0</v>
          </cell>
          <cell r="O1859">
            <v>0</v>
          </cell>
        </row>
        <row r="1860">
          <cell r="N1860">
            <v>0</v>
          </cell>
          <cell r="O1860">
            <v>0</v>
          </cell>
        </row>
        <row r="1861">
          <cell r="N1861">
            <v>0</v>
          </cell>
          <cell r="O1861">
            <v>0</v>
          </cell>
        </row>
        <row r="1862">
          <cell r="N1862">
            <v>0</v>
          </cell>
          <cell r="O1862">
            <v>0</v>
          </cell>
        </row>
        <row r="1863">
          <cell r="N1863">
            <v>0</v>
          </cell>
          <cell r="O1863">
            <v>0</v>
          </cell>
        </row>
        <row r="1864">
          <cell r="N1864">
            <v>0</v>
          </cell>
          <cell r="O1864">
            <v>0</v>
          </cell>
        </row>
        <row r="1865">
          <cell r="N1865">
            <v>0</v>
          </cell>
          <cell r="O1865">
            <v>0</v>
          </cell>
        </row>
        <row r="1866">
          <cell r="N1866">
            <v>0</v>
          </cell>
          <cell r="O1866">
            <v>0</v>
          </cell>
        </row>
        <row r="1867">
          <cell r="N1867">
            <v>0</v>
          </cell>
          <cell r="O1867">
            <v>0</v>
          </cell>
        </row>
        <row r="1868">
          <cell r="N1868">
            <v>0</v>
          </cell>
          <cell r="O1868">
            <v>0</v>
          </cell>
        </row>
        <row r="1869">
          <cell r="N1869">
            <v>0</v>
          </cell>
          <cell r="O1869">
            <v>0</v>
          </cell>
        </row>
        <row r="1870">
          <cell r="N1870">
            <v>0</v>
          </cell>
          <cell r="O1870">
            <v>0</v>
          </cell>
        </row>
        <row r="1871">
          <cell r="N1871">
            <v>0</v>
          </cell>
          <cell r="O1871">
            <v>0</v>
          </cell>
        </row>
        <row r="1872">
          <cell r="N1872">
            <v>0</v>
          </cell>
          <cell r="O1872">
            <v>0</v>
          </cell>
        </row>
        <row r="1873">
          <cell r="N1873">
            <v>0</v>
          </cell>
          <cell r="O1873">
            <v>0</v>
          </cell>
        </row>
        <row r="1874">
          <cell r="N1874" t="str">
            <v>8.2.18-A</v>
          </cell>
          <cell r="O1874">
            <v>386949</v>
          </cell>
        </row>
        <row r="1875">
          <cell r="N1875">
            <v>0</v>
          </cell>
          <cell r="O1875">
            <v>0</v>
          </cell>
        </row>
        <row r="1876">
          <cell r="N1876">
            <v>0</v>
          </cell>
          <cell r="O1876">
            <v>0</v>
          </cell>
        </row>
        <row r="1877">
          <cell r="N1877">
            <v>0</v>
          </cell>
          <cell r="O1877">
            <v>0</v>
          </cell>
        </row>
        <row r="1878">
          <cell r="N1878">
            <v>0</v>
          </cell>
          <cell r="O1878">
            <v>0</v>
          </cell>
        </row>
        <row r="1879">
          <cell r="N1879">
            <v>0</v>
          </cell>
          <cell r="O1879">
            <v>0</v>
          </cell>
        </row>
        <row r="1880">
          <cell r="N1880">
            <v>0</v>
          </cell>
          <cell r="O1880">
            <v>0</v>
          </cell>
        </row>
        <row r="1881">
          <cell r="N1881">
            <v>0</v>
          </cell>
          <cell r="O1881">
            <v>0</v>
          </cell>
        </row>
        <row r="1882">
          <cell r="N1882">
            <v>0</v>
          </cell>
          <cell r="O1882">
            <v>0</v>
          </cell>
        </row>
        <row r="1883">
          <cell r="N1883">
            <v>0</v>
          </cell>
          <cell r="O1883">
            <v>0</v>
          </cell>
        </row>
        <row r="1884">
          <cell r="N1884">
            <v>0</v>
          </cell>
          <cell r="O1884">
            <v>0</v>
          </cell>
        </row>
        <row r="1885">
          <cell r="N1885">
            <v>0</v>
          </cell>
          <cell r="O1885">
            <v>0</v>
          </cell>
        </row>
        <row r="1886">
          <cell r="N1886">
            <v>0</v>
          </cell>
          <cell r="O1886">
            <v>0</v>
          </cell>
        </row>
        <row r="1887">
          <cell r="N1887">
            <v>0</v>
          </cell>
          <cell r="O1887">
            <v>0</v>
          </cell>
        </row>
        <row r="1888">
          <cell r="N1888">
            <v>0</v>
          </cell>
          <cell r="O1888">
            <v>0</v>
          </cell>
        </row>
        <row r="1889">
          <cell r="N1889">
            <v>0</v>
          </cell>
          <cell r="O1889">
            <v>0</v>
          </cell>
        </row>
        <row r="1890">
          <cell r="N1890">
            <v>0</v>
          </cell>
          <cell r="O1890">
            <v>0</v>
          </cell>
        </row>
        <row r="1891">
          <cell r="N1891">
            <v>0</v>
          </cell>
          <cell r="O1891">
            <v>0</v>
          </cell>
        </row>
        <row r="1892">
          <cell r="N1892">
            <v>0</v>
          </cell>
          <cell r="O1892">
            <v>0</v>
          </cell>
        </row>
        <row r="1893">
          <cell r="N1893">
            <v>0</v>
          </cell>
          <cell r="O1893">
            <v>0</v>
          </cell>
        </row>
        <row r="1894">
          <cell r="N1894">
            <v>0</v>
          </cell>
          <cell r="O1894">
            <v>0</v>
          </cell>
        </row>
        <row r="1895">
          <cell r="N1895">
            <v>0</v>
          </cell>
          <cell r="O1895">
            <v>0</v>
          </cell>
        </row>
        <row r="1896">
          <cell r="N1896">
            <v>0</v>
          </cell>
          <cell r="O1896">
            <v>0</v>
          </cell>
        </row>
        <row r="1897">
          <cell r="N1897">
            <v>0</v>
          </cell>
          <cell r="O1897">
            <v>0</v>
          </cell>
        </row>
        <row r="1898">
          <cell r="N1898">
            <v>0</v>
          </cell>
          <cell r="O1898">
            <v>0</v>
          </cell>
        </row>
        <row r="1899">
          <cell r="N1899">
            <v>0</v>
          </cell>
          <cell r="O1899">
            <v>0</v>
          </cell>
        </row>
        <row r="1900">
          <cell r="N1900">
            <v>0</v>
          </cell>
          <cell r="O1900">
            <v>0</v>
          </cell>
        </row>
        <row r="1901">
          <cell r="N1901">
            <v>0</v>
          </cell>
          <cell r="O1901">
            <v>0</v>
          </cell>
        </row>
        <row r="1902">
          <cell r="N1902">
            <v>0</v>
          </cell>
          <cell r="O1902">
            <v>0</v>
          </cell>
        </row>
        <row r="1903">
          <cell r="N1903">
            <v>0</v>
          </cell>
          <cell r="O1903">
            <v>0</v>
          </cell>
        </row>
        <row r="1904">
          <cell r="N1904">
            <v>0</v>
          </cell>
          <cell r="O1904">
            <v>0</v>
          </cell>
        </row>
        <row r="1905">
          <cell r="N1905">
            <v>0</v>
          </cell>
          <cell r="O1905">
            <v>0</v>
          </cell>
        </row>
        <row r="1906">
          <cell r="N1906">
            <v>0</v>
          </cell>
          <cell r="O1906">
            <v>0</v>
          </cell>
        </row>
        <row r="1907">
          <cell r="N1907">
            <v>0</v>
          </cell>
          <cell r="O1907">
            <v>0</v>
          </cell>
        </row>
        <row r="1908">
          <cell r="N1908">
            <v>0</v>
          </cell>
          <cell r="O1908">
            <v>0</v>
          </cell>
        </row>
        <row r="1909">
          <cell r="N1909">
            <v>0</v>
          </cell>
          <cell r="O1909">
            <v>0</v>
          </cell>
        </row>
        <row r="1910">
          <cell r="N1910">
            <v>0</v>
          </cell>
          <cell r="O1910">
            <v>0</v>
          </cell>
        </row>
        <row r="1911">
          <cell r="N1911">
            <v>0</v>
          </cell>
          <cell r="O1911">
            <v>0</v>
          </cell>
        </row>
        <row r="1912">
          <cell r="N1912">
            <v>0</v>
          </cell>
          <cell r="O1912">
            <v>0</v>
          </cell>
        </row>
        <row r="1913">
          <cell r="N1913">
            <v>0</v>
          </cell>
          <cell r="O1913">
            <v>0</v>
          </cell>
        </row>
        <row r="1914">
          <cell r="N1914">
            <v>0</v>
          </cell>
          <cell r="O1914">
            <v>0</v>
          </cell>
        </row>
        <row r="1915">
          <cell r="N1915">
            <v>0</v>
          </cell>
          <cell r="O1915">
            <v>0</v>
          </cell>
        </row>
        <row r="1916">
          <cell r="N1916">
            <v>0</v>
          </cell>
          <cell r="O1916">
            <v>0</v>
          </cell>
        </row>
        <row r="1917">
          <cell r="N1917" t="str">
            <v>8.2.19-A</v>
          </cell>
          <cell r="O1917">
            <v>60482</v>
          </cell>
        </row>
        <row r="1918">
          <cell r="N1918">
            <v>0</v>
          </cell>
          <cell r="O1918">
            <v>0</v>
          </cell>
        </row>
        <row r="1919">
          <cell r="N1919">
            <v>0</v>
          </cell>
          <cell r="O1919">
            <v>0</v>
          </cell>
        </row>
        <row r="1920">
          <cell r="N1920">
            <v>0</v>
          </cell>
          <cell r="O1920">
            <v>0</v>
          </cell>
        </row>
        <row r="1921">
          <cell r="N1921">
            <v>0</v>
          </cell>
          <cell r="O1921">
            <v>0</v>
          </cell>
        </row>
        <row r="1922">
          <cell r="N1922">
            <v>0</v>
          </cell>
          <cell r="O1922">
            <v>0</v>
          </cell>
        </row>
        <row r="1923">
          <cell r="N1923">
            <v>0</v>
          </cell>
          <cell r="O1923">
            <v>0</v>
          </cell>
        </row>
        <row r="1924">
          <cell r="N1924">
            <v>0</v>
          </cell>
          <cell r="O1924">
            <v>0</v>
          </cell>
        </row>
        <row r="1925">
          <cell r="N1925">
            <v>0</v>
          </cell>
          <cell r="O1925">
            <v>0</v>
          </cell>
        </row>
        <row r="1926">
          <cell r="N1926">
            <v>0</v>
          </cell>
          <cell r="O1926">
            <v>0</v>
          </cell>
        </row>
        <row r="1927">
          <cell r="N1927">
            <v>0</v>
          </cell>
          <cell r="O1927">
            <v>0</v>
          </cell>
        </row>
        <row r="1928">
          <cell r="N1928">
            <v>0</v>
          </cell>
          <cell r="O1928">
            <v>0</v>
          </cell>
        </row>
        <row r="1929">
          <cell r="N1929">
            <v>0</v>
          </cell>
          <cell r="O1929">
            <v>0</v>
          </cell>
        </row>
        <row r="1930">
          <cell r="N1930">
            <v>0</v>
          </cell>
          <cell r="O1930">
            <v>0</v>
          </cell>
        </row>
        <row r="1931">
          <cell r="N1931">
            <v>0</v>
          </cell>
          <cell r="O1931">
            <v>0</v>
          </cell>
        </row>
        <row r="1932">
          <cell r="N1932">
            <v>0</v>
          </cell>
          <cell r="O1932">
            <v>0</v>
          </cell>
        </row>
        <row r="1933">
          <cell r="N1933">
            <v>0</v>
          </cell>
          <cell r="O1933">
            <v>0</v>
          </cell>
        </row>
        <row r="1934">
          <cell r="N1934">
            <v>0</v>
          </cell>
          <cell r="O1934">
            <v>0</v>
          </cell>
        </row>
        <row r="1935">
          <cell r="N1935">
            <v>0</v>
          </cell>
          <cell r="O1935">
            <v>0</v>
          </cell>
        </row>
        <row r="1936">
          <cell r="N1936">
            <v>0</v>
          </cell>
          <cell r="O1936">
            <v>0</v>
          </cell>
        </row>
        <row r="1937">
          <cell r="N1937">
            <v>0</v>
          </cell>
          <cell r="O1937">
            <v>0</v>
          </cell>
        </row>
        <row r="1938">
          <cell r="N1938">
            <v>0</v>
          </cell>
          <cell r="O1938">
            <v>0</v>
          </cell>
        </row>
        <row r="1939">
          <cell r="N1939">
            <v>0</v>
          </cell>
          <cell r="O1939">
            <v>0</v>
          </cell>
        </row>
        <row r="1940">
          <cell r="N1940">
            <v>0</v>
          </cell>
          <cell r="O1940">
            <v>0</v>
          </cell>
        </row>
        <row r="1941">
          <cell r="N1941">
            <v>0</v>
          </cell>
          <cell r="O1941">
            <v>0</v>
          </cell>
        </row>
        <row r="1942">
          <cell r="N1942">
            <v>0</v>
          </cell>
          <cell r="O1942">
            <v>0</v>
          </cell>
        </row>
        <row r="1943">
          <cell r="N1943">
            <v>0</v>
          </cell>
          <cell r="O1943">
            <v>0</v>
          </cell>
        </row>
        <row r="1944">
          <cell r="N1944">
            <v>0</v>
          </cell>
          <cell r="O1944">
            <v>0</v>
          </cell>
        </row>
        <row r="1945">
          <cell r="N1945">
            <v>0</v>
          </cell>
          <cell r="O1945">
            <v>0</v>
          </cell>
        </row>
        <row r="1946">
          <cell r="N1946">
            <v>0</v>
          </cell>
          <cell r="O1946">
            <v>0</v>
          </cell>
        </row>
        <row r="1947">
          <cell r="N1947">
            <v>0</v>
          </cell>
          <cell r="O1947">
            <v>0</v>
          </cell>
        </row>
        <row r="1948">
          <cell r="N1948">
            <v>0</v>
          </cell>
          <cell r="O1948">
            <v>0</v>
          </cell>
        </row>
        <row r="1949">
          <cell r="N1949">
            <v>0</v>
          </cell>
          <cell r="O1949">
            <v>0</v>
          </cell>
        </row>
        <row r="1950">
          <cell r="N1950">
            <v>0</v>
          </cell>
          <cell r="O1950">
            <v>0</v>
          </cell>
        </row>
        <row r="1951">
          <cell r="N1951">
            <v>0</v>
          </cell>
          <cell r="O1951">
            <v>0</v>
          </cell>
        </row>
        <row r="1952">
          <cell r="N1952">
            <v>0</v>
          </cell>
          <cell r="O1952">
            <v>0</v>
          </cell>
        </row>
        <row r="1953">
          <cell r="N1953">
            <v>0</v>
          </cell>
          <cell r="O1953">
            <v>0</v>
          </cell>
        </row>
        <row r="1954">
          <cell r="N1954">
            <v>0</v>
          </cell>
          <cell r="O1954">
            <v>0</v>
          </cell>
        </row>
        <row r="1955">
          <cell r="N1955">
            <v>0</v>
          </cell>
          <cell r="O1955">
            <v>0</v>
          </cell>
        </row>
        <row r="1956">
          <cell r="N1956">
            <v>0</v>
          </cell>
          <cell r="O1956">
            <v>0</v>
          </cell>
        </row>
        <row r="1957">
          <cell r="N1957">
            <v>0</v>
          </cell>
          <cell r="O1957">
            <v>0</v>
          </cell>
        </row>
        <row r="1958">
          <cell r="N1958">
            <v>0</v>
          </cell>
          <cell r="O1958">
            <v>0</v>
          </cell>
        </row>
        <row r="1959">
          <cell r="N1959">
            <v>0</v>
          </cell>
          <cell r="O1959">
            <v>0</v>
          </cell>
        </row>
        <row r="1960">
          <cell r="N1960">
            <v>0</v>
          </cell>
          <cell r="O1960">
            <v>0</v>
          </cell>
        </row>
        <row r="1961">
          <cell r="N1961">
            <v>0</v>
          </cell>
          <cell r="O1961">
            <v>0</v>
          </cell>
        </row>
        <row r="1962">
          <cell r="N1962">
            <v>0</v>
          </cell>
          <cell r="O1962">
            <v>0</v>
          </cell>
        </row>
        <row r="1963">
          <cell r="N1963">
            <v>0</v>
          </cell>
          <cell r="O1963">
            <v>0</v>
          </cell>
        </row>
        <row r="1964">
          <cell r="N1964" t="str">
            <v>8.2.20-A</v>
          </cell>
          <cell r="O1964">
            <v>60482</v>
          </cell>
        </row>
        <row r="1965">
          <cell r="N1965">
            <v>0</v>
          </cell>
          <cell r="O1965">
            <v>0</v>
          </cell>
        </row>
        <row r="1966">
          <cell r="N1966">
            <v>0</v>
          </cell>
          <cell r="O1966">
            <v>0</v>
          </cell>
        </row>
        <row r="1967">
          <cell r="N1967">
            <v>0</v>
          </cell>
          <cell r="O1967">
            <v>0</v>
          </cell>
        </row>
        <row r="1968">
          <cell r="N1968">
            <v>0</v>
          </cell>
          <cell r="O1968">
            <v>0</v>
          </cell>
        </row>
        <row r="1969">
          <cell r="N1969">
            <v>0</v>
          </cell>
          <cell r="O1969">
            <v>0</v>
          </cell>
        </row>
        <row r="1970">
          <cell r="N1970">
            <v>0</v>
          </cell>
          <cell r="O1970">
            <v>0</v>
          </cell>
        </row>
        <row r="1971">
          <cell r="N1971">
            <v>0</v>
          </cell>
          <cell r="O1971">
            <v>0</v>
          </cell>
        </row>
        <row r="1972">
          <cell r="N1972">
            <v>0</v>
          </cell>
          <cell r="O1972">
            <v>0</v>
          </cell>
        </row>
        <row r="1973">
          <cell r="N1973">
            <v>0</v>
          </cell>
          <cell r="O1973">
            <v>0</v>
          </cell>
        </row>
        <row r="1974">
          <cell r="N1974">
            <v>0</v>
          </cell>
          <cell r="O1974">
            <v>0</v>
          </cell>
        </row>
        <row r="1975">
          <cell r="N1975">
            <v>0</v>
          </cell>
          <cell r="O1975">
            <v>0</v>
          </cell>
        </row>
        <row r="1976">
          <cell r="N1976">
            <v>0</v>
          </cell>
          <cell r="O1976">
            <v>0</v>
          </cell>
        </row>
        <row r="1977">
          <cell r="N1977">
            <v>0</v>
          </cell>
          <cell r="O1977">
            <v>0</v>
          </cell>
        </row>
        <row r="1978">
          <cell r="N1978">
            <v>0</v>
          </cell>
          <cell r="O1978">
            <v>0</v>
          </cell>
        </row>
        <row r="1979">
          <cell r="N1979">
            <v>0</v>
          </cell>
          <cell r="O1979">
            <v>0</v>
          </cell>
        </row>
        <row r="1980">
          <cell r="N1980">
            <v>0</v>
          </cell>
          <cell r="O1980">
            <v>0</v>
          </cell>
        </row>
        <row r="1981">
          <cell r="N1981">
            <v>0</v>
          </cell>
          <cell r="O1981">
            <v>0</v>
          </cell>
        </row>
        <row r="1982">
          <cell r="N1982">
            <v>0</v>
          </cell>
          <cell r="O1982">
            <v>0</v>
          </cell>
        </row>
        <row r="1983">
          <cell r="N1983">
            <v>0</v>
          </cell>
          <cell r="O1983">
            <v>0</v>
          </cell>
        </row>
        <row r="1984">
          <cell r="N1984">
            <v>0</v>
          </cell>
          <cell r="O1984">
            <v>0</v>
          </cell>
        </row>
        <row r="1985">
          <cell r="N1985">
            <v>0</v>
          </cell>
          <cell r="O1985">
            <v>0</v>
          </cell>
        </row>
        <row r="1986">
          <cell r="N1986">
            <v>0</v>
          </cell>
          <cell r="O1986">
            <v>0</v>
          </cell>
        </row>
        <row r="1987">
          <cell r="N1987">
            <v>0</v>
          </cell>
          <cell r="O1987">
            <v>0</v>
          </cell>
        </row>
        <row r="1988">
          <cell r="N1988">
            <v>0</v>
          </cell>
          <cell r="O1988">
            <v>0</v>
          </cell>
        </row>
        <row r="1989">
          <cell r="N1989">
            <v>0</v>
          </cell>
          <cell r="O1989">
            <v>0</v>
          </cell>
        </row>
        <row r="1990">
          <cell r="N1990">
            <v>0</v>
          </cell>
          <cell r="O1990">
            <v>0</v>
          </cell>
        </row>
        <row r="1991">
          <cell r="N1991">
            <v>0</v>
          </cell>
          <cell r="O1991">
            <v>0</v>
          </cell>
        </row>
        <row r="1992">
          <cell r="N1992">
            <v>0</v>
          </cell>
          <cell r="O1992">
            <v>0</v>
          </cell>
        </row>
        <row r="1993">
          <cell r="N1993">
            <v>0</v>
          </cell>
          <cell r="O1993">
            <v>0</v>
          </cell>
        </row>
        <row r="1994">
          <cell r="N1994">
            <v>0</v>
          </cell>
          <cell r="O1994">
            <v>0</v>
          </cell>
        </row>
        <row r="1995">
          <cell r="N1995">
            <v>0</v>
          </cell>
          <cell r="O1995">
            <v>0</v>
          </cell>
        </row>
        <row r="1996">
          <cell r="N1996">
            <v>0</v>
          </cell>
          <cell r="O1996">
            <v>0</v>
          </cell>
        </row>
        <row r="1997">
          <cell r="N1997">
            <v>0</v>
          </cell>
          <cell r="O1997">
            <v>0</v>
          </cell>
        </row>
        <row r="1998">
          <cell r="N1998">
            <v>0</v>
          </cell>
          <cell r="O1998">
            <v>0</v>
          </cell>
        </row>
        <row r="1999">
          <cell r="N1999">
            <v>0</v>
          </cell>
          <cell r="O1999">
            <v>0</v>
          </cell>
        </row>
        <row r="2000">
          <cell r="N2000">
            <v>0</v>
          </cell>
          <cell r="O2000">
            <v>0</v>
          </cell>
        </row>
        <row r="2001">
          <cell r="N2001">
            <v>0</v>
          </cell>
          <cell r="O2001">
            <v>0</v>
          </cell>
        </row>
        <row r="2002">
          <cell r="N2002">
            <v>0</v>
          </cell>
          <cell r="O2002">
            <v>0</v>
          </cell>
        </row>
        <row r="2003">
          <cell r="N2003">
            <v>0</v>
          </cell>
          <cell r="O2003">
            <v>0</v>
          </cell>
        </row>
        <row r="2004">
          <cell r="N2004">
            <v>0</v>
          </cell>
          <cell r="O2004">
            <v>0</v>
          </cell>
        </row>
        <row r="2005">
          <cell r="N2005">
            <v>0</v>
          </cell>
          <cell r="O2005">
            <v>0</v>
          </cell>
        </row>
        <row r="2006">
          <cell r="N2006">
            <v>0</v>
          </cell>
          <cell r="O2006">
            <v>0</v>
          </cell>
        </row>
        <row r="2007">
          <cell r="N2007">
            <v>0</v>
          </cell>
          <cell r="O2007">
            <v>0</v>
          </cell>
        </row>
        <row r="2008">
          <cell r="N2008">
            <v>0</v>
          </cell>
          <cell r="O2008">
            <v>0</v>
          </cell>
        </row>
        <row r="2009">
          <cell r="N2009">
            <v>0</v>
          </cell>
          <cell r="O2009">
            <v>0</v>
          </cell>
        </row>
        <row r="2010">
          <cell r="N2010">
            <v>0</v>
          </cell>
          <cell r="O2010">
            <v>0</v>
          </cell>
        </row>
        <row r="2011">
          <cell r="N2011" t="str">
            <v>8.2.21-A</v>
          </cell>
          <cell r="O2011">
            <v>37285</v>
          </cell>
        </row>
        <row r="2012">
          <cell r="N2012">
            <v>0</v>
          </cell>
          <cell r="O2012">
            <v>0</v>
          </cell>
        </row>
        <row r="2013">
          <cell r="N2013">
            <v>0</v>
          </cell>
          <cell r="O2013">
            <v>0</v>
          </cell>
        </row>
        <row r="2014">
          <cell r="N2014">
            <v>0</v>
          </cell>
          <cell r="O2014">
            <v>0</v>
          </cell>
        </row>
        <row r="2015">
          <cell r="N2015">
            <v>0</v>
          </cell>
          <cell r="O2015">
            <v>0</v>
          </cell>
        </row>
        <row r="2016">
          <cell r="N2016">
            <v>0</v>
          </cell>
          <cell r="O2016">
            <v>0</v>
          </cell>
        </row>
        <row r="2017">
          <cell r="N2017">
            <v>0</v>
          </cell>
          <cell r="O2017">
            <v>0</v>
          </cell>
        </row>
        <row r="2018">
          <cell r="N2018">
            <v>0</v>
          </cell>
          <cell r="O2018">
            <v>0</v>
          </cell>
        </row>
        <row r="2019">
          <cell r="N2019">
            <v>0</v>
          </cell>
          <cell r="O2019">
            <v>0</v>
          </cell>
        </row>
        <row r="2020">
          <cell r="N2020">
            <v>0</v>
          </cell>
          <cell r="O2020">
            <v>0</v>
          </cell>
        </row>
        <row r="2021">
          <cell r="N2021">
            <v>0</v>
          </cell>
          <cell r="O2021">
            <v>0</v>
          </cell>
        </row>
        <row r="2022">
          <cell r="N2022">
            <v>0</v>
          </cell>
          <cell r="O2022">
            <v>0</v>
          </cell>
        </row>
        <row r="2023">
          <cell r="N2023">
            <v>0</v>
          </cell>
          <cell r="O2023">
            <v>0</v>
          </cell>
        </row>
        <row r="2024">
          <cell r="N2024">
            <v>0</v>
          </cell>
          <cell r="O2024">
            <v>0</v>
          </cell>
        </row>
        <row r="2025">
          <cell r="N2025">
            <v>0</v>
          </cell>
          <cell r="O2025">
            <v>0</v>
          </cell>
        </row>
        <row r="2026">
          <cell r="N2026">
            <v>0</v>
          </cell>
          <cell r="O2026">
            <v>0</v>
          </cell>
        </row>
        <row r="2027">
          <cell r="N2027">
            <v>0</v>
          </cell>
          <cell r="O2027">
            <v>0</v>
          </cell>
        </row>
        <row r="2028">
          <cell r="N2028">
            <v>0</v>
          </cell>
          <cell r="O2028">
            <v>0</v>
          </cell>
        </row>
        <row r="2029">
          <cell r="N2029">
            <v>0</v>
          </cell>
          <cell r="O2029">
            <v>0</v>
          </cell>
        </row>
        <row r="2030">
          <cell r="N2030">
            <v>0</v>
          </cell>
          <cell r="O2030">
            <v>0</v>
          </cell>
        </row>
        <row r="2031">
          <cell r="N2031">
            <v>0</v>
          </cell>
          <cell r="O2031">
            <v>0</v>
          </cell>
        </row>
        <row r="2032">
          <cell r="N2032">
            <v>0</v>
          </cell>
          <cell r="O2032">
            <v>0</v>
          </cell>
        </row>
        <row r="2033">
          <cell r="N2033">
            <v>0</v>
          </cell>
          <cell r="O2033">
            <v>0</v>
          </cell>
        </row>
        <row r="2034">
          <cell r="N2034">
            <v>0</v>
          </cell>
          <cell r="O2034">
            <v>0</v>
          </cell>
        </row>
        <row r="2035">
          <cell r="N2035">
            <v>0</v>
          </cell>
          <cell r="O2035">
            <v>0</v>
          </cell>
        </row>
        <row r="2036">
          <cell r="N2036">
            <v>0</v>
          </cell>
          <cell r="O2036">
            <v>0</v>
          </cell>
        </row>
        <row r="2037">
          <cell r="N2037">
            <v>0</v>
          </cell>
          <cell r="O2037">
            <v>0</v>
          </cell>
        </row>
        <row r="2038">
          <cell r="N2038">
            <v>0</v>
          </cell>
          <cell r="O2038">
            <v>0</v>
          </cell>
        </row>
        <row r="2039">
          <cell r="N2039">
            <v>0</v>
          </cell>
          <cell r="O2039">
            <v>0</v>
          </cell>
        </row>
        <row r="2040">
          <cell r="N2040">
            <v>0</v>
          </cell>
          <cell r="O2040">
            <v>0</v>
          </cell>
        </row>
        <row r="2041">
          <cell r="N2041">
            <v>0</v>
          </cell>
          <cell r="O2041">
            <v>0</v>
          </cell>
        </row>
        <row r="2042">
          <cell r="N2042">
            <v>0</v>
          </cell>
          <cell r="O2042">
            <v>0</v>
          </cell>
        </row>
        <row r="2043">
          <cell r="N2043">
            <v>0</v>
          </cell>
          <cell r="O2043">
            <v>0</v>
          </cell>
        </row>
        <row r="2044">
          <cell r="N2044">
            <v>0</v>
          </cell>
          <cell r="O2044">
            <v>0</v>
          </cell>
        </row>
        <row r="2045">
          <cell r="N2045">
            <v>0</v>
          </cell>
          <cell r="O2045">
            <v>0</v>
          </cell>
        </row>
        <row r="2046">
          <cell r="N2046">
            <v>0</v>
          </cell>
          <cell r="O2046">
            <v>0</v>
          </cell>
        </row>
        <row r="2047">
          <cell r="N2047">
            <v>0</v>
          </cell>
          <cell r="O2047">
            <v>0</v>
          </cell>
        </row>
        <row r="2048">
          <cell r="N2048">
            <v>0</v>
          </cell>
          <cell r="O2048">
            <v>0</v>
          </cell>
        </row>
        <row r="2049">
          <cell r="N2049">
            <v>0</v>
          </cell>
          <cell r="O2049">
            <v>0</v>
          </cell>
        </row>
        <row r="2050">
          <cell r="N2050">
            <v>0</v>
          </cell>
          <cell r="O2050">
            <v>0</v>
          </cell>
        </row>
        <row r="2051">
          <cell r="N2051">
            <v>0</v>
          </cell>
          <cell r="O2051">
            <v>0</v>
          </cell>
        </row>
        <row r="2052">
          <cell r="N2052">
            <v>0</v>
          </cell>
          <cell r="O2052">
            <v>0</v>
          </cell>
        </row>
        <row r="2053">
          <cell r="N2053">
            <v>0</v>
          </cell>
          <cell r="O2053">
            <v>0</v>
          </cell>
        </row>
        <row r="2054">
          <cell r="N2054">
            <v>0</v>
          </cell>
          <cell r="O2054">
            <v>0</v>
          </cell>
        </row>
        <row r="2055">
          <cell r="N2055">
            <v>0</v>
          </cell>
          <cell r="O2055">
            <v>0</v>
          </cell>
        </row>
        <row r="2056">
          <cell r="N2056">
            <v>0</v>
          </cell>
          <cell r="O2056">
            <v>0</v>
          </cell>
        </row>
        <row r="2057">
          <cell r="N2057">
            <v>0</v>
          </cell>
          <cell r="O2057">
            <v>0</v>
          </cell>
        </row>
        <row r="2058">
          <cell r="N2058" t="str">
            <v>8.2.22-A</v>
          </cell>
          <cell r="O2058">
            <v>227157</v>
          </cell>
        </row>
        <row r="2059">
          <cell r="N2059">
            <v>0</v>
          </cell>
          <cell r="O2059">
            <v>0</v>
          </cell>
        </row>
        <row r="2060">
          <cell r="N2060">
            <v>0</v>
          </cell>
          <cell r="O2060">
            <v>0</v>
          </cell>
        </row>
        <row r="2061">
          <cell r="N2061">
            <v>0</v>
          </cell>
          <cell r="O2061">
            <v>0</v>
          </cell>
        </row>
        <row r="2062">
          <cell r="N2062">
            <v>0</v>
          </cell>
          <cell r="O2062">
            <v>0</v>
          </cell>
        </row>
        <row r="2063">
          <cell r="N2063">
            <v>0</v>
          </cell>
          <cell r="O2063">
            <v>0</v>
          </cell>
        </row>
        <row r="2064">
          <cell r="N2064">
            <v>0</v>
          </cell>
          <cell r="O2064">
            <v>0</v>
          </cell>
        </row>
        <row r="2065">
          <cell r="N2065">
            <v>0</v>
          </cell>
          <cell r="O2065">
            <v>0</v>
          </cell>
        </row>
        <row r="2066">
          <cell r="N2066">
            <v>0</v>
          </cell>
          <cell r="O2066">
            <v>0</v>
          </cell>
        </row>
        <row r="2067">
          <cell r="N2067">
            <v>0</v>
          </cell>
          <cell r="O2067">
            <v>0</v>
          </cell>
        </row>
        <row r="2068">
          <cell r="N2068">
            <v>0</v>
          </cell>
          <cell r="O2068">
            <v>0</v>
          </cell>
        </row>
        <row r="2069">
          <cell r="N2069">
            <v>0</v>
          </cell>
          <cell r="O2069">
            <v>0</v>
          </cell>
        </row>
        <row r="2070">
          <cell r="N2070">
            <v>0</v>
          </cell>
          <cell r="O2070">
            <v>0</v>
          </cell>
        </row>
        <row r="2071">
          <cell r="N2071">
            <v>0</v>
          </cell>
          <cell r="O2071">
            <v>0</v>
          </cell>
        </row>
        <row r="2072">
          <cell r="N2072">
            <v>0</v>
          </cell>
          <cell r="O2072">
            <v>0</v>
          </cell>
        </row>
        <row r="2073">
          <cell r="N2073">
            <v>0</v>
          </cell>
          <cell r="O2073">
            <v>0</v>
          </cell>
        </row>
        <row r="2074">
          <cell r="N2074">
            <v>0</v>
          </cell>
          <cell r="O2074">
            <v>0</v>
          </cell>
        </row>
        <row r="2075">
          <cell r="N2075">
            <v>0</v>
          </cell>
          <cell r="O2075">
            <v>0</v>
          </cell>
        </row>
        <row r="2076">
          <cell r="N2076">
            <v>0</v>
          </cell>
          <cell r="O2076">
            <v>0</v>
          </cell>
        </row>
        <row r="2077">
          <cell r="N2077">
            <v>0</v>
          </cell>
          <cell r="O2077">
            <v>0</v>
          </cell>
        </row>
        <row r="2078">
          <cell r="N2078">
            <v>0</v>
          </cell>
          <cell r="O2078">
            <v>0</v>
          </cell>
        </row>
        <row r="2079">
          <cell r="N2079">
            <v>0</v>
          </cell>
          <cell r="O2079">
            <v>0</v>
          </cell>
        </row>
        <row r="2080">
          <cell r="N2080">
            <v>0</v>
          </cell>
          <cell r="O2080">
            <v>0</v>
          </cell>
        </row>
        <row r="2081">
          <cell r="N2081">
            <v>0</v>
          </cell>
          <cell r="O2081">
            <v>0</v>
          </cell>
        </row>
        <row r="2082">
          <cell r="N2082">
            <v>0</v>
          </cell>
          <cell r="O2082">
            <v>0</v>
          </cell>
        </row>
        <row r="2083">
          <cell r="N2083">
            <v>0</v>
          </cell>
          <cell r="O2083">
            <v>0</v>
          </cell>
        </row>
        <row r="2084">
          <cell r="N2084">
            <v>0</v>
          </cell>
          <cell r="O2084">
            <v>0</v>
          </cell>
        </row>
        <row r="2085">
          <cell r="N2085">
            <v>0</v>
          </cell>
          <cell r="O2085">
            <v>0</v>
          </cell>
        </row>
        <row r="2086">
          <cell r="N2086">
            <v>0</v>
          </cell>
          <cell r="O2086">
            <v>0</v>
          </cell>
        </row>
        <row r="2087">
          <cell r="N2087">
            <v>0</v>
          </cell>
          <cell r="O2087">
            <v>0</v>
          </cell>
        </row>
        <row r="2088">
          <cell r="N2088">
            <v>0</v>
          </cell>
          <cell r="O2088">
            <v>0</v>
          </cell>
        </row>
        <row r="2089">
          <cell r="N2089">
            <v>0</v>
          </cell>
          <cell r="O2089">
            <v>0</v>
          </cell>
        </row>
        <row r="2090">
          <cell r="N2090">
            <v>0</v>
          </cell>
          <cell r="O2090">
            <v>0</v>
          </cell>
        </row>
        <row r="2091">
          <cell r="N2091">
            <v>0</v>
          </cell>
          <cell r="O2091">
            <v>0</v>
          </cell>
        </row>
        <row r="2092">
          <cell r="N2092">
            <v>0</v>
          </cell>
          <cell r="O2092">
            <v>0</v>
          </cell>
        </row>
        <row r="2093">
          <cell r="N2093">
            <v>0</v>
          </cell>
          <cell r="O2093">
            <v>0</v>
          </cell>
        </row>
        <row r="2094">
          <cell r="N2094">
            <v>0</v>
          </cell>
          <cell r="O2094">
            <v>0</v>
          </cell>
        </row>
        <row r="2095">
          <cell r="N2095">
            <v>0</v>
          </cell>
          <cell r="O2095">
            <v>0</v>
          </cell>
        </row>
        <row r="2096">
          <cell r="N2096">
            <v>0</v>
          </cell>
          <cell r="O2096">
            <v>0</v>
          </cell>
        </row>
        <row r="2097">
          <cell r="N2097">
            <v>0</v>
          </cell>
          <cell r="O2097">
            <v>0</v>
          </cell>
        </row>
        <row r="2098">
          <cell r="N2098">
            <v>0</v>
          </cell>
          <cell r="O2098">
            <v>0</v>
          </cell>
        </row>
        <row r="2099">
          <cell r="N2099">
            <v>0</v>
          </cell>
          <cell r="O2099">
            <v>0</v>
          </cell>
        </row>
        <row r="2100">
          <cell r="N2100">
            <v>0</v>
          </cell>
          <cell r="O2100">
            <v>0</v>
          </cell>
        </row>
        <row r="2101">
          <cell r="N2101">
            <v>0</v>
          </cell>
          <cell r="O2101">
            <v>0</v>
          </cell>
        </row>
        <row r="2102">
          <cell r="N2102" t="str">
            <v>8.3.1-A</v>
          </cell>
          <cell r="O2102">
            <v>857920</v>
          </cell>
        </row>
        <row r="2103">
          <cell r="N2103">
            <v>0</v>
          </cell>
          <cell r="O2103">
            <v>0</v>
          </cell>
        </row>
        <row r="2104">
          <cell r="N2104">
            <v>0</v>
          </cell>
          <cell r="O2104">
            <v>0</v>
          </cell>
        </row>
        <row r="2105">
          <cell r="N2105">
            <v>0</v>
          </cell>
          <cell r="O2105">
            <v>0</v>
          </cell>
        </row>
        <row r="2106">
          <cell r="N2106">
            <v>0</v>
          </cell>
          <cell r="O2106">
            <v>0</v>
          </cell>
        </row>
        <row r="2107">
          <cell r="N2107">
            <v>0</v>
          </cell>
          <cell r="O2107">
            <v>0</v>
          </cell>
        </row>
        <row r="2108">
          <cell r="N2108">
            <v>0</v>
          </cell>
          <cell r="O2108">
            <v>0</v>
          </cell>
        </row>
        <row r="2109">
          <cell r="N2109">
            <v>0</v>
          </cell>
          <cell r="O2109">
            <v>0</v>
          </cell>
        </row>
        <row r="2110">
          <cell r="N2110">
            <v>0</v>
          </cell>
          <cell r="O2110">
            <v>0</v>
          </cell>
        </row>
        <row r="2111">
          <cell r="N2111">
            <v>0</v>
          </cell>
          <cell r="O2111">
            <v>0</v>
          </cell>
        </row>
        <row r="2112">
          <cell r="N2112">
            <v>0</v>
          </cell>
          <cell r="O2112">
            <v>0</v>
          </cell>
        </row>
        <row r="2113">
          <cell r="N2113">
            <v>0</v>
          </cell>
          <cell r="O2113">
            <v>0</v>
          </cell>
        </row>
        <row r="2114">
          <cell r="N2114">
            <v>0</v>
          </cell>
          <cell r="O2114">
            <v>0</v>
          </cell>
        </row>
        <row r="2115">
          <cell r="N2115">
            <v>0</v>
          </cell>
          <cell r="O2115">
            <v>0</v>
          </cell>
        </row>
        <row r="2116">
          <cell r="N2116">
            <v>0</v>
          </cell>
          <cell r="O2116">
            <v>0</v>
          </cell>
        </row>
        <row r="2117">
          <cell r="N2117">
            <v>0</v>
          </cell>
          <cell r="O2117">
            <v>0</v>
          </cell>
        </row>
        <row r="2118">
          <cell r="N2118">
            <v>0</v>
          </cell>
          <cell r="O2118">
            <v>0</v>
          </cell>
        </row>
        <row r="2119">
          <cell r="N2119">
            <v>0</v>
          </cell>
          <cell r="O2119">
            <v>0</v>
          </cell>
        </row>
        <row r="2120">
          <cell r="N2120">
            <v>0</v>
          </cell>
          <cell r="O2120">
            <v>0</v>
          </cell>
        </row>
        <row r="2121">
          <cell r="N2121">
            <v>0</v>
          </cell>
          <cell r="O2121">
            <v>0</v>
          </cell>
        </row>
        <row r="2122">
          <cell r="N2122">
            <v>0</v>
          </cell>
          <cell r="O2122">
            <v>0</v>
          </cell>
        </row>
        <row r="2123">
          <cell r="N2123">
            <v>0</v>
          </cell>
          <cell r="O2123">
            <v>0</v>
          </cell>
        </row>
        <row r="2124">
          <cell r="N2124">
            <v>0</v>
          </cell>
          <cell r="O2124">
            <v>0</v>
          </cell>
        </row>
        <row r="2125">
          <cell r="N2125">
            <v>0</v>
          </cell>
          <cell r="O2125">
            <v>0</v>
          </cell>
        </row>
        <row r="2126">
          <cell r="N2126">
            <v>0</v>
          </cell>
          <cell r="O2126">
            <v>0</v>
          </cell>
        </row>
        <row r="2127">
          <cell r="N2127">
            <v>0</v>
          </cell>
          <cell r="O2127">
            <v>0</v>
          </cell>
        </row>
        <row r="2128">
          <cell r="N2128">
            <v>0</v>
          </cell>
          <cell r="O2128">
            <v>0</v>
          </cell>
        </row>
        <row r="2129">
          <cell r="N2129">
            <v>0</v>
          </cell>
          <cell r="O2129">
            <v>0</v>
          </cell>
        </row>
        <row r="2130">
          <cell r="N2130">
            <v>0</v>
          </cell>
          <cell r="O2130">
            <v>0</v>
          </cell>
        </row>
        <row r="2131">
          <cell r="N2131">
            <v>0</v>
          </cell>
          <cell r="O2131">
            <v>0</v>
          </cell>
        </row>
        <row r="2132">
          <cell r="N2132">
            <v>0</v>
          </cell>
          <cell r="O2132">
            <v>0</v>
          </cell>
        </row>
        <row r="2133">
          <cell r="N2133">
            <v>0</v>
          </cell>
          <cell r="O2133">
            <v>0</v>
          </cell>
        </row>
        <row r="2134">
          <cell r="N2134">
            <v>0</v>
          </cell>
          <cell r="O2134">
            <v>0</v>
          </cell>
        </row>
        <row r="2135">
          <cell r="N2135">
            <v>0</v>
          </cell>
          <cell r="O2135">
            <v>0</v>
          </cell>
        </row>
        <row r="2136">
          <cell r="N2136">
            <v>0</v>
          </cell>
          <cell r="O2136">
            <v>0</v>
          </cell>
        </row>
        <row r="2137">
          <cell r="N2137">
            <v>0</v>
          </cell>
          <cell r="O2137">
            <v>0</v>
          </cell>
        </row>
        <row r="2138">
          <cell r="N2138">
            <v>0</v>
          </cell>
          <cell r="O2138">
            <v>0</v>
          </cell>
        </row>
        <row r="2139">
          <cell r="N2139">
            <v>0</v>
          </cell>
          <cell r="O2139">
            <v>0</v>
          </cell>
        </row>
        <row r="2140">
          <cell r="N2140">
            <v>0</v>
          </cell>
          <cell r="O2140">
            <v>0</v>
          </cell>
        </row>
        <row r="2141">
          <cell r="N2141">
            <v>0</v>
          </cell>
          <cell r="O2141">
            <v>0</v>
          </cell>
        </row>
        <row r="2142">
          <cell r="N2142">
            <v>0</v>
          </cell>
          <cell r="O2142">
            <v>0</v>
          </cell>
        </row>
        <row r="2143">
          <cell r="N2143">
            <v>0</v>
          </cell>
          <cell r="O2143">
            <v>0</v>
          </cell>
        </row>
        <row r="2144">
          <cell r="N2144">
            <v>0</v>
          </cell>
          <cell r="O2144">
            <v>0</v>
          </cell>
        </row>
        <row r="2145">
          <cell r="N2145">
            <v>0</v>
          </cell>
          <cell r="O2145">
            <v>0</v>
          </cell>
        </row>
        <row r="2146">
          <cell r="N2146" t="str">
            <v>8.3.2-A</v>
          </cell>
          <cell r="O2146">
            <v>757120</v>
          </cell>
        </row>
        <row r="2147">
          <cell r="N2147">
            <v>0</v>
          </cell>
          <cell r="O2147">
            <v>0</v>
          </cell>
        </row>
        <row r="2148">
          <cell r="N2148">
            <v>0</v>
          </cell>
          <cell r="O2148">
            <v>0</v>
          </cell>
        </row>
        <row r="2149">
          <cell r="N2149">
            <v>0</v>
          </cell>
          <cell r="O2149">
            <v>0</v>
          </cell>
        </row>
        <row r="2150">
          <cell r="N2150">
            <v>0</v>
          </cell>
          <cell r="O2150">
            <v>0</v>
          </cell>
        </row>
        <row r="2151">
          <cell r="N2151">
            <v>0</v>
          </cell>
          <cell r="O2151">
            <v>0</v>
          </cell>
        </row>
        <row r="2152">
          <cell r="N2152">
            <v>0</v>
          </cell>
          <cell r="O2152">
            <v>0</v>
          </cell>
        </row>
        <row r="2153">
          <cell r="N2153">
            <v>0</v>
          </cell>
          <cell r="O2153">
            <v>0</v>
          </cell>
        </row>
        <row r="2154">
          <cell r="N2154">
            <v>0</v>
          </cell>
          <cell r="O2154">
            <v>0</v>
          </cell>
        </row>
        <row r="2155">
          <cell r="N2155">
            <v>0</v>
          </cell>
          <cell r="O2155">
            <v>0</v>
          </cell>
        </row>
        <row r="2156">
          <cell r="N2156">
            <v>0</v>
          </cell>
          <cell r="O2156">
            <v>0</v>
          </cell>
        </row>
        <row r="2157">
          <cell r="N2157">
            <v>0</v>
          </cell>
          <cell r="O2157">
            <v>0</v>
          </cell>
        </row>
        <row r="2158">
          <cell r="N2158">
            <v>0</v>
          </cell>
          <cell r="O2158">
            <v>0</v>
          </cell>
        </row>
        <row r="2159">
          <cell r="N2159">
            <v>0</v>
          </cell>
          <cell r="O2159">
            <v>0</v>
          </cell>
        </row>
        <row r="2160">
          <cell r="N2160">
            <v>0</v>
          </cell>
          <cell r="O2160">
            <v>0</v>
          </cell>
        </row>
        <row r="2161">
          <cell r="N2161">
            <v>0</v>
          </cell>
          <cell r="O2161">
            <v>0</v>
          </cell>
        </row>
        <row r="2162">
          <cell r="N2162">
            <v>0</v>
          </cell>
          <cell r="O2162">
            <v>0</v>
          </cell>
        </row>
        <row r="2163">
          <cell r="N2163">
            <v>0</v>
          </cell>
          <cell r="O2163">
            <v>0</v>
          </cell>
        </row>
        <row r="2164">
          <cell r="N2164">
            <v>0</v>
          </cell>
          <cell r="O2164">
            <v>0</v>
          </cell>
        </row>
        <row r="2165">
          <cell r="N2165">
            <v>0</v>
          </cell>
          <cell r="O2165">
            <v>0</v>
          </cell>
        </row>
        <row r="2166">
          <cell r="N2166">
            <v>0</v>
          </cell>
          <cell r="O2166">
            <v>0</v>
          </cell>
        </row>
        <row r="2167">
          <cell r="N2167">
            <v>0</v>
          </cell>
          <cell r="O2167">
            <v>0</v>
          </cell>
        </row>
        <row r="2168">
          <cell r="N2168">
            <v>0</v>
          </cell>
          <cell r="O2168">
            <v>0</v>
          </cell>
        </row>
        <row r="2169">
          <cell r="N2169">
            <v>0</v>
          </cell>
          <cell r="O2169">
            <v>0</v>
          </cell>
        </row>
        <row r="2170">
          <cell r="N2170">
            <v>0</v>
          </cell>
          <cell r="O2170">
            <v>0</v>
          </cell>
        </row>
        <row r="2171">
          <cell r="N2171">
            <v>0</v>
          </cell>
          <cell r="O2171">
            <v>0</v>
          </cell>
        </row>
        <row r="2172">
          <cell r="N2172">
            <v>0</v>
          </cell>
          <cell r="O2172">
            <v>0</v>
          </cell>
        </row>
        <row r="2173">
          <cell r="N2173">
            <v>0</v>
          </cell>
          <cell r="O2173">
            <v>0</v>
          </cell>
        </row>
        <row r="2174">
          <cell r="N2174">
            <v>0</v>
          </cell>
          <cell r="O2174">
            <v>0</v>
          </cell>
        </row>
        <row r="2175">
          <cell r="N2175">
            <v>0</v>
          </cell>
          <cell r="O2175">
            <v>0</v>
          </cell>
        </row>
        <row r="2176">
          <cell r="N2176">
            <v>0</v>
          </cell>
          <cell r="O2176">
            <v>0</v>
          </cell>
        </row>
        <row r="2177">
          <cell r="N2177">
            <v>0</v>
          </cell>
          <cell r="O2177">
            <v>0</v>
          </cell>
        </row>
        <row r="2178">
          <cell r="N2178">
            <v>0</v>
          </cell>
          <cell r="O2178">
            <v>0</v>
          </cell>
        </row>
        <row r="2179">
          <cell r="N2179">
            <v>0</v>
          </cell>
          <cell r="O2179">
            <v>0</v>
          </cell>
        </row>
        <row r="2180">
          <cell r="N2180">
            <v>0</v>
          </cell>
          <cell r="O2180">
            <v>0</v>
          </cell>
        </row>
        <row r="2181">
          <cell r="N2181">
            <v>0</v>
          </cell>
          <cell r="O2181">
            <v>0</v>
          </cell>
        </row>
        <row r="2182">
          <cell r="N2182">
            <v>0</v>
          </cell>
          <cell r="O2182">
            <v>0</v>
          </cell>
        </row>
        <row r="2183">
          <cell r="N2183">
            <v>0</v>
          </cell>
          <cell r="O2183">
            <v>0</v>
          </cell>
        </row>
        <row r="2184">
          <cell r="N2184">
            <v>0</v>
          </cell>
          <cell r="O2184">
            <v>0</v>
          </cell>
        </row>
        <row r="2185">
          <cell r="N2185">
            <v>0</v>
          </cell>
          <cell r="O2185">
            <v>0</v>
          </cell>
        </row>
        <row r="2186">
          <cell r="N2186">
            <v>0</v>
          </cell>
          <cell r="O2186">
            <v>0</v>
          </cell>
        </row>
        <row r="2187">
          <cell r="N2187">
            <v>0</v>
          </cell>
          <cell r="O2187">
            <v>0</v>
          </cell>
        </row>
        <row r="2188">
          <cell r="N2188">
            <v>0</v>
          </cell>
          <cell r="O2188">
            <v>0</v>
          </cell>
        </row>
        <row r="2189">
          <cell r="N2189">
            <v>0</v>
          </cell>
          <cell r="O2189">
            <v>0</v>
          </cell>
        </row>
        <row r="2190">
          <cell r="N2190" t="str">
            <v>8.3.3-A</v>
          </cell>
          <cell r="O2190">
            <v>1177760</v>
          </cell>
        </row>
        <row r="2191">
          <cell r="N2191">
            <v>0</v>
          </cell>
          <cell r="O2191">
            <v>0</v>
          </cell>
        </row>
        <row r="2192">
          <cell r="N2192">
            <v>0</v>
          </cell>
          <cell r="O2192">
            <v>0</v>
          </cell>
        </row>
        <row r="2193">
          <cell r="N2193">
            <v>0</v>
          </cell>
          <cell r="O2193">
            <v>0</v>
          </cell>
        </row>
        <row r="2194">
          <cell r="N2194">
            <v>0</v>
          </cell>
          <cell r="O2194">
            <v>0</v>
          </cell>
        </row>
        <row r="2195">
          <cell r="N2195">
            <v>0</v>
          </cell>
          <cell r="O2195">
            <v>0</v>
          </cell>
        </row>
        <row r="2196">
          <cell r="N2196">
            <v>0</v>
          </cell>
          <cell r="O2196">
            <v>0</v>
          </cell>
        </row>
        <row r="2197">
          <cell r="N2197">
            <v>0</v>
          </cell>
          <cell r="O2197">
            <v>0</v>
          </cell>
        </row>
        <row r="2198">
          <cell r="N2198">
            <v>0</v>
          </cell>
          <cell r="O2198">
            <v>0</v>
          </cell>
        </row>
        <row r="2199">
          <cell r="N2199">
            <v>0</v>
          </cell>
          <cell r="O2199">
            <v>0</v>
          </cell>
        </row>
        <row r="2200">
          <cell r="N2200">
            <v>0</v>
          </cell>
          <cell r="O2200">
            <v>0</v>
          </cell>
        </row>
        <row r="2201">
          <cell r="N2201">
            <v>0</v>
          </cell>
          <cell r="O2201">
            <v>0</v>
          </cell>
        </row>
        <row r="2202">
          <cell r="N2202">
            <v>0</v>
          </cell>
          <cell r="O2202">
            <v>0</v>
          </cell>
        </row>
        <row r="2203">
          <cell r="N2203">
            <v>0</v>
          </cell>
          <cell r="O2203">
            <v>0</v>
          </cell>
        </row>
        <row r="2204">
          <cell r="N2204">
            <v>0</v>
          </cell>
          <cell r="O2204">
            <v>0</v>
          </cell>
        </row>
        <row r="2205">
          <cell r="N2205">
            <v>0</v>
          </cell>
          <cell r="O2205">
            <v>0</v>
          </cell>
        </row>
        <row r="2206">
          <cell r="N2206">
            <v>0</v>
          </cell>
          <cell r="O2206">
            <v>0</v>
          </cell>
        </row>
        <row r="2207">
          <cell r="N2207">
            <v>0</v>
          </cell>
          <cell r="O2207">
            <v>0</v>
          </cell>
        </row>
        <row r="2208">
          <cell r="N2208">
            <v>0</v>
          </cell>
          <cell r="O2208">
            <v>0</v>
          </cell>
        </row>
        <row r="2209">
          <cell r="N2209">
            <v>0</v>
          </cell>
          <cell r="O2209">
            <v>0</v>
          </cell>
        </row>
        <row r="2210">
          <cell r="N2210">
            <v>0</v>
          </cell>
          <cell r="O2210">
            <v>0</v>
          </cell>
        </row>
        <row r="2211">
          <cell r="N2211">
            <v>0</v>
          </cell>
          <cell r="O2211">
            <v>0</v>
          </cell>
        </row>
        <row r="2212">
          <cell r="N2212">
            <v>0</v>
          </cell>
          <cell r="O2212">
            <v>0</v>
          </cell>
        </row>
        <row r="2213">
          <cell r="N2213">
            <v>0</v>
          </cell>
          <cell r="O2213">
            <v>0</v>
          </cell>
        </row>
        <row r="2214">
          <cell r="N2214">
            <v>0</v>
          </cell>
          <cell r="O2214">
            <v>0</v>
          </cell>
        </row>
        <row r="2215">
          <cell r="N2215">
            <v>0</v>
          </cell>
          <cell r="O2215">
            <v>0</v>
          </cell>
        </row>
        <row r="2216">
          <cell r="N2216">
            <v>0</v>
          </cell>
          <cell r="O2216">
            <v>0</v>
          </cell>
        </row>
        <row r="2217">
          <cell r="N2217">
            <v>0</v>
          </cell>
          <cell r="O2217">
            <v>0</v>
          </cell>
        </row>
        <row r="2218">
          <cell r="N2218">
            <v>0</v>
          </cell>
          <cell r="O2218">
            <v>0</v>
          </cell>
        </row>
        <row r="2219">
          <cell r="N2219">
            <v>0</v>
          </cell>
          <cell r="O2219">
            <v>0</v>
          </cell>
        </row>
        <row r="2220">
          <cell r="N2220">
            <v>0</v>
          </cell>
          <cell r="O2220">
            <v>0</v>
          </cell>
        </row>
        <row r="2221">
          <cell r="N2221">
            <v>0</v>
          </cell>
          <cell r="O2221">
            <v>0</v>
          </cell>
        </row>
        <row r="2222">
          <cell r="N2222">
            <v>0</v>
          </cell>
          <cell r="O2222">
            <v>0</v>
          </cell>
        </row>
        <row r="2223">
          <cell r="N2223">
            <v>0</v>
          </cell>
          <cell r="O2223">
            <v>0</v>
          </cell>
        </row>
        <row r="2224">
          <cell r="N2224">
            <v>0</v>
          </cell>
          <cell r="O2224">
            <v>0</v>
          </cell>
        </row>
        <row r="2225">
          <cell r="N2225">
            <v>0</v>
          </cell>
          <cell r="O2225">
            <v>0</v>
          </cell>
        </row>
        <row r="2226">
          <cell r="N2226">
            <v>0</v>
          </cell>
          <cell r="O2226">
            <v>0</v>
          </cell>
        </row>
        <row r="2227">
          <cell r="N2227">
            <v>0</v>
          </cell>
          <cell r="O2227">
            <v>0</v>
          </cell>
        </row>
        <row r="2228">
          <cell r="N2228">
            <v>0</v>
          </cell>
          <cell r="O2228">
            <v>0</v>
          </cell>
        </row>
        <row r="2229">
          <cell r="N2229">
            <v>0</v>
          </cell>
          <cell r="O2229">
            <v>0</v>
          </cell>
        </row>
        <row r="2230">
          <cell r="N2230">
            <v>0</v>
          </cell>
          <cell r="O2230">
            <v>0</v>
          </cell>
        </row>
        <row r="2231">
          <cell r="N2231">
            <v>0</v>
          </cell>
          <cell r="O2231">
            <v>0</v>
          </cell>
        </row>
        <row r="2232">
          <cell r="N2232">
            <v>0</v>
          </cell>
          <cell r="O2232">
            <v>0</v>
          </cell>
        </row>
        <row r="2233">
          <cell r="N2233">
            <v>0</v>
          </cell>
          <cell r="O2233">
            <v>0</v>
          </cell>
        </row>
        <row r="2234">
          <cell r="N2234" t="str">
            <v>8.3.4-A</v>
          </cell>
          <cell r="O2234">
            <v>1031520</v>
          </cell>
        </row>
        <row r="2235">
          <cell r="N2235">
            <v>0</v>
          </cell>
          <cell r="O2235">
            <v>0</v>
          </cell>
        </row>
        <row r="2236">
          <cell r="N2236">
            <v>0</v>
          </cell>
          <cell r="O2236">
            <v>0</v>
          </cell>
        </row>
        <row r="2237">
          <cell r="N2237">
            <v>0</v>
          </cell>
          <cell r="O2237">
            <v>0</v>
          </cell>
        </row>
        <row r="2238">
          <cell r="N2238">
            <v>0</v>
          </cell>
          <cell r="O2238">
            <v>0</v>
          </cell>
        </row>
        <row r="2239">
          <cell r="N2239">
            <v>0</v>
          </cell>
          <cell r="O2239">
            <v>0</v>
          </cell>
        </row>
        <row r="2240">
          <cell r="N2240">
            <v>0</v>
          </cell>
          <cell r="O2240">
            <v>0</v>
          </cell>
        </row>
        <row r="2241">
          <cell r="N2241">
            <v>0</v>
          </cell>
          <cell r="O2241">
            <v>0</v>
          </cell>
        </row>
        <row r="2242">
          <cell r="N2242">
            <v>0</v>
          </cell>
          <cell r="O2242">
            <v>0</v>
          </cell>
        </row>
        <row r="2243">
          <cell r="N2243">
            <v>0</v>
          </cell>
          <cell r="O2243">
            <v>0</v>
          </cell>
        </row>
        <row r="2244">
          <cell r="N2244">
            <v>0</v>
          </cell>
          <cell r="O2244">
            <v>0</v>
          </cell>
        </row>
        <row r="2245">
          <cell r="N2245">
            <v>0</v>
          </cell>
          <cell r="O2245">
            <v>0</v>
          </cell>
        </row>
        <row r="2246">
          <cell r="N2246">
            <v>0</v>
          </cell>
          <cell r="O2246">
            <v>0</v>
          </cell>
        </row>
        <row r="2247">
          <cell r="N2247">
            <v>0</v>
          </cell>
          <cell r="O2247">
            <v>0</v>
          </cell>
        </row>
        <row r="2248">
          <cell r="N2248">
            <v>0</v>
          </cell>
          <cell r="O2248">
            <v>0</v>
          </cell>
        </row>
        <row r="2249">
          <cell r="N2249">
            <v>0</v>
          </cell>
          <cell r="O2249">
            <v>0</v>
          </cell>
        </row>
        <row r="2250">
          <cell r="N2250">
            <v>0</v>
          </cell>
          <cell r="O2250">
            <v>0</v>
          </cell>
        </row>
        <row r="2251">
          <cell r="N2251">
            <v>0</v>
          </cell>
          <cell r="O2251">
            <v>0</v>
          </cell>
        </row>
        <row r="2252">
          <cell r="N2252">
            <v>0</v>
          </cell>
          <cell r="O2252">
            <v>0</v>
          </cell>
        </row>
        <row r="2253">
          <cell r="N2253">
            <v>0</v>
          </cell>
          <cell r="O2253">
            <v>0</v>
          </cell>
        </row>
        <row r="2254">
          <cell r="N2254">
            <v>0</v>
          </cell>
          <cell r="O2254">
            <v>0</v>
          </cell>
        </row>
        <row r="2255">
          <cell r="N2255">
            <v>0</v>
          </cell>
          <cell r="O2255">
            <v>0</v>
          </cell>
        </row>
        <row r="2256">
          <cell r="N2256">
            <v>0</v>
          </cell>
          <cell r="O2256">
            <v>0</v>
          </cell>
        </row>
        <row r="2257">
          <cell r="N2257">
            <v>0</v>
          </cell>
          <cell r="O2257">
            <v>0</v>
          </cell>
        </row>
        <row r="2258">
          <cell r="N2258">
            <v>0</v>
          </cell>
          <cell r="O2258">
            <v>0</v>
          </cell>
        </row>
        <row r="2259">
          <cell r="N2259">
            <v>0</v>
          </cell>
          <cell r="O2259">
            <v>0</v>
          </cell>
        </row>
        <row r="2260">
          <cell r="N2260">
            <v>0</v>
          </cell>
          <cell r="O2260">
            <v>0</v>
          </cell>
        </row>
        <row r="2261">
          <cell r="N2261">
            <v>0</v>
          </cell>
          <cell r="O2261">
            <v>0</v>
          </cell>
        </row>
        <row r="2262">
          <cell r="N2262">
            <v>0</v>
          </cell>
          <cell r="O2262">
            <v>0</v>
          </cell>
        </row>
        <row r="2263">
          <cell r="N2263">
            <v>0</v>
          </cell>
          <cell r="O2263">
            <v>0</v>
          </cell>
        </row>
        <row r="2264">
          <cell r="N2264">
            <v>0</v>
          </cell>
          <cell r="O2264">
            <v>0</v>
          </cell>
        </row>
        <row r="2265">
          <cell r="N2265">
            <v>0</v>
          </cell>
          <cell r="O2265">
            <v>0</v>
          </cell>
        </row>
        <row r="2266">
          <cell r="N2266">
            <v>0</v>
          </cell>
          <cell r="O2266">
            <v>0</v>
          </cell>
        </row>
        <row r="2267">
          <cell r="N2267">
            <v>0</v>
          </cell>
          <cell r="O2267">
            <v>0</v>
          </cell>
        </row>
        <row r="2268">
          <cell r="N2268">
            <v>0</v>
          </cell>
          <cell r="O2268">
            <v>0</v>
          </cell>
        </row>
        <row r="2269">
          <cell r="N2269">
            <v>0</v>
          </cell>
          <cell r="O2269">
            <v>0</v>
          </cell>
        </row>
        <row r="2270">
          <cell r="N2270">
            <v>0</v>
          </cell>
          <cell r="O2270">
            <v>0</v>
          </cell>
        </row>
        <row r="2271">
          <cell r="N2271">
            <v>0</v>
          </cell>
          <cell r="O2271">
            <v>0</v>
          </cell>
        </row>
        <row r="2272">
          <cell r="N2272">
            <v>0</v>
          </cell>
          <cell r="O2272">
            <v>0</v>
          </cell>
        </row>
        <row r="2273">
          <cell r="N2273">
            <v>0</v>
          </cell>
          <cell r="O2273">
            <v>0</v>
          </cell>
        </row>
        <row r="2274">
          <cell r="N2274">
            <v>0</v>
          </cell>
          <cell r="O2274">
            <v>0</v>
          </cell>
        </row>
        <row r="2275">
          <cell r="N2275">
            <v>0</v>
          </cell>
          <cell r="O2275">
            <v>0</v>
          </cell>
        </row>
        <row r="2276">
          <cell r="N2276">
            <v>0</v>
          </cell>
          <cell r="O2276">
            <v>0</v>
          </cell>
        </row>
        <row r="2277">
          <cell r="N2277" t="str">
            <v>8.3.5-A</v>
          </cell>
          <cell r="O2277">
            <v>914880</v>
          </cell>
        </row>
        <row r="2278">
          <cell r="N2278">
            <v>0</v>
          </cell>
          <cell r="O2278">
            <v>0</v>
          </cell>
        </row>
        <row r="2279">
          <cell r="N2279">
            <v>0</v>
          </cell>
          <cell r="O2279">
            <v>0</v>
          </cell>
        </row>
        <row r="2280">
          <cell r="N2280">
            <v>0</v>
          </cell>
          <cell r="O2280">
            <v>0</v>
          </cell>
        </row>
        <row r="2281">
          <cell r="N2281">
            <v>0</v>
          </cell>
          <cell r="O2281">
            <v>0</v>
          </cell>
        </row>
        <row r="2282">
          <cell r="N2282">
            <v>0</v>
          </cell>
          <cell r="O2282">
            <v>0</v>
          </cell>
        </row>
        <row r="2283">
          <cell r="N2283">
            <v>0</v>
          </cell>
          <cell r="O2283">
            <v>0</v>
          </cell>
        </row>
        <row r="2284">
          <cell r="N2284">
            <v>0</v>
          </cell>
          <cell r="O2284">
            <v>0</v>
          </cell>
        </row>
        <row r="2285">
          <cell r="N2285">
            <v>0</v>
          </cell>
          <cell r="O2285">
            <v>0</v>
          </cell>
        </row>
        <row r="2286">
          <cell r="N2286">
            <v>0</v>
          </cell>
          <cell r="O2286">
            <v>0</v>
          </cell>
        </row>
        <row r="2287">
          <cell r="N2287">
            <v>0</v>
          </cell>
          <cell r="O2287">
            <v>0</v>
          </cell>
        </row>
        <row r="2288">
          <cell r="N2288">
            <v>0</v>
          </cell>
          <cell r="O2288">
            <v>0</v>
          </cell>
        </row>
        <row r="2289">
          <cell r="N2289">
            <v>0</v>
          </cell>
          <cell r="O2289">
            <v>0</v>
          </cell>
        </row>
        <row r="2290">
          <cell r="N2290">
            <v>0</v>
          </cell>
          <cell r="O2290">
            <v>0</v>
          </cell>
        </row>
        <row r="2291">
          <cell r="N2291">
            <v>0</v>
          </cell>
          <cell r="O2291">
            <v>0</v>
          </cell>
        </row>
        <row r="2292">
          <cell r="N2292">
            <v>0</v>
          </cell>
          <cell r="O2292">
            <v>0</v>
          </cell>
        </row>
        <row r="2293">
          <cell r="N2293">
            <v>0</v>
          </cell>
          <cell r="O2293">
            <v>0</v>
          </cell>
        </row>
        <row r="2294">
          <cell r="N2294">
            <v>0</v>
          </cell>
          <cell r="O2294">
            <v>0</v>
          </cell>
        </row>
        <row r="2295">
          <cell r="N2295">
            <v>0</v>
          </cell>
          <cell r="O2295">
            <v>0</v>
          </cell>
        </row>
        <row r="2296">
          <cell r="N2296">
            <v>0</v>
          </cell>
          <cell r="O2296">
            <v>0</v>
          </cell>
        </row>
        <row r="2297">
          <cell r="N2297">
            <v>0</v>
          </cell>
          <cell r="O2297">
            <v>0</v>
          </cell>
        </row>
        <row r="2298">
          <cell r="N2298">
            <v>0</v>
          </cell>
          <cell r="O2298">
            <v>0</v>
          </cell>
        </row>
        <row r="2299">
          <cell r="N2299">
            <v>0</v>
          </cell>
          <cell r="O2299">
            <v>0</v>
          </cell>
        </row>
        <row r="2300">
          <cell r="N2300">
            <v>0</v>
          </cell>
          <cell r="O2300">
            <v>0</v>
          </cell>
        </row>
        <row r="2301">
          <cell r="N2301">
            <v>0</v>
          </cell>
          <cell r="O2301">
            <v>0</v>
          </cell>
        </row>
        <row r="2302">
          <cell r="N2302">
            <v>0</v>
          </cell>
          <cell r="O2302">
            <v>0</v>
          </cell>
        </row>
        <row r="2303">
          <cell r="N2303">
            <v>0</v>
          </cell>
          <cell r="O2303">
            <v>0</v>
          </cell>
        </row>
        <row r="2304">
          <cell r="N2304">
            <v>0</v>
          </cell>
          <cell r="O2304">
            <v>0</v>
          </cell>
        </row>
        <row r="2305">
          <cell r="N2305">
            <v>0</v>
          </cell>
          <cell r="O2305">
            <v>0</v>
          </cell>
        </row>
        <row r="2306">
          <cell r="N2306">
            <v>0</v>
          </cell>
          <cell r="O2306">
            <v>0</v>
          </cell>
        </row>
        <row r="2307">
          <cell r="N2307">
            <v>0</v>
          </cell>
          <cell r="O2307">
            <v>0</v>
          </cell>
        </row>
        <row r="2308">
          <cell r="N2308">
            <v>0</v>
          </cell>
          <cell r="O2308">
            <v>0</v>
          </cell>
        </row>
        <row r="2309">
          <cell r="N2309">
            <v>0</v>
          </cell>
          <cell r="O2309">
            <v>0</v>
          </cell>
        </row>
        <row r="2310">
          <cell r="N2310">
            <v>0</v>
          </cell>
          <cell r="O2310">
            <v>0</v>
          </cell>
        </row>
        <row r="2311">
          <cell r="N2311">
            <v>0</v>
          </cell>
          <cell r="O2311">
            <v>0</v>
          </cell>
        </row>
        <row r="2312">
          <cell r="N2312">
            <v>0</v>
          </cell>
          <cell r="O2312">
            <v>0</v>
          </cell>
        </row>
        <row r="2313">
          <cell r="N2313">
            <v>0</v>
          </cell>
          <cell r="O2313">
            <v>0</v>
          </cell>
        </row>
        <row r="2314">
          <cell r="N2314">
            <v>0</v>
          </cell>
          <cell r="O2314">
            <v>0</v>
          </cell>
        </row>
        <row r="2315">
          <cell r="N2315">
            <v>0</v>
          </cell>
          <cell r="O2315">
            <v>0</v>
          </cell>
        </row>
        <row r="2316">
          <cell r="N2316">
            <v>0</v>
          </cell>
          <cell r="O2316">
            <v>0</v>
          </cell>
        </row>
        <row r="2317">
          <cell r="N2317">
            <v>0</v>
          </cell>
          <cell r="O2317">
            <v>0</v>
          </cell>
        </row>
        <row r="2318">
          <cell r="N2318">
            <v>0</v>
          </cell>
          <cell r="O2318">
            <v>0</v>
          </cell>
        </row>
        <row r="2319">
          <cell r="N2319">
            <v>0</v>
          </cell>
          <cell r="O2319">
            <v>0</v>
          </cell>
        </row>
        <row r="2320">
          <cell r="N2320" t="str">
            <v>8.3.6-A</v>
          </cell>
          <cell r="O2320">
            <v>812960</v>
          </cell>
        </row>
        <row r="2321">
          <cell r="N2321">
            <v>0</v>
          </cell>
          <cell r="O2321">
            <v>0</v>
          </cell>
        </row>
        <row r="2322">
          <cell r="N2322">
            <v>0</v>
          </cell>
          <cell r="O2322">
            <v>0</v>
          </cell>
        </row>
        <row r="2323">
          <cell r="N2323">
            <v>0</v>
          </cell>
          <cell r="O2323">
            <v>0</v>
          </cell>
        </row>
        <row r="2324">
          <cell r="N2324">
            <v>0</v>
          </cell>
          <cell r="O2324">
            <v>0</v>
          </cell>
        </row>
        <row r="2325">
          <cell r="N2325">
            <v>0</v>
          </cell>
          <cell r="O2325">
            <v>0</v>
          </cell>
        </row>
        <row r="2326">
          <cell r="N2326">
            <v>0</v>
          </cell>
          <cell r="O2326">
            <v>0</v>
          </cell>
        </row>
        <row r="2327">
          <cell r="N2327">
            <v>0</v>
          </cell>
          <cell r="O2327">
            <v>0</v>
          </cell>
        </row>
        <row r="2328">
          <cell r="N2328">
            <v>0</v>
          </cell>
          <cell r="O2328">
            <v>0</v>
          </cell>
        </row>
        <row r="2329">
          <cell r="N2329">
            <v>0</v>
          </cell>
          <cell r="O2329">
            <v>0</v>
          </cell>
        </row>
        <row r="2330">
          <cell r="N2330">
            <v>0</v>
          </cell>
          <cell r="O2330">
            <v>0</v>
          </cell>
        </row>
        <row r="2331">
          <cell r="N2331">
            <v>0</v>
          </cell>
          <cell r="O2331">
            <v>0</v>
          </cell>
        </row>
        <row r="2332">
          <cell r="N2332">
            <v>0</v>
          </cell>
          <cell r="O2332">
            <v>0</v>
          </cell>
        </row>
        <row r="2333">
          <cell r="N2333">
            <v>0</v>
          </cell>
          <cell r="O2333">
            <v>0</v>
          </cell>
        </row>
        <row r="2334">
          <cell r="N2334">
            <v>0</v>
          </cell>
          <cell r="O2334">
            <v>0</v>
          </cell>
        </row>
        <row r="2335">
          <cell r="N2335">
            <v>0</v>
          </cell>
          <cell r="O2335">
            <v>0</v>
          </cell>
        </row>
        <row r="2336">
          <cell r="N2336">
            <v>0</v>
          </cell>
          <cell r="O2336">
            <v>0</v>
          </cell>
        </row>
        <row r="2337">
          <cell r="N2337">
            <v>0</v>
          </cell>
          <cell r="O2337">
            <v>0</v>
          </cell>
        </row>
        <row r="2338">
          <cell r="N2338">
            <v>0</v>
          </cell>
          <cell r="O2338">
            <v>0</v>
          </cell>
        </row>
        <row r="2339">
          <cell r="N2339">
            <v>0</v>
          </cell>
          <cell r="O2339">
            <v>0</v>
          </cell>
        </row>
        <row r="2340">
          <cell r="N2340">
            <v>0</v>
          </cell>
          <cell r="O2340">
            <v>0</v>
          </cell>
        </row>
        <row r="2341">
          <cell r="N2341">
            <v>0</v>
          </cell>
          <cell r="O2341">
            <v>0</v>
          </cell>
        </row>
        <row r="2342">
          <cell r="N2342">
            <v>0</v>
          </cell>
          <cell r="O2342">
            <v>0</v>
          </cell>
        </row>
        <row r="2343">
          <cell r="N2343">
            <v>0</v>
          </cell>
          <cell r="O2343">
            <v>0</v>
          </cell>
        </row>
        <row r="2344">
          <cell r="N2344">
            <v>0</v>
          </cell>
          <cell r="O2344">
            <v>0</v>
          </cell>
        </row>
        <row r="2345">
          <cell r="N2345">
            <v>0</v>
          </cell>
          <cell r="O2345">
            <v>0</v>
          </cell>
        </row>
        <row r="2346">
          <cell r="N2346">
            <v>0</v>
          </cell>
          <cell r="O2346">
            <v>0</v>
          </cell>
        </row>
        <row r="2347">
          <cell r="N2347">
            <v>0</v>
          </cell>
          <cell r="O2347">
            <v>0</v>
          </cell>
        </row>
        <row r="2348">
          <cell r="N2348">
            <v>0</v>
          </cell>
          <cell r="O2348">
            <v>0</v>
          </cell>
        </row>
        <row r="2349">
          <cell r="N2349">
            <v>0</v>
          </cell>
          <cell r="O2349">
            <v>0</v>
          </cell>
        </row>
        <row r="2350">
          <cell r="N2350">
            <v>0</v>
          </cell>
          <cell r="O2350">
            <v>0</v>
          </cell>
        </row>
        <row r="2351">
          <cell r="N2351">
            <v>0</v>
          </cell>
          <cell r="O2351">
            <v>0</v>
          </cell>
        </row>
        <row r="2352">
          <cell r="N2352">
            <v>0</v>
          </cell>
          <cell r="O2352">
            <v>0</v>
          </cell>
        </row>
        <row r="2353">
          <cell r="N2353">
            <v>0</v>
          </cell>
          <cell r="O2353">
            <v>0</v>
          </cell>
        </row>
        <row r="2354">
          <cell r="N2354">
            <v>0</v>
          </cell>
          <cell r="O2354">
            <v>0</v>
          </cell>
        </row>
        <row r="2355">
          <cell r="N2355">
            <v>0</v>
          </cell>
          <cell r="O2355">
            <v>0</v>
          </cell>
        </row>
        <row r="2356">
          <cell r="N2356">
            <v>0</v>
          </cell>
          <cell r="O2356">
            <v>0</v>
          </cell>
        </row>
        <row r="2357">
          <cell r="N2357">
            <v>0</v>
          </cell>
          <cell r="O2357">
            <v>0</v>
          </cell>
        </row>
        <row r="2358">
          <cell r="N2358">
            <v>0</v>
          </cell>
          <cell r="O2358">
            <v>0</v>
          </cell>
        </row>
        <row r="2359">
          <cell r="N2359">
            <v>0</v>
          </cell>
          <cell r="O2359">
            <v>0</v>
          </cell>
        </row>
        <row r="2360">
          <cell r="N2360">
            <v>0</v>
          </cell>
          <cell r="O2360">
            <v>0</v>
          </cell>
        </row>
        <row r="2361">
          <cell r="N2361">
            <v>0</v>
          </cell>
          <cell r="O2361">
            <v>0</v>
          </cell>
        </row>
        <row r="2362">
          <cell r="N2362">
            <v>0</v>
          </cell>
          <cell r="O2362">
            <v>0</v>
          </cell>
        </row>
        <row r="2363">
          <cell r="N2363" t="str">
            <v>8.3.7-A</v>
          </cell>
          <cell r="O2363">
            <v>833120</v>
          </cell>
        </row>
        <row r="2364">
          <cell r="N2364">
            <v>0</v>
          </cell>
          <cell r="O2364">
            <v>0</v>
          </cell>
        </row>
        <row r="2365">
          <cell r="N2365">
            <v>0</v>
          </cell>
          <cell r="O2365">
            <v>0</v>
          </cell>
        </row>
        <row r="2366">
          <cell r="N2366">
            <v>0</v>
          </cell>
          <cell r="O2366">
            <v>0</v>
          </cell>
        </row>
        <row r="2367">
          <cell r="N2367">
            <v>0</v>
          </cell>
          <cell r="O2367">
            <v>0</v>
          </cell>
        </row>
        <row r="2368">
          <cell r="N2368">
            <v>0</v>
          </cell>
          <cell r="O2368">
            <v>0</v>
          </cell>
        </row>
        <row r="2369">
          <cell r="N2369">
            <v>0</v>
          </cell>
          <cell r="O2369">
            <v>0</v>
          </cell>
        </row>
        <row r="2370">
          <cell r="N2370">
            <v>0</v>
          </cell>
          <cell r="O2370">
            <v>0</v>
          </cell>
        </row>
        <row r="2371">
          <cell r="N2371">
            <v>0</v>
          </cell>
          <cell r="O2371">
            <v>0</v>
          </cell>
        </row>
        <row r="2372">
          <cell r="N2372">
            <v>0</v>
          </cell>
          <cell r="O2372">
            <v>0</v>
          </cell>
        </row>
        <row r="2373">
          <cell r="N2373">
            <v>0</v>
          </cell>
          <cell r="O2373">
            <v>0</v>
          </cell>
        </row>
        <row r="2374">
          <cell r="N2374">
            <v>0</v>
          </cell>
          <cell r="O2374">
            <v>0</v>
          </cell>
        </row>
        <row r="2375">
          <cell r="N2375">
            <v>0</v>
          </cell>
          <cell r="O2375">
            <v>0</v>
          </cell>
        </row>
        <row r="2376">
          <cell r="N2376">
            <v>0</v>
          </cell>
          <cell r="O2376">
            <v>0</v>
          </cell>
        </row>
        <row r="2377">
          <cell r="N2377">
            <v>0</v>
          </cell>
          <cell r="O2377">
            <v>0</v>
          </cell>
        </row>
        <row r="2378">
          <cell r="N2378">
            <v>0</v>
          </cell>
          <cell r="O2378">
            <v>0</v>
          </cell>
        </row>
        <row r="2379">
          <cell r="N2379">
            <v>0</v>
          </cell>
          <cell r="O2379">
            <v>0</v>
          </cell>
        </row>
        <row r="2380">
          <cell r="N2380">
            <v>0</v>
          </cell>
          <cell r="O2380">
            <v>0</v>
          </cell>
        </row>
        <row r="2381">
          <cell r="N2381">
            <v>0</v>
          </cell>
          <cell r="O2381">
            <v>0</v>
          </cell>
        </row>
        <row r="2382">
          <cell r="N2382">
            <v>0</v>
          </cell>
          <cell r="O2382">
            <v>0</v>
          </cell>
        </row>
        <row r="2383">
          <cell r="N2383">
            <v>0</v>
          </cell>
          <cell r="O2383">
            <v>0</v>
          </cell>
        </row>
        <row r="2384">
          <cell r="N2384">
            <v>0</v>
          </cell>
          <cell r="O2384">
            <v>0</v>
          </cell>
        </row>
        <row r="2385">
          <cell r="N2385">
            <v>0</v>
          </cell>
          <cell r="O2385">
            <v>0</v>
          </cell>
        </row>
        <row r="2386">
          <cell r="N2386">
            <v>0</v>
          </cell>
          <cell r="O2386">
            <v>0</v>
          </cell>
        </row>
        <row r="2387">
          <cell r="N2387">
            <v>0</v>
          </cell>
          <cell r="O2387">
            <v>0</v>
          </cell>
        </row>
        <row r="2388">
          <cell r="N2388">
            <v>0</v>
          </cell>
          <cell r="O2388">
            <v>0</v>
          </cell>
        </row>
        <row r="2389">
          <cell r="N2389">
            <v>0</v>
          </cell>
          <cell r="O2389">
            <v>0</v>
          </cell>
        </row>
        <row r="2390">
          <cell r="N2390">
            <v>0</v>
          </cell>
          <cell r="O2390">
            <v>0</v>
          </cell>
        </row>
        <row r="2391">
          <cell r="N2391">
            <v>0</v>
          </cell>
          <cell r="O2391">
            <v>0</v>
          </cell>
        </row>
        <row r="2392">
          <cell r="N2392">
            <v>0</v>
          </cell>
          <cell r="O2392">
            <v>0</v>
          </cell>
        </row>
        <row r="2393">
          <cell r="N2393">
            <v>0</v>
          </cell>
          <cell r="O2393">
            <v>0</v>
          </cell>
        </row>
        <row r="2394">
          <cell r="N2394">
            <v>0</v>
          </cell>
          <cell r="O2394">
            <v>0</v>
          </cell>
        </row>
        <row r="2395">
          <cell r="N2395">
            <v>0</v>
          </cell>
          <cell r="O2395">
            <v>0</v>
          </cell>
        </row>
        <row r="2396">
          <cell r="N2396">
            <v>0</v>
          </cell>
          <cell r="O2396">
            <v>0</v>
          </cell>
        </row>
        <row r="2397">
          <cell r="N2397">
            <v>0</v>
          </cell>
          <cell r="O2397">
            <v>0</v>
          </cell>
        </row>
        <row r="2398">
          <cell r="N2398">
            <v>0</v>
          </cell>
          <cell r="O2398">
            <v>0</v>
          </cell>
        </row>
        <row r="2399">
          <cell r="N2399">
            <v>0</v>
          </cell>
          <cell r="O2399">
            <v>0</v>
          </cell>
        </row>
        <row r="2400">
          <cell r="N2400">
            <v>0</v>
          </cell>
          <cell r="O2400">
            <v>0</v>
          </cell>
        </row>
        <row r="2401">
          <cell r="N2401">
            <v>0</v>
          </cell>
          <cell r="O2401">
            <v>0</v>
          </cell>
        </row>
        <row r="2402">
          <cell r="N2402">
            <v>0</v>
          </cell>
          <cell r="O2402">
            <v>0</v>
          </cell>
        </row>
        <row r="2403">
          <cell r="N2403">
            <v>0</v>
          </cell>
          <cell r="O2403">
            <v>0</v>
          </cell>
        </row>
        <row r="2404">
          <cell r="N2404">
            <v>0</v>
          </cell>
          <cell r="O2404">
            <v>0</v>
          </cell>
        </row>
        <row r="2405">
          <cell r="N2405" t="str">
            <v>8.3.8-A</v>
          </cell>
          <cell r="O2405">
            <v>842400</v>
          </cell>
        </row>
        <row r="2406">
          <cell r="N2406">
            <v>0</v>
          </cell>
          <cell r="O2406">
            <v>0</v>
          </cell>
        </row>
        <row r="2407">
          <cell r="N2407">
            <v>0</v>
          </cell>
          <cell r="O2407">
            <v>0</v>
          </cell>
        </row>
        <row r="2408">
          <cell r="N2408">
            <v>0</v>
          </cell>
          <cell r="O2408">
            <v>0</v>
          </cell>
        </row>
        <row r="2409">
          <cell r="N2409">
            <v>0</v>
          </cell>
          <cell r="O2409">
            <v>0</v>
          </cell>
        </row>
        <row r="2410">
          <cell r="N2410">
            <v>0</v>
          </cell>
          <cell r="O2410">
            <v>0</v>
          </cell>
        </row>
        <row r="2411">
          <cell r="N2411">
            <v>0</v>
          </cell>
          <cell r="O2411">
            <v>0</v>
          </cell>
        </row>
        <row r="2412">
          <cell r="N2412">
            <v>0</v>
          </cell>
          <cell r="O2412">
            <v>0</v>
          </cell>
        </row>
        <row r="2413">
          <cell r="N2413">
            <v>0</v>
          </cell>
          <cell r="O2413">
            <v>0</v>
          </cell>
        </row>
        <row r="2414">
          <cell r="N2414">
            <v>0</v>
          </cell>
          <cell r="O2414">
            <v>0</v>
          </cell>
        </row>
        <row r="2415">
          <cell r="N2415">
            <v>0</v>
          </cell>
          <cell r="O2415">
            <v>0</v>
          </cell>
        </row>
        <row r="2416">
          <cell r="N2416">
            <v>0</v>
          </cell>
          <cell r="O2416">
            <v>0</v>
          </cell>
        </row>
        <row r="2417">
          <cell r="N2417">
            <v>0</v>
          </cell>
          <cell r="O2417">
            <v>0</v>
          </cell>
        </row>
        <row r="2418">
          <cell r="N2418">
            <v>0</v>
          </cell>
          <cell r="O2418">
            <v>0</v>
          </cell>
        </row>
        <row r="2419">
          <cell r="N2419">
            <v>0</v>
          </cell>
          <cell r="O2419">
            <v>0</v>
          </cell>
        </row>
        <row r="2420">
          <cell r="N2420">
            <v>0</v>
          </cell>
          <cell r="O2420">
            <v>0</v>
          </cell>
        </row>
        <row r="2421">
          <cell r="N2421">
            <v>0</v>
          </cell>
          <cell r="O2421">
            <v>0</v>
          </cell>
        </row>
        <row r="2422">
          <cell r="N2422">
            <v>0</v>
          </cell>
          <cell r="O2422">
            <v>0</v>
          </cell>
        </row>
        <row r="2423">
          <cell r="N2423">
            <v>0</v>
          </cell>
          <cell r="O2423">
            <v>0</v>
          </cell>
        </row>
        <row r="2424">
          <cell r="N2424">
            <v>0</v>
          </cell>
          <cell r="O2424">
            <v>0</v>
          </cell>
        </row>
        <row r="2425">
          <cell r="N2425">
            <v>0</v>
          </cell>
          <cell r="O2425">
            <v>0</v>
          </cell>
        </row>
        <row r="2426">
          <cell r="N2426">
            <v>0</v>
          </cell>
          <cell r="O2426">
            <v>0</v>
          </cell>
        </row>
        <row r="2427">
          <cell r="N2427">
            <v>0</v>
          </cell>
          <cell r="O2427">
            <v>0</v>
          </cell>
        </row>
        <row r="2428">
          <cell r="N2428">
            <v>0</v>
          </cell>
          <cell r="O2428">
            <v>0</v>
          </cell>
        </row>
        <row r="2429">
          <cell r="N2429">
            <v>0</v>
          </cell>
          <cell r="O2429">
            <v>0</v>
          </cell>
        </row>
        <row r="2430">
          <cell r="N2430">
            <v>0</v>
          </cell>
          <cell r="O2430">
            <v>0</v>
          </cell>
        </row>
        <row r="2431">
          <cell r="N2431">
            <v>0</v>
          </cell>
          <cell r="O2431">
            <v>0</v>
          </cell>
        </row>
        <row r="2432">
          <cell r="N2432">
            <v>0</v>
          </cell>
          <cell r="O2432">
            <v>0</v>
          </cell>
        </row>
        <row r="2433">
          <cell r="N2433">
            <v>0</v>
          </cell>
          <cell r="O2433">
            <v>0</v>
          </cell>
        </row>
        <row r="2434">
          <cell r="N2434">
            <v>0</v>
          </cell>
          <cell r="O2434">
            <v>0</v>
          </cell>
        </row>
        <row r="2435">
          <cell r="N2435">
            <v>0</v>
          </cell>
          <cell r="O2435">
            <v>0</v>
          </cell>
        </row>
        <row r="2436">
          <cell r="N2436">
            <v>0</v>
          </cell>
          <cell r="O2436">
            <v>0</v>
          </cell>
        </row>
        <row r="2437">
          <cell r="N2437">
            <v>0</v>
          </cell>
          <cell r="O2437">
            <v>0</v>
          </cell>
        </row>
        <row r="2438">
          <cell r="N2438">
            <v>0</v>
          </cell>
          <cell r="O2438">
            <v>0</v>
          </cell>
        </row>
        <row r="2439">
          <cell r="N2439">
            <v>0</v>
          </cell>
          <cell r="O2439">
            <v>0</v>
          </cell>
        </row>
        <row r="2440">
          <cell r="N2440">
            <v>0</v>
          </cell>
          <cell r="O2440">
            <v>0</v>
          </cell>
        </row>
        <row r="2441">
          <cell r="N2441">
            <v>0</v>
          </cell>
          <cell r="O2441">
            <v>0</v>
          </cell>
        </row>
        <row r="2442">
          <cell r="N2442">
            <v>0</v>
          </cell>
          <cell r="O2442">
            <v>0</v>
          </cell>
        </row>
        <row r="2443">
          <cell r="N2443">
            <v>0</v>
          </cell>
          <cell r="O2443">
            <v>0</v>
          </cell>
        </row>
        <row r="2444">
          <cell r="N2444">
            <v>0</v>
          </cell>
          <cell r="O2444">
            <v>0</v>
          </cell>
        </row>
        <row r="2445">
          <cell r="N2445">
            <v>0</v>
          </cell>
          <cell r="O2445">
            <v>0</v>
          </cell>
        </row>
        <row r="2446">
          <cell r="N2446">
            <v>0</v>
          </cell>
          <cell r="O2446">
            <v>0</v>
          </cell>
        </row>
        <row r="2447">
          <cell r="N2447">
            <v>0</v>
          </cell>
          <cell r="O2447">
            <v>0</v>
          </cell>
        </row>
        <row r="2448">
          <cell r="N2448" t="str">
            <v>8.3.9-A</v>
          </cell>
          <cell r="O2448">
            <v>644480</v>
          </cell>
        </row>
        <row r="2449">
          <cell r="N2449">
            <v>0</v>
          </cell>
          <cell r="O2449">
            <v>0</v>
          </cell>
        </row>
        <row r="2450">
          <cell r="N2450">
            <v>0</v>
          </cell>
          <cell r="O2450">
            <v>0</v>
          </cell>
        </row>
        <row r="2451">
          <cell r="N2451">
            <v>0</v>
          </cell>
          <cell r="O2451">
            <v>0</v>
          </cell>
        </row>
        <row r="2452">
          <cell r="N2452">
            <v>0</v>
          </cell>
          <cell r="O2452">
            <v>0</v>
          </cell>
        </row>
        <row r="2453">
          <cell r="N2453">
            <v>0</v>
          </cell>
          <cell r="O2453">
            <v>0</v>
          </cell>
        </row>
        <row r="2454">
          <cell r="N2454">
            <v>0</v>
          </cell>
          <cell r="O2454">
            <v>0</v>
          </cell>
        </row>
        <row r="2455">
          <cell r="N2455">
            <v>0</v>
          </cell>
          <cell r="O2455">
            <v>0</v>
          </cell>
        </row>
        <row r="2456">
          <cell r="N2456">
            <v>0</v>
          </cell>
          <cell r="O2456">
            <v>0</v>
          </cell>
        </row>
        <row r="2457">
          <cell r="N2457">
            <v>0</v>
          </cell>
          <cell r="O2457">
            <v>0</v>
          </cell>
        </row>
        <row r="2458">
          <cell r="N2458">
            <v>0</v>
          </cell>
          <cell r="O2458">
            <v>0</v>
          </cell>
        </row>
        <row r="2459">
          <cell r="N2459">
            <v>0</v>
          </cell>
          <cell r="O2459">
            <v>0</v>
          </cell>
        </row>
        <row r="2460">
          <cell r="N2460">
            <v>0</v>
          </cell>
          <cell r="O2460">
            <v>0</v>
          </cell>
        </row>
        <row r="2461">
          <cell r="N2461">
            <v>0</v>
          </cell>
          <cell r="O2461">
            <v>0</v>
          </cell>
        </row>
        <row r="2462">
          <cell r="N2462">
            <v>0</v>
          </cell>
          <cell r="O2462">
            <v>0</v>
          </cell>
        </row>
        <row r="2463">
          <cell r="N2463">
            <v>0</v>
          </cell>
          <cell r="O2463">
            <v>0</v>
          </cell>
        </row>
        <row r="2464">
          <cell r="N2464">
            <v>0</v>
          </cell>
          <cell r="O2464">
            <v>0</v>
          </cell>
        </row>
        <row r="2465">
          <cell r="N2465">
            <v>0</v>
          </cell>
          <cell r="O2465">
            <v>0</v>
          </cell>
        </row>
        <row r="2466">
          <cell r="N2466">
            <v>0</v>
          </cell>
          <cell r="O2466">
            <v>0</v>
          </cell>
        </row>
        <row r="2467">
          <cell r="N2467">
            <v>0</v>
          </cell>
          <cell r="O2467">
            <v>0</v>
          </cell>
        </row>
        <row r="2468">
          <cell r="N2468">
            <v>0</v>
          </cell>
          <cell r="O2468">
            <v>0</v>
          </cell>
        </row>
        <row r="2469">
          <cell r="N2469">
            <v>0</v>
          </cell>
          <cell r="O2469">
            <v>0</v>
          </cell>
        </row>
        <row r="2470">
          <cell r="N2470">
            <v>0</v>
          </cell>
          <cell r="O2470">
            <v>0</v>
          </cell>
        </row>
        <row r="2471">
          <cell r="N2471">
            <v>0</v>
          </cell>
          <cell r="O2471">
            <v>0</v>
          </cell>
        </row>
        <row r="2472">
          <cell r="N2472">
            <v>0</v>
          </cell>
          <cell r="O2472">
            <v>0</v>
          </cell>
        </row>
        <row r="2473">
          <cell r="N2473">
            <v>0</v>
          </cell>
          <cell r="O2473">
            <v>0</v>
          </cell>
        </row>
        <row r="2474">
          <cell r="N2474">
            <v>0</v>
          </cell>
          <cell r="O2474">
            <v>0</v>
          </cell>
        </row>
        <row r="2475">
          <cell r="N2475">
            <v>0</v>
          </cell>
          <cell r="O2475">
            <v>0</v>
          </cell>
        </row>
        <row r="2476">
          <cell r="N2476">
            <v>0</v>
          </cell>
          <cell r="O2476">
            <v>0</v>
          </cell>
        </row>
        <row r="2477">
          <cell r="N2477">
            <v>0</v>
          </cell>
          <cell r="O2477">
            <v>0</v>
          </cell>
        </row>
        <row r="2478">
          <cell r="N2478">
            <v>0</v>
          </cell>
          <cell r="O2478">
            <v>0</v>
          </cell>
        </row>
        <row r="2479">
          <cell r="N2479">
            <v>0</v>
          </cell>
          <cell r="O2479">
            <v>0</v>
          </cell>
        </row>
        <row r="2480">
          <cell r="N2480">
            <v>0</v>
          </cell>
          <cell r="O2480">
            <v>0</v>
          </cell>
        </row>
        <row r="2481">
          <cell r="N2481">
            <v>0</v>
          </cell>
          <cell r="O2481">
            <v>0</v>
          </cell>
        </row>
        <row r="2482">
          <cell r="N2482">
            <v>0</v>
          </cell>
          <cell r="O2482">
            <v>0</v>
          </cell>
        </row>
        <row r="2483">
          <cell r="N2483">
            <v>0</v>
          </cell>
          <cell r="O2483">
            <v>0</v>
          </cell>
        </row>
        <row r="2484">
          <cell r="N2484">
            <v>0</v>
          </cell>
          <cell r="O2484">
            <v>0</v>
          </cell>
        </row>
        <row r="2485">
          <cell r="N2485">
            <v>0</v>
          </cell>
          <cell r="O2485">
            <v>0</v>
          </cell>
        </row>
        <row r="2486">
          <cell r="N2486">
            <v>0</v>
          </cell>
          <cell r="O2486">
            <v>0</v>
          </cell>
        </row>
        <row r="2487">
          <cell r="N2487">
            <v>0</v>
          </cell>
          <cell r="O2487">
            <v>0</v>
          </cell>
        </row>
        <row r="2488">
          <cell r="N2488">
            <v>0</v>
          </cell>
          <cell r="O2488">
            <v>0</v>
          </cell>
        </row>
        <row r="2489">
          <cell r="N2489">
            <v>0</v>
          </cell>
          <cell r="O2489">
            <v>0</v>
          </cell>
        </row>
        <row r="2490">
          <cell r="N2490" t="str">
            <v>8.3.10-A</v>
          </cell>
          <cell r="O2490">
            <v>624160</v>
          </cell>
        </row>
        <row r="2491">
          <cell r="N2491">
            <v>0</v>
          </cell>
          <cell r="O2491">
            <v>0</v>
          </cell>
        </row>
        <row r="2492">
          <cell r="N2492">
            <v>0</v>
          </cell>
          <cell r="O2492">
            <v>0</v>
          </cell>
        </row>
        <row r="2493">
          <cell r="N2493">
            <v>0</v>
          </cell>
          <cell r="O2493">
            <v>0</v>
          </cell>
        </row>
        <row r="2494">
          <cell r="N2494">
            <v>0</v>
          </cell>
          <cell r="O2494">
            <v>0</v>
          </cell>
        </row>
        <row r="2495">
          <cell r="N2495">
            <v>0</v>
          </cell>
          <cell r="O2495">
            <v>0</v>
          </cell>
        </row>
        <row r="2496">
          <cell r="N2496">
            <v>0</v>
          </cell>
          <cell r="O2496">
            <v>0</v>
          </cell>
        </row>
        <row r="2497">
          <cell r="N2497">
            <v>0</v>
          </cell>
          <cell r="O2497">
            <v>0</v>
          </cell>
        </row>
        <row r="2498">
          <cell r="N2498">
            <v>0</v>
          </cell>
          <cell r="O2498">
            <v>0</v>
          </cell>
        </row>
        <row r="2499">
          <cell r="N2499">
            <v>0</v>
          </cell>
          <cell r="O2499">
            <v>0</v>
          </cell>
        </row>
        <row r="2500">
          <cell r="N2500">
            <v>0</v>
          </cell>
          <cell r="O2500">
            <v>0</v>
          </cell>
        </row>
        <row r="2501">
          <cell r="N2501">
            <v>0</v>
          </cell>
          <cell r="O2501">
            <v>0</v>
          </cell>
        </row>
        <row r="2502">
          <cell r="N2502">
            <v>0</v>
          </cell>
          <cell r="O2502">
            <v>0</v>
          </cell>
        </row>
        <row r="2503">
          <cell r="N2503">
            <v>0</v>
          </cell>
          <cell r="O2503">
            <v>0</v>
          </cell>
        </row>
        <row r="2504">
          <cell r="N2504">
            <v>0</v>
          </cell>
          <cell r="O2504">
            <v>0</v>
          </cell>
        </row>
        <row r="2505">
          <cell r="N2505">
            <v>0</v>
          </cell>
          <cell r="O2505">
            <v>0</v>
          </cell>
        </row>
        <row r="2506">
          <cell r="N2506">
            <v>0</v>
          </cell>
          <cell r="O2506">
            <v>0</v>
          </cell>
        </row>
        <row r="2507">
          <cell r="N2507">
            <v>0</v>
          </cell>
          <cell r="O2507">
            <v>0</v>
          </cell>
        </row>
        <row r="2508">
          <cell r="N2508">
            <v>0</v>
          </cell>
          <cell r="O2508">
            <v>0</v>
          </cell>
        </row>
        <row r="2509">
          <cell r="N2509">
            <v>0</v>
          </cell>
          <cell r="O2509">
            <v>0</v>
          </cell>
        </row>
        <row r="2510">
          <cell r="N2510">
            <v>0</v>
          </cell>
          <cell r="O2510">
            <v>0</v>
          </cell>
        </row>
        <row r="2511">
          <cell r="N2511">
            <v>0</v>
          </cell>
          <cell r="O2511">
            <v>0</v>
          </cell>
        </row>
        <row r="2512">
          <cell r="N2512">
            <v>0</v>
          </cell>
          <cell r="O2512">
            <v>0</v>
          </cell>
        </row>
        <row r="2513">
          <cell r="N2513">
            <v>0</v>
          </cell>
          <cell r="O2513">
            <v>0</v>
          </cell>
        </row>
        <row r="2514">
          <cell r="N2514">
            <v>0</v>
          </cell>
          <cell r="O2514">
            <v>0</v>
          </cell>
        </row>
        <row r="2515">
          <cell r="N2515">
            <v>0</v>
          </cell>
          <cell r="O2515">
            <v>0</v>
          </cell>
        </row>
        <row r="2516">
          <cell r="N2516">
            <v>0</v>
          </cell>
          <cell r="O2516">
            <v>0</v>
          </cell>
        </row>
        <row r="2517">
          <cell r="N2517">
            <v>0</v>
          </cell>
          <cell r="O2517">
            <v>0</v>
          </cell>
        </row>
        <row r="2518">
          <cell r="N2518">
            <v>0</v>
          </cell>
          <cell r="O2518">
            <v>0</v>
          </cell>
        </row>
        <row r="2519">
          <cell r="N2519">
            <v>0</v>
          </cell>
          <cell r="O2519">
            <v>0</v>
          </cell>
        </row>
        <row r="2520">
          <cell r="N2520">
            <v>0</v>
          </cell>
          <cell r="O2520">
            <v>0</v>
          </cell>
        </row>
        <row r="2521">
          <cell r="N2521">
            <v>0</v>
          </cell>
          <cell r="O2521">
            <v>0</v>
          </cell>
        </row>
        <row r="2522">
          <cell r="N2522">
            <v>0</v>
          </cell>
          <cell r="O2522">
            <v>0</v>
          </cell>
        </row>
        <row r="2523">
          <cell r="N2523">
            <v>0</v>
          </cell>
          <cell r="O2523">
            <v>0</v>
          </cell>
        </row>
        <row r="2524">
          <cell r="N2524">
            <v>0</v>
          </cell>
          <cell r="O2524">
            <v>0</v>
          </cell>
        </row>
        <row r="2525">
          <cell r="N2525">
            <v>0</v>
          </cell>
          <cell r="O2525">
            <v>0</v>
          </cell>
        </row>
        <row r="2526">
          <cell r="N2526">
            <v>0</v>
          </cell>
          <cell r="O2526">
            <v>0</v>
          </cell>
        </row>
        <row r="2527">
          <cell r="N2527">
            <v>0</v>
          </cell>
          <cell r="O2527">
            <v>0</v>
          </cell>
        </row>
        <row r="2528">
          <cell r="N2528">
            <v>0</v>
          </cell>
          <cell r="O2528">
            <v>0</v>
          </cell>
        </row>
        <row r="2529">
          <cell r="N2529">
            <v>0</v>
          </cell>
          <cell r="O2529">
            <v>0</v>
          </cell>
        </row>
        <row r="2530">
          <cell r="N2530">
            <v>0</v>
          </cell>
          <cell r="O2530">
            <v>0</v>
          </cell>
        </row>
        <row r="2531">
          <cell r="N2531">
            <v>0</v>
          </cell>
          <cell r="O2531">
            <v>0</v>
          </cell>
        </row>
        <row r="2532">
          <cell r="N2532" t="str">
            <v>8.3.11-A</v>
          </cell>
          <cell r="O2532">
            <v>496000</v>
          </cell>
        </row>
        <row r="2533">
          <cell r="N2533">
            <v>0</v>
          </cell>
          <cell r="O2533">
            <v>0</v>
          </cell>
        </row>
        <row r="2534">
          <cell r="N2534">
            <v>0</v>
          </cell>
          <cell r="O2534">
            <v>0</v>
          </cell>
        </row>
        <row r="2535">
          <cell r="N2535">
            <v>0</v>
          </cell>
          <cell r="O2535">
            <v>0</v>
          </cell>
        </row>
        <row r="2536">
          <cell r="N2536">
            <v>0</v>
          </cell>
          <cell r="O2536">
            <v>0</v>
          </cell>
        </row>
        <row r="2537">
          <cell r="N2537">
            <v>0</v>
          </cell>
          <cell r="O2537">
            <v>0</v>
          </cell>
        </row>
        <row r="2538">
          <cell r="N2538">
            <v>0</v>
          </cell>
          <cell r="O2538">
            <v>0</v>
          </cell>
        </row>
        <row r="2539">
          <cell r="N2539">
            <v>0</v>
          </cell>
          <cell r="O2539">
            <v>0</v>
          </cell>
        </row>
        <row r="2540">
          <cell r="N2540">
            <v>0</v>
          </cell>
          <cell r="O2540">
            <v>0</v>
          </cell>
        </row>
        <row r="2541">
          <cell r="N2541">
            <v>0</v>
          </cell>
          <cell r="O2541">
            <v>0</v>
          </cell>
        </row>
        <row r="2542">
          <cell r="N2542">
            <v>0</v>
          </cell>
          <cell r="O2542">
            <v>0</v>
          </cell>
        </row>
        <row r="2543">
          <cell r="N2543">
            <v>0</v>
          </cell>
          <cell r="O2543">
            <v>0</v>
          </cell>
        </row>
        <row r="2544">
          <cell r="N2544">
            <v>0</v>
          </cell>
          <cell r="O2544">
            <v>0</v>
          </cell>
        </row>
        <row r="2545">
          <cell r="N2545">
            <v>0</v>
          </cell>
          <cell r="O2545">
            <v>0</v>
          </cell>
        </row>
        <row r="2546">
          <cell r="N2546">
            <v>0</v>
          </cell>
          <cell r="O2546">
            <v>0</v>
          </cell>
        </row>
        <row r="2547">
          <cell r="N2547">
            <v>0</v>
          </cell>
          <cell r="O2547">
            <v>0</v>
          </cell>
        </row>
        <row r="2548">
          <cell r="N2548">
            <v>0</v>
          </cell>
          <cell r="O2548">
            <v>0</v>
          </cell>
        </row>
        <row r="2549">
          <cell r="N2549">
            <v>0</v>
          </cell>
          <cell r="O2549">
            <v>0</v>
          </cell>
        </row>
        <row r="2550">
          <cell r="N2550">
            <v>0</v>
          </cell>
          <cell r="O2550">
            <v>0</v>
          </cell>
        </row>
        <row r="2551">
          <cell r="N2551">
            <v>0</v>
          </cell>
          <cell r="O2551">
            <v>0</v>
          </cell>
        </row>
        <row r="2552">
          <cell r="N2552">
            <v>0</v>
          </cell>
          <cell r="O2552">
            <v>0</v>
          </cell>
        </row>
        <row r="2553">
          <cell r="N2553">
            <v>0</v>
          </cell>
          <cell r="O2553">
            <v>0</v>
          </cell>
        </row>
        <row r="2554">
          <cell r="N2554">
            <v>0</v>
          </cell>
          <cell r="O2554">
            <v>0</v>
          </cell>
        </row>
        <row r="2555">
          <cell r="N2555">
            <v>0</v>
          </cell>
          <cell r="O2555">
            <v>0</v>
          </cell>
        </row>
        <row r="2556">
          <cell r="N2556">
            <v>0</v>
          </cell>
          <cell r="O2556">
            <v>0</v>
          </cell>
        </row>
        <row r="2557">
          <cell r="N2557">
            <v>0</v>
          </cell>
          <cell r="O2557">
            <v>0</v>
          </cell>
        </row>
        <row r="2558">
          <cell r="N2558">
            <v>0</v>
          </cell>
          <cell r="O2558">
            <v>0</v>
          </cell>
        </row>
        <row r="2559">
          <cell r="N2559">
            <v>0</v>
          </cell>
          <cell r="O2559">
            <v>0</v>
          </cell>
        </row>
        <row r="2560">
          <cell r="N2560">
            <v>0</v>
          </cell>
          <cell r="O2560">
            <v>0</v>
          </cell>
        </row>
        <row r="2561">
          <cell r="N2561">
            <v>0</v>
          </cell>
          <cell r="O2561">
            <v>0</v>
          </cell>
        </row>
        <row r="2562">
          <cell r="N2562">
            <v>0</v>
          </cell>
          <cell r="O2562">
            <v>0</v>
          </cell>
        </row>
        <row r="2563">
          <cell r="N2563">
            <v>0</v>
          </cell>
          <cell r="O2563">
            <v>0</v>
          </cell>
        </row>
        <row r="2564">
          <cell r="N2564">
            <v>0</v>
          </cell>
          <cell r="O2564">
            <v>0</v>
          </cell>
        </row>
        <row r="2565">
          <cell r="N2565">
            <v>0</v>
          </cell>
          <cell r="O2565">
            <v>0</v>
          </cell>
        </row>
        <row r="2566">
          <cell r="N2566">
            <v>0</v>
          </cell>
          <cell r="O2566">
            <v>0</v>
          </cell>
        </row>
        <row r="2567">
          <cell r="N2567">
            <v>0</v>
          </cell>
          <cell r="O2567">
            <v>0</v>
          </cell>
        </row>
        <row r="2568">
          <cell r="N2568">
            <v>0</v>
          </cell>
          <cell r="O2568">
            <v>0</v>
          </cell>
        </row>
        <row r="2569">
          <cell r="N2569">
            <v>0</v>
          </cell>
          <cell r="O2569">
            <v>0</v>
          </cell>
        </row>
        <row r="2570">
          <cell r="N2570">
            <v>0</v>
          </cell>
          <cell r="O2570">
            <v>0</v>
          </cell>
        </row>
        <row r="2571">
          <cell r="N2571">
            <v>0</v>
          </cell>
          <cell r="O2571">
            <v>0</v>
          </cell>
        </row>
        <row r="2572">
          <cell r="N2572">
            <v>0</v>
          </cell>
          <cell r="O2572">
            <v>0</v>
          </cell>
        </row>
        <row r="2573">
          <cell r="N2573">
            <v>0</v>
          </cell>
          <cell r="O2573">
            <v>0</v>
          </cell>
        </row>
        <row r="2574">
          <cell r="N2574" t="str">
            <v>8.3.12-A</v>
          </cell>
          <cell r="O2574">
            <v>14841600</v>
          </cell>
        </row>
        <row r="2575">
          <cell r="N2575">
            <v>0</v>
          </cell>
          <cell r="O2575">
            <v>0</v>
          </cell>
        </row>
        <row r="2576">
          <cell r="N2576">
            <v>0</v>
          </cell>
          <cell r="O2576">
            <v>0</v>
          </cell>
        </row>
        <row r="2577">
          <cell r="N2577">
            <v>0</v>
          </cell>
          <cell r="O2577">
            <v>0</v>
          </cell>
        </row>
        <row r="2578">
          <cell r="N2578">
            <v>0</v>
          </cell>
          <cell r="O2578">
            <v>0</v>
          </cell>
        </row>
        <row r="2579">
          <cell r="N2579">
            <v>0</v>
          </cell>
          <cell r="O2579">
            <v>0</v>
          </cell>
        </row>
        <row r="2580">
          <cell r="N2580">
            <v>0</v>
          </cell>
          <cell r="O2580">
            <v>0</v>
          </cell>
        </row>
        <row r="2581">
          <cell r="N2581">
            <v>0</v>
          </cell>
          <cell r="O2581">
            <v>0</v>
          </cell>
        </row>
        <row r="2582">
          <cell r="N2582">
            <v>0</v>
          </cell>
          <cell r="O2582">
            <v>0</v>
          </cell>
        </row>
        <row r="2583">
          <cell r="N2583">
            <v>0</v>
          </cell>
          <cell r="O2583">
            <v>0</v>
          </cell>
        </row>
        <row r="2584">
          <cell r="N2584">
            <v>0</v>
          </cell>
          <cell r="O2584">
            <v>0</v>
          </cell>
        </row>
        <row r="2585">
          <cell r="N2585">
            <v>0</v>
          </cell>
          <cell r="O2585">
            <v>0</v>
          </cell>
        </row>
        <row r="2586">
          <cell r="N2586">
            <v>0</v>
          </cell>
          <cell r="O2586">
            <v>0</v>
          </cell>
        </row>
        <row r="2587">
          <cell r="N2587">
            <v>0</v>
          </cell>
          <cell r="O2587">
            <v>0</v>
          </cell>
        </row>
        <row r="2588">
          <cell r="N2588">
            <v>0</v>
          </cell>
          <cell r="O2588">
            <v>0</v>
          </cell>
        </row>
        <row r="2589">
          <cell r="N2589">
            <v>0</v>
          </cell>
          <cell r="O2589">
            <v>0</v>
          </cell>
        </row>
        <row r="2590">
          <cell r="N2590">
            <v>0</v>
          </cell>
          <cell r="O2590">
            <v>0</v>
          </cell>
        </row>
        <row r="2591">
          <cell r="N2591">
            <v>0</v>
          </cell>
          <cell r="O2591">
            <v>0</v>
          </cell>
        </row>
        <row r="2592">
          <cell r="N2592">
            <v>0</v>
          </cell>
          <cell r="O2592">
            <v>0</v>
          </cell>
        </row>
        <row r="2593">
          <cell r="N2593">
            <v>0</v>
          </cell>
          <cell r="O2593">
            <v>0</v>
          </cell>
        </row>
        <row r="2594">
          <cell r="N2594">
            <v>0</v>
          </cell>
          <cell r="O2594">
            <v>0</v>
          </cell>
        </row>
        <row r="2595">
          <cell r="N2595">
            <v>0</v>
          </cell>
          <cell r="O2595">
            <v>0</v>
          </cell>
        </row>
        <row r="2596">
          <cell r="N2596">
            <v>0</v>
          </cell>
          <cell r="O2596">
            <v>0</v>
          </cell>
        </row>
        <row r="2597">
          <cell r="N2597">
            <v>0</v>
          </cell>
          <cell r="O2597">
            <v>0</v>
          </cell>
        </row>
        <row r="2598">
          <cell r="N2598">
            <v>0</v>
          </cell>
          <cell r="O2598">
            <v>0</v>
          </cell>
        </row>
        <row r="2599">
          <cell r="N2599">
            <v>0</v>
          </cell>
          <cell r="O2599">
            <v>0</v>
          </cell>
        </row>
        <row r="2600">
          <cell r="N2600">
            <v>0</v>
          </cell>
          <cell r="O2600">
            <v>0</v>
          </cell>
        </row>
        <row r="2601">
          <cell r="N2601">
            <v>0</v>
          </cell>
          <cell r="O2601">
            <v>0</v>
          </cell>
        </row>
        <row r="2602">
          <cell r="N2602">
            <v>0</v>
          </cell>
          <cell r="O2602">
            <v>0</v>
          </cell>
        </row>
        <row r="2603">
          <cell r="N2603">
            <v>0</v>
          </cell>
          <cell r="O2603">
            <v>0</v>
          </cell>
        </row>
        <row r="2604">
          <cell r="N2604">
            <v>0</v>
          </cell>
          <cell r="O2604">
            <v>0</v>
          </cell>
        </row>
        <row r="2605">
          <cell r="N2605">
            <v>0</v>
          </cell>
          <cell r="O2605">
            <v>0</v>
          </cell>
        </row>
        <row r="2606">
          <cell r="N2606">
            <v>0</v>
          </cell>
          <cell r="O2606">
            <v>0</v>
          </cell>
        </row>
        <row r="2607">
          <cell r="N2607">
            <v>0</v>
          </cell>
          <cell r="O2607">
            <v>0</v>
          </cell>
        </row>
        <row r="2608">
          <cell r="N2608">
            <v>0</v>
          </cell>
          <cell r="O2608">
            <v>0</v>
          </cell>
        </row>
        <row r="2609">
          <cell r="N2609">
            <v>0</v>
          </cell>
          <cell r="O2609">
            <v>0</v>
          </cell>
        </row>
        <row r="2610">
          <cell r="N2610">
            <v>0</v>
          </cell>
          <cell r="O2610">
            <v>0</v>
          </cell>
        </row>
        <row r="2611">
          <cell r="N2611">
            <v>0</v>
          </cell>
          <cell r="O2611">
            <v>0</v>
          </cell>
        </row>
        <row r="2612">
          <cell r="N2612">
            <v>0</v>
          </cell>
          <cell r="O2612">
            <v>0</v>
          </cell>
        </row>
        <row r="2613">
          <cell r="N2613">
            <v>0</v>
          </cell>
          <cell r="O2613">
            <v>0</v>
          </cell>
        </row>
        <row r="2614">
          <cell r="N2614">
            <v>0</v>
          </cell>
          <cell r="O2614">
            <v>0</v>
          </cell>
        </row>
        <row r="2615">
          <cell r="N2615">
            <v>0</v>
          </cell>
          <cell r="O2615">
            <v>0</v>
          </cell>
        </row>
        <row r="2616">
          <cell r="N2616">
            <v>0</v>
          </cell>
          <cell r="O2616">
            <v>0</v>
          </cell>
        </row>
        <row r="2617">
          <cell r="N2617">
            <v>0</v>
          </cell>
          <cell r="O2617">
            <v>0</v>
          </cell>
        </row>
        <row r="2618">
          <cell r="N2618">
            <v>0</v>
          </cell>
          <cell r="O2618">
            <v>0</v>
          </cell>
        </row>
        <row r="2619">
          <cell r="N2619" t="str">
            <v>8.3.13-A</v>
          </cell>
          <cell r="O2619">
            <v>41969600</v>
          </cell>
        </row>
        <row r="2620">
          <cell r="N2620">
            <v>0</v>
          </cell>
          <cell r="O2620">
            <v>0</v>
          </cell>
        </row>
        <row r="2621">
          <cell r="N2621">
            <v>0</v>
          </cell>
          <cell r="O2621">
            <v>0</v>
          </cell>
        </row>
        <row r="2622">
          <cell r="N2622">
            <v>0</v>
          </cell>
          <cell r="O2622">
            <v>0</v>
          </cell>
        </row>
        <row r="2623">
          <cell r="N2623">
            <v>0</v>
          </cell>
          <cell r="O2623">
            <v>0</v>
          </cell>
        </row>
        <row r="2624">
          <cell r="N2624">
            <v>0</v>
          </cell>
          <cell r="O2624">
            <v>0</v>
          </cell>
        </row>
        <row r="2625">
          <cell r="N2625">
            <v>0</v>
          </cell>
          <cell r="O2625">
            <v>0</v>
          </cell>
        </row>
        <row r="2626">
          <cell r="N2626">
            <v>0</v>
          </cell>
          <cell r="O2626">
            <v>0</v>
          </cell>
        </row>
        <row r="2627">
          <cell r="N2627">
            <v>0</v>
          </cell>
          <cell r="O2627">
            <v>0</v>
          </cell>
        </row>
        <row r="2628">
          <cell r="N2628">
            <v>0</v>
          </cell>
          <cell r="O2628">
            <v>0</v>
          </cell>
        </row>
        <row r="2629">
          <cell r="N2629">
            <v>0</v>
          </cell>
          <cell r="O2629">
            <v>0</v>
          </cell>
        </row>
        <row r="2630">
          <cell r="N2630">
            <v>0</v>
          </cell>
          <cell r="O2630">
            <v>0</v>
          </cell>
        </row>
        <row r="2631">
          <cell r="N2631">
            <v>0</v>
          </cell>
          <cell r="O2631">
            <v>0</v>
          </cell>
        </row>
        <row r="2632">
          <cell r="N2632">
            <v>0</v>
          </cell>
          <cell r="O2632">
            <v>0</v>
          </cell>
        </row>
        <row r="2633">
          <cell r="N2633">
            <v>0</v>
          </cell>
          <cell r="O2633">
            <v>0</v>
          </cell>
        </row>
        <row r="2634">
          <cell r="N2634">
            <v>0</v>
          </cell>
          <cell r="O2634">
            <v>0</v>
          </cell>
        </row>
        <row r="2635">
          <cell r="N2635">
            <v>0</v>
          </cell>
          <cell r="O2635">
            <v>0</v>
          </cell>
        </row>
        <row r="2636">
          <cell r="N2636">
            <v>0</v>
          </cell>
          <cell r="O2636">
            <v>0</v>
          </cell>
        </row>
        <row r="2637">
          <cell r="N2637">
            <v>0</v>
          </cell>
          <cell r="O2637">
            <v>0</v>
          </cell>
        </row>
        <row r="2638">
          <cell r="N2638">
            <v>0</v>
          </cell>
          <cell r="O2638">
            <v>0</v>
          </cell>
        </row>
        <row r="2639">
          <cell r="N2639">
            <v>0</v>
          </cell>
          <cell r="O2639">
            <v>0</v>
          </cell>
        </row>
        <row r="2640">
          <cell r="N2640">
            <v>0</v>
          </cell>
          <cell r="O2640">
            <v>0</v>
          </cell>
        </row>
        <row r="2641">
          <cell r="N2641">
            <v>0</v>
          </cell>
          <cell r="O2641">
            <v>0</v>
          </cell>
        </row>
        <row r="2642">
          <cell r="N2642">
            <v>0</v>
          </cell>
          <cell r="O2642">
            <v>0</v>
          </cell>
        </row>
        <row r="2643">
          <cell r="N2643">
            <v>0</v>
          </cell>
          <cell r="O2643">
            <v>0</v>
          </cell>
        </row>
        <row r="2644">
          <cell r="N2644">
            <v>0</v>
          </cell>
          <cell r="O2644">
            <v>0</v>
          </cell>
        </row>
        <row r="2645">
          <cell r="N2645">
            <v>0</v>
          </cell>
          <cell r="O2645">
            <v>0</v>
          </cell>
        </row>
        <row r="2646">
          <cell r="N2646">
            <v>0</v>
          </cell>
          <cell r="O2646">
            <v>0</v>
          </cell>
        </row>
        <row r="2647">
          <cell r="N2647">
            <v>0</v>
          </cell>
          <cell r="O2647">
            <v>0</v>
          </cell>
        </row>
        <row r="2648">
          <cell r="N2648">
            <v>0</v>
          </cell>
          <cell r="O2648">
            <v>0</v>
          </cell>
        </row>
        <row r="2649">
          <cell r="N2649">
            <v>0</v>
          </cell>
          <cell r="O2649">
            <v>0</v>
          </cell>
        </row>
        <row r="2650">
          <cell r="N2650">
            <v>0</v>
          </cell>
          <cell r="O2650">
            <v>0</v>
          </cell>
        </row>
        <row r="2651">
          <cell r="N2651">
            <v>0</v>
          </cell>
          <cell r="O2651">
            <v>0</v>
          </cell>
        </row>
        <row r="2652">
          <cell r="N2652">
            <v>0</v>
          </cell>
          <cell r="O2652">
            <v>0</v>
          </cell>
        </row>
        <row r="2653">
          <cell r="N2653">
            <v>0</v>
          </cell>
          <cell r="O2653">
            <v>0</v>
          </cell>
        </row>
        <row r="2654">
          <cell r="N2654">
            <v>0</v>
          </cell>
          <cell r="O2654">
            <v>0</v>
          </cell>
        </row>
        <row r="2655">
          <cell r="N2655">
            <v>0</v>
          </cell>
          <cell r="O2655">
            <v>0</v>
          </cell>
        </row>
        <row r="2656">
          <cell r="N2656">
            <v>0</v>
          </cell>
          <cell r="O2656">
            <v>0</v>
          </cell>
        </row>
        <row r="2657">
          <cell r="N2657">
            <v>0</v>
          </cell>
          <cell r="O2657">
            <v>0</v>
          </cell>
        </row>
        <row r="2658">
          <cell r="N2658">
            <v>0</v>
          </cell>
          <cell r="O2658">
            <v>0</v>
          </cell>
        </row>
        <row r="2659">
          <cell r="N2659">
            <v>0</v>
          </cell>
          <cell r="O2659">
            <v>0</v>
          </cell>
        </row>
        <row r="2660">
          <cell r="N2660">
            <v>0</v>
          </cell>
          <cell r="O2660">
            <v>0</v>
          </cell>
        </row>
        <row r="2661">
          <cell r="N2661">
            <v>0</v>
          </cell>
          <cell r="O2661">
            <v>0</v>
          </cell>
        </row>
        <row r="2662">
          <cell r="N2662" t="str">
            <v>8.3.14-A</v>
          </cell>
          <cell r="O2662">
            <v>24184875</v>
          </cell>
        </row>
        <row r="2663">
          <cell r="N2663">
            <v>0</v>
          </cell>
          <cell r="O2663">
            <v>0</v>
          </cell>
        </row>
        <row r="2664">
          <cell r="N2664">
            <v>0</v>
          </cell>
          <cell r="O2664">
            <v>0</v>
          </cell>
        </row>
        <row r="2665">
          <cell r="N2665">
            <v>0</v>
          </cell>
          <cell r="O2665">
            <v>0</v>
          </cell>
        </row>
        <row r="2666">
          <cell r="N2666">
            <v>0</v>
          </cell>
          <cell r="O2666">
            <v>0</v>
          </cell>
        </row>
        <row r="2667">
          <cell r="N2667">
            <v>0</v>
          </cell>
          <cell r="O2667">
            <v>0</v>
          </cell>
        </row>
        <row r="2668">
          <cell r="N2668">
            <v>0</v>
          </cell>
          <cell r="O2668">
            <v>0</v>
          </cell>
        </row>
        <row r="2669">
          <cell r="N2669">
            <v>0</v>
          </cell>
          <cell r="O2669">
            <v>0</v>
          </cell>
        </row>
        <row r="2670">
          <cell r="N2670">
            <v>0</v>
          </cell>
          <cell r="O2670">
            <v>0</v>
          </cell>
        </row>
        <row r="2671">
          <cell r="N2671">
            <v>0</v>
          </cell>
          <cell r="O2671">
            <v>0</v>
          </cell>
        </row>
        <row r="2672">
          <cell r="N2672">
            <v>0</v>
          </cell>
          <cell r="O2672">
            <v>0</v>
          </cell>
        </row>
        <row r="2673">
          <cell r="N2673">
            <v>0</v>
          </cell>
          <cell r="O2673">
            <v>0</v>
          </cell>
        </row>
        <row r="2674">
          <cell r="N2674">
            <v>0</v>
          </cell>
          <cell r="O2674">
            <v>0</v>
          </cell>
        </row>
        <row r="2675">
          <cell r="N2675">
            <v>0</v>
          </cell>
          <cell r="O2675">
            <v>0</v>
          </cell>
        </row>
        <row r="2676">
          <cell r="N2676">
            <v>0</v>
          </cell>
          <cell r="O2676">
            <v>0</v>
          </cell>
        </row>
        <row r="2677">
          <cell r="N2677">
            <v>0</v>
          </cell>
          <cell r="O2677">
            <v>0</v>
          </cell>
        </row>
        <row r="2678">
          <cell r="N2678">
            <v>0</v>
          </cell>
          <cell r="O2678">
            <v>0</v>
          </cell>
        </row>
        <row r="2679">
          <cell r="N2679">
            <v>0</v>
          </cell>
          <cell r="O2679">
            <v>0</v>
          </cell>
        </row>
        <row r="2680">
          <cell r="N2680">
            <v>0</v>
          </cell>
          <cell r="O2680">
            <v>0</v>
          </cell>
        </row>
        <row r="2681">
          <cell r="N2681">
            <v>0</v>
          </cell>
          <cell r="O2681">
            <v>0</v>
          </cell>
        </row>
        <row r="2682">
          <cell r="N2682">
            <v>0</v>
          </cell>
          <cell r="O2682">
            <v>0</v>
          </cell>
        </row>
        <row r="2683">
          <cell r="N2683">
            <v>0</v>
          </cell>
          <cell r="O2683">
            <v>0</v>
          </cell>
        </row>
        <row r="2684">
          <cell r="N2684">
            <v>0</v>
          </cell>
          <cell r="O2684">
            <v>0</v>
          </cell>
        </row>
        <row r="2685">
          <cell r="N2685">
            <v>0</v>
          </cell>
          <cell r="O2685">
            <v>0</v>
          </cell>
        </row>
        <row r="2686">
          <cell r="N2686">
            <v>0</v>
          </cell>
          <cell r="O2686">
            <v>0</v>
          </cell>
        </row>
        <row r="2687">
          <cell r="N2687">
            <v>0</v>
          </cell>
          <cell r="O2687">
            <v>0</v>
          </cell>
        </row>
        <row r="2688">
          <cell r="N2688">
            <v>0</v>
          </cell>
          <cell r="O2688">
            <v>0</v>
          </cell>
        </row>
        <row r="2689">
          <cell r="N2689">
            <v>0</v>
          </cell>
          <cell r="O2689">
            <v>0</v>
          </cell>
        </row>
        <row r="2690">
          <cell r="N2690">
            <v>0</v>
          </cell>
          <cell r="O2690">
            <v>0</v>
          </cell>
        </row>
        <row r="2691">
          <cell r="N2691">
            <v>0</v>
          </cell>
          <cell r="O2691">
            <v>0</v>
          </cell>
        </row>
        <row r="2692">
          <cell r="N2692">
            <v>0</v>
          </cell>
          <cell r="O2692">
            <v>0</v>
          </cell>
        </row>
        <row r="2693">
          <cell r="N2693">
            <v>0</v>
          </cell>
          <cell r="O2693">
            <v>0</v>
          </cell>
        </row>
        <row r="2694">
          <cell r="N2694">
            <v>0</v>
          </cell>
          <cell r="O2694">
            <v>0</v>
          </cell>
        </row>
        <row r="2695">
          <cell r="N2695">
            <v>0</v>
          </cell>
          <cell r="O2695">
            <v>0</v>
          </cell>
        </row>
        <row r="2696">
          <cell r="N2696">
            <v>0</v>
          </cell>
          <cell r="O2696">
            <v>0</v>
          </cell>
        </row>
        <row r="2697">
          <cell r="N2697">
            <v>0</v>
          </cell>
          <cell r="O2697">
            <v>0</v>
          </cell>
        </row>
        <row r="2698">
          <cell r="N2698">
            <v>0</v>
          </cell>
          <cell r="O2698">
            <v>0</v>
          </cell>
        </row>
        <row r="2699">
          <cell r="N2699">
            <v>0</v>
          </cell>
          <cell r="O2699">
            <v>0</v>
          </cell>
        </row>
        <row r="2700">
          <cell r="N2700">
            <v>0</v>
          </cell>
          <cell r="O2700">
            <v>0</v>
          </cell>
        </row>
        <row r="2701">
          <cell r="N2701">
            <v>0</v>
          </cell>
          <cell r="O2701">
            <v>0</v>
          </cell>
        </row>
        <row r="2702">
          <cell r="N2702">
            <v>0</v>
          </cell>
          <cell r="O2702">
            <v>0</v>
          </cell>
        </row>
        <row r="2703">
          <cell r="N2703">
            <v>0</v>
          </cell>
          <cell r="O2703">
            <v>0</v>
          </cell>
        </row>
        <row r="2704">
          <cell r="N2704">
            <v>0</v>
          </cell>
          <cell r="O2704">
            <v>0</v>
          </cell>
        </row>
        <row r="2705">
          <cell r="N2705">
            <v>0</v>
          </cell>
          <cell r="O2705">
            <v>0</v>
          </cell>
        </row>
        <row r="2706">
          <cell r="N2706">
            <v>0</v>
          </cell>
          <cell r="O2706">
            <v>0</v>
          </cell>
        </row>
        <row r="2707">
          <cell r="N2707">
            <v>0</v>
          </cell>
          <cell r="O2707">
            <v>0</v>
          </cell>
        </row>
        <row r="2708">
          <cell r="N2708" t="str">
            <v>8.4.1-A</v>
          </cell>
          <cell r="O2708">
            <v>15352800</v>
          </cell>
        </row>
        <row r="2709">
          <cell r="N2709">
            <v>0</v>
          </cell>
          <cell r="O2709">
            <v>0</v>
          </cell>
        </row>
        <row r="2710">
          <cell r="N2710">
            <v>0</v>
          </cell>
          <cell r="O2710">
            <v>0</v>
          </cell>
        </row>
        <row r="2711">
          <cell r="N2711">
            <v>0</v>
          </cell>
          <cell r="O2711">
            <v>0</v>
          </cell>
        </row>
        <row r="2712">
          <cell r="N2712">
            <v>0</v>
          </cell>
          <cell r="O2712">
            <v>0</v>
          </cell>
        </row>
        <row r="2713">
          <cell r="N2713">
            <v>0</v>
          </cell>
          <cell r="O2713">
            <v>0</v>
          </cell>
        </row>
        <row r="2714">
          <cell r="N2714">
            <v>0</v>
          </cell>
          <cell r="O2714">
            <v>0</v>
          </cell>
        </row>
        <row r="2715">
          <cell r="N2715">
            <v>0</v>
          </cell>
          <cell r="O2715">
            <v>0</v>
          </cell>
        </row>
        <row r="2716">
          <cell r="N2716">
            <v>0</v>
          </cell>
          <cell r="O2716">
            <v>0</v>
          </cell>
        </row>
        <row r="2717">
          <cell r="N2717">
            <v>0</v>
          </cell>
          <cell r="O2717">
            <v>0</v>
          </cell>
        </row>
        <row r="2718">
          <cell r="N2718">
            <v>0</v>
          </cell>
          <cell r="O2718">
            <v>0</v>
          </cell>
        </row>
        <row r="2719">
          <cell r="N2719">
            <v>0</v>
          </cell>
          <cell r="O2719">
            <v>0</v>
          </cell>
        </row>
        <row r="2720">
          <cell r="N2720">
            <v>0</v>
          </cell>
          <cell r="O2720">
            <v>0</v>
          </cell>
        </row>
        <row r="2721">
          <cell r="N2721">
            <v>0</v>
          </cell>
          <cell r="O2721">
            <v>0</v>
          </cell>
        </row>
        <row r="2722">
          <cell r="N2722">
            <v>0</v>
          </cell>
          <cell r="O2722">
            <v>0</v>
          </cell>
        </row>
        <row r="2723">
          <cell r="N2723">
            <v>0</v>
          </cell>
          <cell r="O2723">
            <v>0</v>
          </cell>
        </row>
        <row r="2724">
          <cell r="N2724">
            <v>0</v>
          </cell>
          <cell r="O2724">
            <v>0</v>
          </cell>
        </row>
        <row r="2725">
          <cell r="N2725">
            <v>0</v>
          </cell>
          <cell r="O2725">
            <v>0</v>
          </cell>
        </row>
        <row r="2726">
          <cell r="N2726">
            <v>0</v>
          </cell>
          <cell r="O2726">
            <v>0</v>
          </cell>
        </row>
        <row r="2727">
          <cell r="N2727">
            <v>0</v>
          </cell>
          <cell r="O2727">
            <v>0</v>
          </cell>
        </row>
        <row r="2728">
          <cell r="N2728">
            <v>0</v>
          </cell>
          <cell r="O2728">
            <v>0</v>
          </cell>
        </row>
        <row r="2729">
          <cell r="N2729">
            <v>0</v>
          </cell>
          <cell r="O2729">
            <v>0</v>
          </cell>
        </row>
        <row r="2730">
          <cell r="N2730">
            <v>0</v>
          </cell>
          <cell r="O2730">
            <v>0</v>
          </cell>
        </row>
        <row r="2731">
          <cell r="N2731">
            <v>0</v>
          </cell>
          <cell r="O2731">
            <v>0</v>
          </cell>
        </row>
        <row r="2732">
          <cell r="N2732">
            <v>0</v>
          </cell>
          <cell r="O2732">
            <v>0</v>
          </cell>
        </row>
        <row r="2733">
          <cell r="N2733">
            <v>0</v>
          </cell>
          <cell r="O2733">
            <v>0</v>
          </cell>
        </row>
        <row r="2734">
          <cell r="N2734">
            <v>0</v>
          </cell>
          <cell r="O2734">
            <v>0</v>
          </cell>
        </row>
        <row r="2735">
          <cell r="N2735">
            <v>0</v>
          </cell>
          <cell r="O2735">
            <v>0</v>
          </cell>
        </row>
        <row r="2736">
          <cell r="N2736">
            <v>0</v>
          </cell>
          <cell r="O2736">
            <v>0</v>
          </cell>
        </row>
        <row r="2737">
          <cell r="N2737">
            <v>0</v>
          </cell>
          <cell r="O2737">
            <v>0</v>
          </cell>
        </row>
        <row r="2738">
          <cell r="N2738">
            <v>0</v>
          </cell>
          <cell r="O2738">
            <v>0</v>
          </cell>
        </row>
        <row r="2739">
          <cell r="N2739">
            <v>0</v>
          </cell>
          <cell r="O2739">
            <v>0</v>
          </cell>
        </row>
        <row r="2740">
          <cell r="N2740">
            <v>0</v>
          </cell>
          <cell r="O2740">
            <v>0</v>
          </cell>
        </row>
        <row r="2741">
          <cell r="N2741">
            <v>0</v>
          </cell>
          <cell r="O2741">
            <v>0</v>
          </cell>
        </row>
        <row r="2742">
          <cell r="N2742">
            <v>0</v>
          </cell>
          <cell r="O2742">
            <v>0</v>
          </cell>
        </row>
        <row r="2743">
          <cell r="N2743">
            <v>0</v>
          </cell>
          <cell r="O2743">
            <v>0</v>
          </cell>
        </row>
        <row r="2744">
          <cell r="N2744">
            <v>0</v>
          </cell>
          <cell r="O2744">
            <v>0</v>
          </cell>
        </row>
        <row r="2745">
          <cell r="N2745">
            <v>0</v>
          </cell>
          <cell r="O2745">
            <v>0</v>
          </cell>
        </row>
        <row r="2746">
          <cell r="N2746">
            <v>0</v>
          </cell>
          <cell r="O2746">
            <v>0</v>
          </cell>
        </row>
        <row r="2747">
          <cell r="N2747" t="str">
            <v>8.4.2-A</v>
          </cell>
          <cell r="O2747">
            <v>29788148</v>
          </cell>
        </row>
        <row r="2748">
          <cell r="N2748">
            <v>0</v>
          </cell>
          <cell r="O2748">
            <v>0</v>
          </cell>
        </row>
        <row r="2749">
          <cell r="N2749">
            <v>0</v>
          </cell>
          <cell r="O2749">
            <v>0</v>
          </cell>
        </row>
        <row r="2750">
          <cell r="N2750">
            <v>0</v>
          </cell>
          <cell r="O2750">
            <v>0</v>
          </cell>
        </row>
        <row r="2751">
          <cell r="N2751">
            <v>0</v>
          </cell>
          <cell r="O2751">
            <v>0</v>
          </cell>
        </row>
        <row r="2752">
          <cell r="N2752">
            <v>0</v>
          </cell>
          <cell r="O2752">
            <v>0</v>
          </cell>
        </row>
        <row r="2753">
          <cell r="N2753">
            <v>0</v>
          </cell>
          <cell r="O2753">
            <v>0</v>
          </cell>
        </row>
        <row r="2754">
          <cell r="N2754">
            <v>0</v>
          </cell>
          <cell r="O2754">
            <v>0</v>
          </cell>
        </row>
        <row r="2755">
          <cell r="N2755">
            <v>0</v>
          </cell>
          <cell r="O2755">
            <v>0</v>
          </cell>
        </row>
        <row r="2756">
          <cell r="N2756">
            <v>0</v>
          </cell>
          <cell r="O2756">
            <v>0</v>
          </cell>
        </row>
        <row r="2757">
          <cell r="N2757">
            <v>0</v>
          </cell>
          <cell r="O2757">
            <v>0</v>
          </cell>
        </row>
        <row r="2758">
          <cell r="N2758">
            <v>0</v>
          </cell>
          <cell r="O2758">
            <v>0</v>
          </cell>
        </row>
        <row r="2759">
          <cell r="N2759">
            <v>0</v>
          </cell>
          <cell r="O2759">
            <v>0</v>
          </cell>
        </row>
        <row r="2760">
          <cell r="N2760">
            <v>0</v>
          </cell>
          <cell r="O2760">
            <v>0</v>
          </cell>
        </row>
        <row r="2761">
          <cell r="N2761">
            <v>0</v>
          </cell>
          <cell r="O2761">
            <v>0</v>
          </cell>
        </row>
        <row r="2762">
          <cell r="N2762">
            <v>0</v>
          </cell>
          <cell r="O2762">
            <v>0</v>
          </cell>
        </row>
        <row r="2763">
          <cell r="N2763">
            <v>0</v>
          </cell>
          <cell r="O2763">
            <v>0</v>
          </cell>
        </row>
        <row r="2764">
          <cell r="N2764">
            <v>0</v>
          </cell>
          <cell r="O2764">
            <v>0</v>
          </cell>
        </row>
        <row r="2765">
          <cell r="N2765">
            <v>0</v>
          </cell>
          <cell r="O2765">
            <v>0</v>
          </cell>
        </row>
        <row r="2766">
          <cell r="N2766">
            <v>0</v>
          </cell>
          <cell r="O2766">
            <v>0</v>
          </cell>
        </row>
        <row r="2767">
          <cell r="N2767">
            <v>0</v>
          </cell>
          <cell r="O2767">
            <v>0</v>
          </cell>
        </row>
        <row r="2768">
          <cell r="N2768">
            <v>0</v>
          </cell>
          <cell r="O2768">
            <v>0</v>
          </cell>
        </row>
        <row r="2769">
          <cell r="N2769">
            <v>0</v>
          </cell>
          <cell r="O2769">
            <v>0</v>
          </cell>
        </row>
        <row r="2770">
          <cell r="N2770">
            <v>0</v>
          </cell>
          <cell r="O2770">
            <v>0</v>
          </cell>
        </row>
        <row r="2771">
          <cell r="N2771">
            <v>0</v>
          </cell>
          <cell r="O2771">
            <v>0</v>
          </cell>
        </row>
        <row r="2772">
          <cell r="N2772">
            <v>0</v>
          </cell>
          <cell r="O2772">
            <v>0</v>
          </cell>
        </row>
        <row r="2773">
          <cell r="N2773">
            <v>0</v>
          </cell>
          <cell r="O2773">
            <v>0</v>
          </cell>
        </row>
        <row r="2774">
          <cell r="N2774">
            <v>0</v>
          </cell>
          <cell r="O2774">
            <v>0</v>
          </cell>
        </row>
        <row r="2775">
          <cell r="N2775">
            <v>0</v>
          </cell>
          <cell r="O2775">
            <v>0</v>
          </cell>
        </row>
        <row r="2776">
          <cell r="N2776">
            <v>0</v>
          </cell>
          <cell r="O2776">
            <v>0</v>
          </cell>
        </row>
        <row r="2777">
          <cell r="N2777">
            <v>0</v>
          </cell>
          <cell r="O2777">
            <v>0</v>
          </cell>
        </row>
        <row r="2778">
          <cell r="N2778">
            <v>0</v>
          </cell>
          <cell r="O2778">
            <v>0</v>
          </cell>
        </row>
        <row r="2779">
          <cell r="N2779">
            <v>0</v>
          </cell>
          <cell r="O2779">
            <v>0</v>
          </cell>
        </row>
        <row r="2780">
          <cell r="N2780">
            <v>0</v>
          </cell>
          <cell r="O2780">
            <v>0</v>
          </cell>
        </row>
        <row r="2781">
          <cell r="N2781">
            <v>0</v>
          </cell>
          <cell r="O2781">
            <v>0</v>
          </cell>
        </row>
        <row r="2782">
          <cell r="N2782">
            <v>0</v>
          </cell>
          <cell r="O2782">
            <v>0</v>
          </cell>
        </row>
        <row r="2783">
          <cell r="N2783">
            <v>0</v>
          </cell>
          <cell r="O2783">
            <v>0</v>
          </cell>
        </row>
        <row r="2784">
          <cell r="N2784">
            <v>0</v>
          </cell>
          <cell r="O2784">
            <v>0</v>
          </cell>
        </row>
        <row r="2785">
          <cell r="N2785">
            <v>0</v>
          </cell>
          <cell r="O2785">
            <v>0</v>
          </cell>
        </row>
        <row r="2786">
          <cell r="N2786">
            <v>0</v>
          </cell>
          <cell r="O2786">
            <v>0</v>
          </cell>
        </row>
        <row r="2787">
          <cell r="N2787">
            <v>0</v>
          </cell>
          <cell r="O2787">
            <v>0</v>
          </cell>
        </row>
        <row r="2788">
          <cell r="N2788">
            <v>0</v>
          </cell>
          <cell r="O2788">
            <v>0</v>
          </cell>
        </row>
        <row r="2789">
          <cell r="N2789">
            <v>0</v>
          </cell>
          <cell r="O2789">
            <v>0</v>
          </cell>
        </row>
        <row r="2790">
          <cell r="N2790" t="str">
            <v>8.4.3-A</v>
          </cell>
          <cell r="O2790">
            <v>128800</v>
          </cell>
        </row>
        <row r="2791">
          <cell r="N2791">
            <v>0</v>
          </cell>
          <cell r="O2791">
            <v>0</v>
          </cell>
        </row>
        <row r="2792">
          <cell r="N2792">
            <v>0</v>
          </cell>
          <cell r="O2792">
            <v>0</v>
          </cell>
        </row>
        <row r="2793">
          <cell r="N2793">
            <v>0</v>
          </cell>
          <cell r="O2793">
            <v>0</v>
          </cell>
        </row>
        <row r="2794">
          <cell r="N2794">
            <v>0</v>
          </cell>
          <cell r="O2794">
            <v>0</v>
          </cell>
        </row>
        <row r="2795">
          <cell r="N2795">
            <v>0</v>
          </cell>
          <cell r="O2795">
            <v>0</v>
          </cell>
        </row>
        <row r="2796">
          <cell r="N2796">
            <v>0</v>
          </cell>
          <cell r="O2796">
            <v>0</v>
          </cell>
        </row>
        <row r="2797">
          <cell r="N2797">
            <v>0</v>
          </cell>
          <cell r="O2797">
            <v>0</v>
          </cell>
        </row>
        <row r="2798">
          <cell r="N2798">
            <v>0</v>
          </cell>
          <cell r="O2798">
            <v>0</v>
          </cell>
        </row>
        <row r="2799">
          <cell r="N2799">
            <v>0</v>
          </cell>
          <cell r="O2799">
            <v>0</v>
          </cell>
        </row>
        <row r="2800">
          <cell r="N2800">
            <v>0</v>
          </cell>
          <cell r="O2800">
            <v>0</v>
          </cell>
        </row>
        <row r="2801">
          <cell r="N2801">
            <v>0</v>
          </cell>
          <cell r="O2801">
            <v>0</v>
          </cell>
        </row>
        <row r="2802">
          <cell r="N2802">
            <v>0</v>
          </cell>
          <cell r="O2802">
            <v>0</v>
          </cell>
        </row>
        <row r="2803">
          <cell r="N2803">
            <v>0</v>
          </cell>
          <cell r="O2803">
            <v>0</v>
          </cell>
        </row>
        <row r="2804">
          <cell r="N2804">
            <v>0</v>
          </cell>
          <cell r="O2804">
            <v>0</v>
          </cell>
        </row>
        <row r="2805">
          <cell r="N2805">
            <v>0</v>
          </cell>
          <cell r="O2805">
            <v>0</v>
          </cell>
        </row>
        <row r="2806">
          <cell r="N2806">
            <v>0</v>
          </cell>
          <cell r="O2806">
            <v>0</v>
          </cell>
        </row>
        <row r="2807">
          <cell r="N2807">
            <v>0</v>
          </cell>
          <cell r="O2807">
            <v>0</v>
          </cell>
        </row>
        <row r="2808">
          <cell r="N2808">
            <v>0</v>
          </cell>
          <cell r="O2808">
            <v>0</v>
          </cell>
        </row>
        <row r="2809">
          <cell r="N2809">
            <v>0</v>
          </cell>
          <cell r="O2809">
            <v>0</v>
          </cell>
        </row>
        <row r="2810">
          <cell r="N2810">
            <v>0</v>
          </cell>
          <cell r="O2810">
            <v>0</v>
          </cell>
        </row>
        <row r="2811">
          <cell r="N2811">
            <v>0</v>
          </cell>
          <cell r="O2811">
            <v>0</v>
          </cell>
        </row>
        <row r="2812">
          <cell r="N2812">
            <v>0</v>
          </cell>
          <cell r="O2812">
            <v>0</v>
          </cell>
        </row>
        <row r="2813">
          <cell r="N2813">
            <v>0</v>
          </cell>
          <cell r="O2813">
            <v>0</v>
          </cell>
        </row>
        <row r="2814">
          <cell r="N2814">
            <v>0</v>
          </cell>
          <cell r="O2814">
            <v>0</v>
          </cell>
        </row>
        <row r="2815">
          <cell r="N2815">
            <v>0</v>
          </cell>
          <cell r="O2815">
            <v>0</v>
          </cell>
        </row>
        <row r="2816">
          <cell r="N2816">
            <v>0</v>
          </cell>
          <cell r="O2816">
            <v>0</v>
          </cell>
        </row>
        <row r="2817">
          <cell r="N2817">
            <v>0</v>
          </cell>
          <cell r="O2817">
            <v>0</v>
          </cell>
        </row>
        <row r="2818">
          <cell r="N2818">
            <v>0</v>
          </cell>
          <cell r="O2818">
            <v>0</v>
          </cell>
        </row>
        <row r="2819">
          <cell r="N2819">
            <v>0</v>
          </cell>
          <cell r="O2819">
            <v>0</v>
          </cell>
        </row>
        <row r="2820">
          <cell r="N2820">
            <v>0</v>
          </cell>
          <cell r="O2820">
            <v>0</v>
          </cell>
        </row>
        <row r="2821">
          <cell r="N2821">
            <v>0</v>
          </cell>
          <cell r="O2821">
            <v>0</v>
          </cell>
        </row>
        <row r="2822">
          <cell r="N2822">
            <v>0</v>
          </cell>
          <cell r="O2822">
            <v>0</v>
          </cell>
        </row>
        <row r="2823">
          <cell r="N2823">
            <v>0</v>
          </cell>
          <cell r="O2823">
            <v>0</v>
          </cell>
        </row>
        <row r="2824">
          <cell r="N2824">
            <v>0</v>
          </cell>
          <cell r="O2824">
            <v>0</v>
          </cell>
        </row>
        <row r="2825">
          <cell r="N2825">
            <v>0</v>
          </cell>
          <cell r="O2825">
            <v>0</v>
          </cell>
        </row>
        <row r="2826">
          <cell r="N2826">
            <v>0</v>
          </cell>
          <cell r="O2826">
            <v>0</v>
          </cell>
        </row>
        <row r="2827">
          <cell r="N2827">
            <v>0</v>
          </cell>
          <cell r="O2827">
            <v>0</v>
          </cell>
        </row>
        <row r="2828">
          <cell r="N2828" t="str">
            <v>8.4.4-A</v>
          </cell>
          <cell r="O2828">
            <v>412160</v>
          </cell>
        </row>
        <row r="2829">
          <cell r="N2829">
            <v>0</v>
          </cell>
          <cell r="O2829">
            <v>0</v>
          </cell>
        </row>
        <row r="2830">
          <cell r="N2830">
            <v>0</v>
          </cell>
          <cell r="O2830">
            <v>0</v>
          </cell>
        </row>
        <row r="2831">
          <cell r="N2831">
            <v>0</v>
          </cell>
          <cell r="O2831">
            <v>0</v>
          </cell>
        </row>
        <row r="2832">
          <cell r="N2832">
            <v>0</v>
          </cell>
          <cell r="O2832">
            <v>0</v>
          </cell>
        </row>
        <row r="2833">
          <cell r="N2833">
            <v>0</v>
          </cell>
          <cell r="O2833">
            <v>0</v>
          </cell>
        </row>
        <row r="2834">
          <cell r="N2834">
            <v>0</v>
          </cell>
          <cell r="O2834">
            <v>0</v>
          </cell>
        </row>
        <row r="2835">
          <cell r="N2835">
            <v>0</v>
          </cell>
          <cell r="O2835">
            <v>0</v>
          </cell>
        </row>
        <row r="2836">
          <cell r="N2836">
            <v>0</v>
          </cell>
          <cell r="O2836">
            <v>0</v>
          </cell>
        </row>
        <row r="2837">
          <cell r="N2837">
            <v>0</v>
          </cell>
          <cell r="O2837">
            <v>0</v>
          </cell>
        </row>
        <row r="2838">
          <cell r="N2838">
            <v>0</v>
          </cell>
          <cell r="O2838">
            <v>0</v>
          </cell>
        </row>
        <row r="2839">
          <cell r="N2839">
            <v>0</v>
          </cell>
          <cell r="O2839">
            <v>0</v>
          </cell>
        </row>
        <row r="2840">
          <cell r="N2840">
            <v>0</v>
          </cell>
          <cell r="O2840">
            <v>0</v>
          </cell>
        </row>
        <row r="2841">
          <cell r="N2841">
            <v>0</v>
          </cell>
          <cell r="O2841">
            <v>0</v>
          </cell>
        </row>
        <row r="2842">
          <cell r="N2842">
            <v>0</v>
          </cell>
          <cell r="O2842">
            <v>0</v>
          </cell>
        </row>
        <row r="2843">
          <cell r="N2843">
            <v>0</v>
          </cell>
          <cell r="O2843">
            <v>0</v>
          </cell>
        </row>
        <row r="2844">
          <cell r="N2844">
            <v>0</v>
          </cell>
          <cell r="O2844">
            <v>0</v>
          </cell>
        </row>
        <row r="2845">
          <cell r="N2845">
            <v>0</v>
          </cell>
          <cell r="O2845">
            <v>0</v>
          </cell>
        </row>
        <row r="2846">
          <cell r="N2846">
            <v>0</v>
          </cell>
          <cell r="O2846">
            <v>0</v>
          </cell>
        </row>
        <row r="2847">
          <cell r="N2847">
            <v>0</v>
          </cell>
          <cell r="O2847">
            <v>0</v>
          </cell>
        </row>
        <row r="2848">
          <cell r="N2848">
            <v>0</v>
          </cell>
          <cell r="O2848">
            <v>0</v>
          </cell>
        </row>
        <row r="2849">
          <cell r="N2849">
            <v>0</v>
          </cell>
          <cell r="O2849">
            <v>0</v>
          </cell>
        </row>
        <row r="2850">
          <cell r="N2850">
            <v>0</v>
          </cell>
          <cell r="O2850">
            <v>0</v>
          </cell>
        </row>
        <row r="2851">
          <cell r="N2851">
            <v>0</v>
          </cell>
          <cell r="O2851">
            <v>0</v>
          </cell>
        </row>
        <row r="2852">
          <cell r="N2852">
            <v>0</v>
          </cell>
          <cell r="O2852">
            <v>0</v>
          </cell>
        </row>
        <row r="2853">
          <cell r="N2853">
            <v>0</v>
          </cell>
          <cell r="O2853">
            <v>0</v>
          </cell>
        </row>
        <row r="2854">
          <cell r="N2854">
            <v>0</v>
          </cell>
          <cell r="O2854">
            <v>0</v>
          </cell>
        </row>
        <row r="2855">
          <cell r="N2855">
            <v>0</v>
          </cell>
          <cell r="O2855">
            <v>0</v>
          </cell>
        </row>
        <row r="2856">
          <cell r="N2856">
            <v>0</v>
          </cell>
          <cell r="O2856">
            <v>0</v>
          </cell>
        </row>
        <row r="2857">
          <cell r="N2857">
            <v>0</v>
          </cell>
          <cell r="O2857">
            <v>0</v>
          </cell>
        </row>
        <row r="2858">
          <cell r="N2858">
            <v>0</v>
          </cell>
          <cell r="O2858">
            <v>0</v>
          </cell>
        </row>
        <row r="2859">
          <cell r="N2859">
            <v>0</v>
          </cell>
          <cell r="O2859">
            <v>0</v>
          </cell>
        </row>
        <row r="2860">
          <cell r="N2860">
            <v>0</v>
          </cell>
          <cell r="O2860">
            <v>0</v>
          </cell>
        </row>
        <row r="2861">
          <cell r="N2861">
            <v>0</v>
          </cell>
          <cell r="O2861">
            <v>0</v>
          </cell>
        </row>
        <row r="2862">
          <cell r="N2862">
            <v>0</v>
          </cell>
          <cell r="O2862">
            <v>0</v>
          </cell>
        </row>
        <row r="2863">
          <cell r="N2863">
            <v>0</v>
          </cell>
          <cell r="O2863">
            <v>0</v>
          </cell>
        </row>
        <row r="2864">
          <cell r="N2864">
            <v>0</v>
          </cell>
          <cell r="O2864">
            <v>0</v>
          </cell>
        </row>
        <row r="2865">
          <cell r="N2865">
            <v>0</v>
          </cell>
          <cell r="O2865">
            <v>0</v>
          </cell>
        </row>
        <row r="2866">
          <cell r="N2866" t="str">
            <v>8.4.5-A</v>
          </cell>
          <cell r="O2866">
            <v>15544000</v>
          </cell>
        </row>
        <row r="2867">
          <cell r="N2867">
            <v>0</v>
          </cell>
          <cell r="O2867">
            <v>0</v>
          </cell>
        </row>
        <row r="2868">
          <cell r="N2868">
            <v>0</v>
          </cell>
          <cell r="O2868">
            <v>0</v>
          </cell>
        </row>
        <row r="2869">
          <cell r="N2869">
            <v>0</v>
          </cell>
          <cell r="O2869">
            <v>0</v>
          </cell>
        </row>
        <row r="2870">
          <cell r="N2870">
            <v>0</v>
          </cell>
          <cell r="O2870">
            <v>0</v>
          </cell>
        </row>
        <row r="2871">
          <cell r="N2871">
            <v>0</v>
          </cell>
          <cell r="O2871">
            <v>0</v>
          </cell>
        </row>
        <row r="2872">
          <cell r="N2872">
            <v>0</v>
          </cell>
          <cell r="O2872">
            <v>0</v>
          </cell>
        </row>
        <row r="2873">
          <cell r="N2873">
            <v>0</v>
          </cell>
          <cell r="O2873">
            <v>0</v>
          </cell>
        </row>
        <row r="2874">
          <cell r="N2874">
            <v>0</v>
          </cell>
          <cell r="O2874">
            <v>0</v>
          </cell>
        </row>
        <row r="2875">
          <cell r="N2875">
            <v>0</v>
          </cell>
          <cell r="O2875">
            <v>0</v>
          </cell>
        </row>
        <row r="2876">
          <cell r="N2876">
            <v>0</v>
          </cell>
          <cell r="O2876">
            <v>0</v>
          </cell>
        </row>
        <row r="2877">
          <cell r="N2877">
            <v>0</v>
          </cell>
          <cell r="O2877">
            <v>0</v>
          </cell>
        </row>
        <row r="2878">
          <cell r="N2878">
            <v>0</v>
          </cell>
          <cell r="O2878">
            <v>0</v>
          </cell>
        </row>
        <row r="2879">
          <cell r="N2879">
            <v>0</v>
          </cell>
          <cell r="O2879">
            <v>0</v>
          </cell>
        </row>
        <row r="2880">
          <cell r="N2880">
            <v>0</v>
          </cell>
          <cell r="O2880">
            <v>0</v>
          </cell>
        </row>
        <row r="2881">
          <cell r="N2881">
            <v>0</v>
          </cell>
          <cell r="O2881">
            <v>0</v>
          </cell>
        </row>
        <row r="2882">
          <cell r="N2882">
            <v>0</v>
          </cell>
          <cell r="O2882">
            <v>0</v>
          </cell>
        </row>
        <row r="2883">
          <cell r="N2883">
            <v>0</v>
          </cell>
          <cell r="O2883">
            <v>0</v>
          </cell>
        </row>
        <row r="2884">
          <cell r="N2884">
            <v>0</v>
          </cell>
          <cell r="O2884">
            <v>0</v>
          </cell>
        </row>
        <row r="2885">
          <cell r="N2885">
            <v>0</v>
          </cell>
          <cell r="O2885">
            <v>0</v>
          </cell>
        </row>
        <row r="2886">
          <cell r="N2886">
            <v>0</v>
          </cell>
          <cell r="O2886">
            <v>0</v>
          </cell>
        </row>
        <row r="2887">
          <cell r="N2887">
            <v>0</v>
          </cell>
          <cell r="O2887">
            <v>0</v>
          </cell>
        </row>
        <row r="2888">
          <cell r="N2888">
            <v>0</v>
          </cell>
          <cell r="O2888">
            <v>0</v>
          </cell>
        </row>
        <row r="2889">
          <cell r="N2889">
            <v>0</v>
          </cell>
          <cell r="O2889">
            <v>0</v>
          </cell>
        </row>
        <row r="2890">
          <cell r="N2890">
            <v>0</v>
          </cell>
          <cell r="O2890">
            <v>0</v>
          </cell>
        </row>
        <row r="2891">
          <cell r="N2891">
            <v>0</v>
          </cell>
          <cell r="O2891">
            <v>0</v>
          </cell>
        </row>
        <row r="2892">
          <cell r="N2892">
            <v>0</v>
          </cell>
          <cell r="O2892">
            <v>0</v>
          </cell>
        </row>
        <row r="2893">
          <cell r="N2893">
            <v>0</v>
          </cell>
          <cell r="O2893">
            <v>0</v>
          </cell>
        </row>
        <row r="2894">
          <cell r="N2894">
            <v>0</v>
          </cell>
          <cell r="O2894">
            <v>0</v>
          </cell>
        </row>
        <row r="2895">
          <cell r="N2895">
            <v>0</v>
          </cell>
          <cell r="O2895">
            <v>0</v>
          </cell>
        </row>
        <row r="2896">
          <cell r="N2896">
            <v>0</v>
          </cell>
          <cell r="O2896">
            <v>0</v>
          </cell>
        </row>
        <row r="2897">
          <cell r="N2897">
            <v>0</v>
          </cell>
          <cell r="O2897">
            <v>0</v>
          </cell>
        </row>
        <row r="2898">
          <cell r="N2898">
            <v>0</v>
          </cell>
          <cell r="O2898">
            <v>0</v>
          </cell>
        </row>
        <row r="2899">
          <cell r="N2899">
            <v>0</v>
          </cell>
          <cell r="O2899">
            <v>0</v>
          </cell>
        </row>
        <row r="2900">
          <cell r="N2900">
            <v>0</v>
          </cell>
          <cell r="O2900">
            <v>0</v>
          </cell>
        </row>
        <row r="2901">
          <cell r="N2901">
            <v>0</v>
          </cell>
          <cell r="O2901">
            <v>0</v>
          </cell>
        </row>
        <row r="2902">
          <cell r="N2902">
            <v>0</v>
          </cell>
          <cell r="O2902">
            <v>0</v>
          </cell>
        </row>
        <row r="2903">
          <cell r="N2903">
            <v>0</v>
          </cell>
          <cell r="O2903">
            <v>0</v>
          </cell>
        </row>
        <row r="2904">
          <cell r="N2904">
            <v>0</v>
          </cell>
          <cell r="O2904">
            <v>0</v>
          </cell>
        </row>
        <row r="2905">
          <cell r="N2905" t="str">
            <v>8.4.6-A</v>
          </cell>
          <cell r="O2905">
            <v>5465600</v>
          </cell>
        </row>
        <row r="2906">
          <cell r="N2906">
            <v>0</v>
          </cell>
          <cell r="O2906">
            <v>0</v>
          </cell>
        </row>
        <row r="2907">
          <cell r="N2907">
            <v>0</v>
          </cell>
          <cell r="O2907">
            <v>0</v>
          </cell>
        </row>
        <row r="2908">
          <cell r="N2908">
            <v>0</v>
          </cell>
          <cell r="O2908">
            <v>0</v>
          </cell>
        </row>
        <row r="2909">
          <cell r="N2909">
            <v>0</v>
          </cell>
          <cell r="O2909">
            <v>0</v>
          </cell>
        </row>
        <row r="2910">
          <cell r="N2910">
            <v>0</v>
          </cell>
          <cell r="O2910">
            <v>0</v>
          </cell>
        </row>
        <row r="2911">
          <cell r="N2911">
            <v>0</v>
          </cell>
          <cell r="O2911">
            <v>0</v>
          </cell>
        </row>
        <row r="2912">
          <cell r="N2912">
            <v>0</v>
          </cell>
          <cell r="O2912">
            <v>0</v>
          </cell>
        </row>
        <row r="2913">
          <cell r="N2913">
            <v>0</v>
          </cell>
          <cell r="O2913">
            <v>0</v>
          </cell>
        </row>
        <row r="2914">
          <cell r="N2914">
            <v>0</v>
          </cell>
          <cell r="O2914">
            <v>0</v>
          </cell>
        </row>
        <row r="2915">
          <cell r="N2915">
            <v>0</v>
          </cell>
          <cell r="O2915">
            <v>0</v>
          </cell>
        </row>
        <row r="2916">
          <cell r="N2916">
            <v>0</v>
          </cell>
          <cell r="O2916">
            <v>0</v>
          </cell>
        </row>
        <row r="2917">
          <cell r="N2917">
            <v>0</v>
          </cell>
          <cell r="O2917">
            <v>0</v>
          </cell>
        </row>
        <row r="2918">
          <cell r="N2918">
            <v>0</v>
          </cell>
          <cell r="O2918">
            <v>0</v>
          </cell>
        </row>
        <row r="2919">
          <cell r="N2919">
            <v>0</v>
          </cell>
          <cell r="O2919">
            <v>0</v>
          </cell>
        </row>
        <row r="2920">
          <cell r="N2920">
            <v>0</v>
          </cell>
          <cell r="O2920">
            <v>0</v>
          </cell>
        </row>
        <row r="2921">
          <cell r="N2921">
            <v>0</v>
          </cell>
          <cell r="O2921">
            <v>0</v>
          </cell>
        </row>
        <row r="2922">
          <cell r="N2922">
            <v>0</v>
          </cell>
          <cell r="O2922">
            <v>0</v>
          </cell>
        </row>
        <row r="2923">
          <cell r="N2923">
            <v>0</v>
          </cell>
          <cell r="O2923">
            <v>0</v>
          </cell>
        </row>
        <row r="2924">
          <cell r="N2924">
            <v>0</v>
          </cell>
          <cell r="O2924">
            <v>0</v>
          </cell>
        </row>
        <row r="2925">
          <cell r="N2925">
            <v>0</v>
          </cell>
          <cell r="O2925">
            <v>0</v>
          </cell>
        </row>
        <row r="2926">
          <cell r="N2926">
            <v>0</v>
          </cell>
          <cell r="O2926">
            <v>0</v>
          </cell>
        </row>
        <row r="2927">
          <cell r="N2927">
            <v>0</v>
          </cell>
          <cell r="O2927">
            <v>0</v>
          </cell>
        </row>
        <row r="2928">
          <cell r="N2928">
            <v>0</v>
          </cell>
          <cell r="O2928">
            <v>0</v>
          </cell>
        </row>
        <row r="2929">
          <cell r="N2929">
            <v>0</v>
          </cell>
          <cell r="O2929">
            <v>0</v>
          </cell>
        </row>
        <row r="2930">
          <cell r="N2930">
            <v>0</v>
          </cell>
          <cell r="O2930">
            <v>0</v>
          </cell>
        </row>
        <row r="2931">
          <cell r="N2931">
            <v>0</v>
          </cell>
          <cell r="O2931">
            <v>0</v>
          </cell>
        </row>
        <row r="2932">
          <cell r="N2932">
            <v>0</v>
          </cell>
          <cell r="O2932">
            <v>0</v>
          </cell>
        </row>
        <row r="2933">
          <cell r="N2933">
            <v>0</v>
          </cell>
          <cell r="O2933">
            <v>0</v>
          </cell>
        </row>
        <row r="2934">
          <cell r="N2934">
            <v>0</v>
          </cell>
          <cell r="O2934">
            <v>0</v>
          </cell>
        </row>
        <row r="2935">
          <cell r="N2935">
            <v>0</v>
          </cell>
          <cell r="O2935">
            <v>0</v>
          </cell>
        </row>
        <row r="2936">
          <cell r="N2936">
            <v>0</v>
          </cell>
          <cell r="O2936">
            <v>0</v>
          </cell>
        </row>
        <row r="2937">
          <cell r="N2937">
            <v>0</v>
          </cell>
          <cell r="O2937">
            <v>0</v>
          </cell>
        </row>
        <row r="2938">
          <cell r="N2938">
            <v>0</v>
          </cell>
          <cell r="O2938">
            <v>0</v>
          </cell>
        </row>
        <row r="2939">
          <cell r="N2939">
            <v>0</v>
          </cell>
          <cell r="O2939">
            <v>0</v>
          </cell>
        </row>
        <row r="2940">
          <cell r="N2940">
            <v>0</v>
          </cell>
          <cell r="O2940">
            <v>0</v>
          </cell>
        </row>
        <row r="2941">
          <cell r="N2941">
            <v>0</v>
          </cell>
          <cell r="O2941">
            <v>0</v>
          </cell>
        </row>
        <row r="2942">
          <cell r="N2942">
            <v>0</v>
          </cell>
          <cell r="O2942">
            <v>0</v>
          </cell>
        </row>
        <row r="2943">
          <cell r="N2943">
            <v>0</v>
          </cell>
          <cell r="O2943">
            <v>0</v>
          </cell>
        </row>
        <row r="2944">
          <cell r="N2944">
            <v>0</v>
          </cell>
          <cell r="O2944">
            <v>0</v>
          </cell>
        </row>
        <row r="2945">
          <cell r="N2945">
            <v>0</v>
          </cell>
          <cell r="O2945">
            <v>0</v>
          </cell>
        </row>
        <row r="2946">
          <cell r="N2946">
            <v>0</v>
          </cell>
          <cell r="O2946">
            <v>0</v>
          </cell>
        </row>
        <row r="2947">
          <cell r="N2947">
            <v>0</v>
          </cell>
          <cell r="O2947">
            <v>0</v>
          </cell>
        </row>
        <row r="2948">
          <cell r="N2948" t="str">
            <v>8.4.7-A</v>
          </cell>
          <cell r="O2948">
            <v>29046400</v>
          </cell>
        </row>
        <row r="2949">
          <cell r="N2949">
            <v>0</v>
          </cell>
          <cell r="O2949">
            <v>0</v>
          </cell>
        </row>
        <row r="2950">
          <cell r="N2950">
            <v>0</v>
          </cell>
          <cell r="O2950">
            <v>0</v>
          </cell>
        </row>
        <row r="2951">
          <cell r="N2951">
            <v>0</v>
          </cell>
          <cell r="O2951">
            <v>0</v>
          </cell>
        </row>
        <row r="2952">
          <cell r="N2952">
            <v>0</v>
          </cell>
          <cell r="O2952">
            <v>0</v>
          </cell>
        </row>
        <row r="2953">
          <cell r="N2953">
            <v>0</v>
          </cell>
          <cell r="O2953">
            <v>0</v>
          </cell>
        </row>
        <row r="2954">
          <cell r="N2954">
            <v>0</v>
          </cell>
          <cell r="O2954">
            <v>0</v>
          </cell>
        </row>
        <row r="2955">
          <cell r="N2955">
            <v>0</v>
          </cell>
          <cell r="O2955">
            <v>0</v>
          </cell>
        </row>
        <row r="2956">
          <cell r="N2956">
            <v>0</v>
          </cell>
          <cell r="O2956">
            <v>0</v>
          </cell>
        </row>
        <row r="2957">
          <cell r="N2957">
            <v>0</v>
          </cell>
          <cell r="O2957">
            <v>0</v>
          </cell>
        </row>
        <row r="2958">
          <cell r="N2958">
            <v>0</v>
          </cell>
          <cell r="O2958">
            <v>0</v>
          </cell>
        </row>
        <row r="2959">
          <cell r="N2959">
            <v>0</v>
          </cell>
          <cell r="O2959">
            <v>0</v>
          </cell>
        </row>
        <row r="2960">
          <cell r="N2960">
            <v>0</v>
          </cell>
          <cell r="O2960">
            <v>0</v>
          </cell>
        </row>
        <row r="2961">
          <cell r="N2961">
            <v>0</v>
          </cell>
          <cell r="O2961">
            <v>0</v>
          </cell>
        </row>
        <row r="2962">
          <cell r="N2962">
            <v>0</v>
          </cell>
          <cell r="O2962">
            <v>0</v>
          </cell>
        </row>
        <row r="2963">
          <cell r="N2963">
            <v>0</v>
          </cell>
          <cell r="O2963">
            <v>0</v>
          </cell>
        </row>
        <row r="2964">
          <cell r="N2964">
            <v>0</v>
          </cell>
          <cell r="O2964">
            <v>0</v>
          </cell>
        </row>
        <row r="2965">
          <cell r="N2965">
            <v>0</v>
          </cell>
          <cell r="O2965">
            <v>0</v>
          </cell>
        </row>
        <row r="2966">
          <cell r="N2966">
            <v>0</v>
          </cell>
          <cell r="O2966">
            <v>0</v>
          </cell>
        </row>
        <row r="2967">
          <cell r="N2967">
            <v>0</v>
          </cell>
          <cell r="O2967">
            <v>0</v>
          </cell>
        </row>
        <row r="2968">
          <cell r="N2968">
            <v>0</v>
          </cell>
          <cell r="O2968">
            <v>0</v>
          </cell>
        </row>
        <row r="2969">
          <cell r="N2969">
            <v>0</v>
          </cell>
          <cell r="O2969">
            <v>0</v>
          </cell>
        </row>
        <row r="2970">
          <cell r="N2970">
            <v>0</v>
          </cell>
          <cell r="O2970">
            <v>0</v>
          </cell>
        </row>
        <row r="2971">
          <cell r="N2971">
            <v>0</v>
          </cell>
          <cell r="O2971">
            <v>0</v>
          </cell>
        </row>
        <row r="2972">
          <cell r="N2972">
            <v>0</v>
          </cell>
          <cell r="O2972">
            <v>0</v>
          </cell>
        </row>
        <row r="2973">
          <cell r="N2973">
            <v>0</v>
          </cell>
          <cell r="O2973">
            <v>0</v>
          </cell>
        </row>
        <row r="2974">
          <cell r="N2974">
            <v>0</v>
          </cell>
          <cell r="O2974">
            <v>0</v>
          </cell>
        </row>
        <row r="2975">
          <cell r="N2975">
            <v>0</v>
          </cell>
          <cell r="O2975">
            <v>0</v>
          </cell>
        </row>
        <row r="2976">
          <cell r="N2976">
            <v>0</v>
          </cell>
          <cell r="O2976">
            <v>0</v>
          </cell>
        </row>
        <row r="2977">
          <cell r="N2977">
            <v>0</v>
          </cell>
          <cell r="O2977">
            <v>0</v>
          </cell>
        </row>
        <row r="2978">
          <cell r="N2978">
            <v>0</v>
          </cell>
          <cell r="O2978">
            <v>0</v>
          </cell>
        </row>
        <row r="2979">
          <cell r="N2979">
            <v>0</v>
          </cell>
          <cell r="O2979">
            <v>0</v>
          </cell>
        </row>
        <row r="2980">
          <cell r="N2980">
            <v>0</v>
          </cell>
          <cell r="O2980">
            <v>0</v>
          </cell>
        </row>
        <row r="2981">
          <cell r="N2981">
            <v>0</v>
          </cell>
          <cell r="O2981">
            <v>0</v>
          </cell>
        </row>
        <row r="2982">
          <cell r="N2982">
            <v>0</v>
          </cell>
          <cell r="O2982">
            <v>0</v>
          </cell>
        </row>
        <row r="2983">
          <cell r="N2983">
            <v>0</v>
          </cell>
          <cell r="O2983">
            <v>0</v>
          </cell>
        </row>
        <row r="2984">
          <cell r="N2984">
            <v>0</v>
          </cell>
          <cell r="O2984">
            <v>0</v>
          </cell>
        </row>
        <row r="2985">
          <cell r="N2985">
            <v>0</v>
          </cell>
          <cell r="O2985">
            <v>0</v>
          </cell>
        </row>
        <row r="2986">
          <cell r="N2986">
            <v>0</v>
          </cell>
          <cell r="O2986">
            <v>0</v>
          </cell>
        </row>
        <row r="2987">
          <cell r="N2987">
            <v>0</v>
          </cell>
          <cell r="O2987">
            <v>0</v>
          </cell>
        </row>
        <row r="2988">
          <cell r="N2988">
            <v>0</v>
          </cell>
          <cell r="O2988">
            <v>0</v>
          </cell>
        </row>
        <row r="2989">
          <cell r="N2989">
            <v>0</v>
          </cell>
          <cell r="O2989">
            <v>0</v>
          </cell>
        </row>
        <row r="2990">
          <cell r="N2990" t="str">
            <v>8.4.10-A</v>
          </cell>
          <cell r="O2990">
            <v>128928</v>
          </cell>
        </row>
        <row r="2991">
          <cell r="N2991">
            <v>0</v>
          </cell>
          <cell r="O2991">
            <v>0</v>
          </cell>
        </row>
        <row r="2992">
          <cell r="N2992">
            <v>0</v>
          </cell>
          <cell r="O2992">
            <v>0</v>
          </cell>
        </row>
        <row r="2993">
          <cell r="N2993">
            <v>0</v>
          </cell>
          <cell r="O2993">
            <v>0</v>
          </cell>
        </row>
        <row r="2994">
          <cell r="N2994">
            <v>0</v>
          </cell>
          <cell r="O2994">
            <v>0</v>
          </cell>
        </row>
        <row r="2995">
          <cell r="N2995">
            <v>0</v>
          </cell>
          <cell r="O2995">
            <v>0</v>
          </cell>
        </row>
        <row r="2996">
          <cell r="N2996">
            <v>0</v>
          </cell>
          <cell r="O2996">
            <v>0</v>
          </cell>
        </row>
        <row r="2997">
          <cell r="N2997">
            <v>0</v>
          </cell>
          <cell r="O2997">
            <v>0</v>
          </cell>
        </row>
        <row r="2998">
          <cell r="N2998">
            <v>0</v>
          </cell>
          <cell r="O2998">
            <v>0</v>
          </cell>
        </row>
        <row r="2999">
          <cell r="N2999">
            <v>0</v>
          </cell>
          <cell r="O2999">
            <v>0</v>
          </cell>
        </row>
        <row r="3000">
          <cell r="N3000">
            <v>0</v>
          </cell>
          <cell r="O3000">
            <v>0</v>
          </cell>
        </row>
        <row r="3001">
          <cell r="N3001">
            <v>0</v>
          </cell>
          <cell r="O3001">
            <v>0</v>
          </cell>
        </row>
        <row r="3002">
          <cell r="N3002">
            <v>0</v>
          </cell>
          <cell r="O3002">
            <v>0</v>
          </cell>
        </row>
        <row r="3003">
          <cell r="N3003">
            <v>0</v>
          </cell>
          <cell r="O3003">
            <v>0</v>
          </cell>
        </row>
        <row r="3004">
          <cell r="N3004">
            <v>0</v>
          </cell>
          <cell r="O3004">
            <v>0</v>
          </cell>
        </row>
        <row r="3005">
          <cell r="N3005">
            <v>0</v>
          </cell>
          <cell r="O3005">
            <v>0</v>
          </cell>
        </row>
        <row r="3006">
          <cell r="N3006">
            <v>0</v>
          </cell>
          <cell r="O3006">
            <v>0</v>
          </cell>
        </row>
        <row r="3007">
          <cell r="N3007">
            <v>0</v>
          </cell>
          <cell r="O3007">
            <v>0</v>
          </cell>
        </row>
        <row r="3008">
          <cell r="N3008">
            <v>0</v>
          </cell>
          <cell r="O3008">
            <v>0</v>
          </cell>
        </row>
        <row r="3009">
          <cell r="N3009">
            <v>0</v>
          </cell>
          <cell r="O3009">
            <v>0</v>
          </cell>
        </row>
        <row r="3010">
          <cell r="N3010">
            <v>0</v>
          </cell>
          <cell r="O3010">
            <v>0</v>
          </cell>
        </row>
        <row r="3011">
          <cell r="N3011">
            <v>0</v>
          </cell>
          <cell r="O3011">
            <v>0</v>
          </cell>
        </row>
        <row r="3012">
          <cell r="N3012">
            <v>0</v>
          </cell>
          <cell r="O3012">
            <v>0</v>
          </cell>
        </row>
        <row r="3013">
          <cell r="N3013">
            <v>0</v>
          </cell>
          <cell r="O3013">
            <v>0</v>
          </cell>
        </row>
        <row r="3014">
          <cell r="N3014">
            <v>0</v>
          </cell>
          <cell r="O3014">
            <v>0</v>
          </cell>
        </row>
        <row r="3015">
          <cell r="N3015">
            <v>0</v>
          </cell>
          <cell r="O3015">
            <v>0</v>
          </cell>
        </row>
        <row r="3016">
          <cell r="N3016">
            <v>0</v>
          </cell>
          <cell r="O3016">
            <v>0</v>
          </cell>
        </row>
        <row r="3017">
          <cell r="N3017">
            <v>0</v>
          </cell>
          <cell r="O3017">
            <v>0</v>
          </cell>
        </row>
        <row r="3018">
          <cell r="N3018">
            <v>0</v>
          </cell>
          <cell r="O3018">
            <v>0</v>
          </cell>
        </row>
        <row r="3019">
          <cell r="N3019">
            <v>0</v>
          </cell>
          <cell r="O3019">
            <v>0</v>
          </cell>
        </row>
        <row r="3020">
          <cell r="N3020">
            <v>0</v>
          </cell>
          <cell r="O3020">
            <v>0</v>
          </cell>
        </row>
        <row r="3021">
          <cell r="N3021">
            <v>0</v>
          </cell>
          <cell r="O3021">
            <v>0</v>
          </cell>
        </row>
        <row r="3022">
          <cell r="N3022">
            <v>0</v>
          </cell>
          <cell r="O3022">
            <v>0</v>
          </cell>
        </row>
        <row r="3023">
          <cell r="N3023">
            <v>0</v>
          </cell>
          <cell r="O3023">
            <v>0</v>
          </cell>
        </row>
        <row r="3024">
          <cell r="N3024">
            <v>0</v>
          </cell>
          <cell r="O3024">
            <v>0</v>
          </cell>
        </row>
        <row r="3025">
          <cell r="N3025">
            <v>0</v>
          </cell>
          <cell r="O3025">
            <v>0</v>
          </cell>
        </row>
        <row r="3026">
          <cell r="N3026">
            <v>0</v>
          </cell>
          <cell r="O3026">
            <v>0</v>
          </cell>
        </row>
        <row r="3027">
          <cell r="N3027">
            <v>0</v>
          </cell>
          <cell r="O3027">
            <v>0</v>
          </cell>
        </row>
        <row r="3028">
          <cell r="N3028">
            <v>0</v>
          </cell>
          <cell r="O3028">
            <v>0</v>
          </cell>
        </row>
        <row r="3029">
          <cell r="N3029">
            <v>0</v>
          </cell>
          <cell r="O3029">
            <v>0</v>
          </cell>
        </row>
        <row r="3030">
          <cell r="N3030">
            <v>0</v>
          </cell>
          <cell r="O3030">
            <v>0</v>
          </cell>
        </row>
        <row r="3031">
          <cell r="N3031">
            <v>0</v>
          </cell>
          <cell r="O3031">
            <v>0</v>
          </cell>
        </row>
        <row r="3032">
          <cell r="N3032">
            <v>0</v>
          </cell>
          <cell r="O3032">
            <v>0</v>
          </cell>
        </row>
        <row r="3033">
          <cell r="N3033">
            <v>0</v>
          </cell>
          <cell r="O3033">
            <v>0</v>
          </cell>
        </row>
        <row r="3034">
          <cell r="N3034" t="str">
            <v>8.4.11-A</v>
          </cell>
          <cell r="O3034">
            <v>470400</v>
          </cell>
        </row>
        <row r="3035">
          <cell r="N3035">
            <v>0</v>
          </cell>
          <cell r="O3035">
            <v>0</v>
          </cell>
        </row>
        <row r="3036">
          <cell r="N3036">
            <v>0</v>
          </cell>
          <cell r="O3036">
            <v>0</v>
          </cell>
        </row>
        <row r="3037">
          <cell r="N3037">
            <v>0</v>
          </cell>
          <cell r="O3037">
            <v>0</v>
          </cell>
        </row>
        <row r="3038">
          <cell r="N3038">
            <v>0</v>
          </cell>
          <cell r="O3038">
            <v>0</v>
          </cell>
        </row>
        <row r="3039">
          <cell r="N3039">
            <v>0</v>
          </cell>
          <cell r="O3039">
            <v>0</v>
          </cell>
        </row>
        <row r="3040">
          <cell r="N3040">
            <v>0</v>
          </cell>
          <cell r="O3040">
            <v>0</v>
          </cell>
        </row>
        <row r="3041">
          <cell r="N3041">
            <v>0</v>
          </cell>
          <cell r="O3041">
            <v>0</v>
          </cell>
        </row>
        <row r="3042">
          <cell r="N3042">
            <v>0</v>
          </cell>
          <cell r="O3042">
            <v>0</v>
          </cell>
        </row>
        <row r="3043">
          <cell r="N3043">
            <v>0</v>
          </cell>
          <cell r="O3043">
            <v>0</v>
          </cell>
        </row>
        <row r="3044">
          <cell r="N3044">
            <v>0</v>
          </cell>
          <cell r="O3044">
            <v>0</v>
          </cell>
        </row>
        <row r="3045">
          <cell r="N3045">
            <v>0</v>
          </cell>
          <cell r="O3045">
            <v>0</v>
          </cell>
        </row>
        <row r="3046">
          <cell r="N3046">
            <v>0</v>
          </cell>
          <cell r="O3046">
            <v>0</v>
          </cell>
        </row>
        <row r="3047">
          <cell r="N3047">
            <v>0</v>
          </cell>
          <cell r="O3047">
            <v>0</v>
          </cell>
        </row>
        <row r="3048">
          <cell r="N3048">
            <v>0</v>
          </cell>
          <cell r="O3048">
            <v>0</v>
          </cell>
        </row>
        <row r="3049">
          <cell r="N3049">
            <v>0</v>
          </cell>
          <cell r="O3049">
            <v>0</v>
          </cell>
        </row>
        <row r="3050">
          <cell r="N3050">
            <v>0</v>
          </cell>
          <cell r="O3050">
            <v>0</v>
          </cell>
        </row>
        <row r="3051">
          <cell r="N3051">
            <v>0</v>
          </cell>
          <cell r="O3051">
            <v>0</v>
          </cell>
        </row>
        <row r="3052">
          <cell r="N3052">
            <v>0</v>
          </cell>
          <cell r="O3052">
            <v>0</v>
          </cell>
        </row>
        <row r="3053">
          <cell r="N3053">
            <v>0</v>
          </cell>
          <cell r="O3053">
            <v>0</v>
          </cell>
        </row>
        <row r="3054">
          <cell r="N3054">
            <v>0</v>
          </cell>
          <cell r="O3054">
            <v>0</v>
          </cell>
        </row>
        <row r="3055">
          <cell r="N3055">
            <v>0</v>
          </cell>
          <cell r="O3055">
            <v>0</v>
          </cell>
        </row>
        <row r="3056">
          <cell r="N3056">
            <v>0</v>
          </cell>
          <cell r="O3056">
            <v>0</v>
          </cell>
        </row>
        <row r="3057">
          <cell r="N3057">
            <v>0</v>
          </cell>
          <cell r="O3057">
            <v>0</v>
          </cell>
        </row>
        <row r="3058">
          <cell r="N3058">
            <v>0</v>
          </cell>
          <cell r="O3058">
            <v>0</v>
          </cell>
        </row>
        <row r="3059">
          <cell r="N3059">
            <v>0</v>
          </cell>
          <cell r="O3059">
            <v>0</v>
          </cell>
        </row>
        <row r="3060">
          <cell r="N3060">
            <v>0</v>
          </cell>
          <cell r="O3060">
            <v>0</v>
          </cell>
        </row>
        <row r="3061">
          <cell r="N3061">
            <v>0</v>
          </cell>
          <cell r="O3061">
            <v>0</v>
          </cell>
        </row>
        <row r="3062">
          <cell r="N3062">
            <v>0</v>
          </cell>
          <cell r="O3062">
            <v>0</v>
          </cell>
        </row>
        <row r="3063">
          <cell r="N3063">
            <v>0</v>
          </cell>
          <cell r="O3063">
            <v>0</v>
          </cell>
        </row>
        <row r="3064">
          <cell r="N3064">
            <v>0</v>
          </cell>
          <cell r="O3064">
            <v>0</v>
          </cell>
        </row>
        <row r="3065">
          <cell r="N3065">
            <v>0</v>
          </cell>
          <cell r="O3065">
            <v>0</v>
          </cell>
        </row>
        <row r="3066">
          <cell r="N3066">
            <v>0</v>
          </cell>
          <cell r="O3066">
            <v>0</v>
          </cell>
        </row>
        <row r="3067">
          <cell r="N3067">
            <v>0</v>
          </cell>
          <cell r="O3067">
            <v>0</v>
          </cell>
        </row>
        <row r="3068">
          <cell r="N3068">
            <v>0</v>
          </cell>
          <cell r="O3068">
            <v>0</v>
          </cell>
        </row>
        <row r="3069">
          <cell r="N3069">
            <v>0</v>
          </cell>
          <cell r="O3069">
            <v>0</v>
          </cell>
        </row>
        <row r="3070">
          <cell r="N3070">
            <v>0</v>
          </cell>
          <cell r="O3070">
            <v>0</v>
          </cell>
        </row>
        <row r="3071">
          <cell r="N3071">
            <v>0</v>
          </cell>
          <cell r="O3071">
            <v>0</v>
          </cell>
        </row>
        <row r="3072">
          <cell r="N3072">
            <v>0</v>
          </cell>
          <cell r="O3072">
            <v>0</v>
          </cell>
        </row>
        <row r="3073">
          <cell r="N3073">
            <v>0</v>
          </cell>
          <cell r="O3073">
            <v>0</v>
          </cell>
        </row>
        <row r="3074">
          <cell r="N3074">
            <v>0</v>
          </cell>
          <cell r="O3074">
            <v>0</v>
          </cell>
        </row>
        <row r="3075">
          <cell r="N3075">
            <v>0</v>
          </cell>
          <cell r="O3075">
            <v>0</v>
          </cell>
        </row>
        <row r="3076">
          <cell r="N3076">
            <v>0</v>
          </cell>
          <cell r="O3076">
            <v>0</v>
          </cell>
        </row>
        <row r="3077">
          <cell r="N3077" t="str">
            <v>8.4.12-A</v>
          </cell>
          <cell r="O3077">
            <v>4137600</v>
          </cell>
        </row>
        <row r="3078">
          <cell r="N3078">
            <v>0</v>
          </cell>
          <cell r="O3078">
            <v>0</v>
          </cell>
        </row>
        <row r="3079">
          <cell r="N3079">
            <v>0</v>
          </cell>
          <cell r="O3079">
            <v>0</v>
          </cell>
        </row>
        <row r="3080">
          <cell r="N3080">
            <v>0</v>
          </cell>
          <cell r="O3080">
            <v>0</v>
          </cell>
        </row>
        <row r="3081">
          <cell r="N3081">
            <v>0</v>
          </cell>
          <cell r="O3081">
            <v>0</v>
          </cell>
        </row>
        <row r="3082">
          <cell r="N3082">
            <v>0</v>
          </cell>
          <cell r="O3082">
            <v>0</v>
          </cell>
        </row>
        <row r="3083">
          <cell r="N3083">
            <v>0</v>
          </cell>
          <cell r="O3083">
            <v>0</v>
          </cell>
        </row>
        <row r="3084">
          <cell r="N3084">
            <v>0</v>
          </cell>
          <cell r="O3084">
            <v>0</v>
          </cell>
        </row>
        <row r="3085">
          <cell r="N3085">
            <v>0</v>
          </cell>
          <cell r="O3085">
            <v>0</v>
          </cell>
        </row>
        <row r="3086">
          <cell r="N3086">
            <v>0</v>
          </cell>
          <cell r="O3086">
            <v>0</v>
          </cell>
        </row>
        <row r="3087">
          <cell r="N3087">
            <v>0</v>
          </cell>
          <cell r="O3087">
            <v>0</v>
          </cell>
        </row>
        <row r="3088">
          <cell r="N3088">
            <v>0</v>
          </cell>
          <cell r="O3088">
            <v>0</v>
          </cell>
        </row>
        <row r="3089">
          <cell r="N3089">
            <v>0</v>
          </cell>
          <cell r="O3089">
            <v>0</v>
          </cell>
        </row>
        <row r="3090">
          <cell r="N3090">
            <v>0</v>
          </cell>
          <cell r="O3090">
            <v>0</v>
          </cell>
        </row>
        <row r="3091">
          <cell r="N3091">
            <v>0</v>
          </cell>
          <cell r="O3091">
            <v>0</v>
          </cell>
        </row>
        <row r="3092">
          <cell r="N3092">
            <v>0</v>
          </cell>
          <cell r="O3092">
            <v>0</v>
          </cell>
        </row>
        <row r="3093">
          <cell r="N3093">
            <v>0</v>
          </cell>
          <cell r="O3093">
            <v>0</v>
          </cell>
        </row>
        <row r="3094">
          <cell r="N3094">
            <v>0</v>
          </cell>
          <cell r="O3094">
            <v>0</v>
          </cell>
        </row>
        <row r="3095">
          <cell r="N3095">
            <v>0</v>
          </cell>
          <cell r="O3095">
            <v>0</v>
          </cell>
        </row>
        <row r="3096">
          <cell r="O3096">
            <v>0</v>
          </cell>
        </row>
        <row r="3097">
          <cell r="N3097">
            <v>0</v>
          </cell>
          <cell r="O3097">
            <v>0</v>
          </cell>
        </row>
        <row r="3098">
          <cell r="N3098">
            <v>0</v>
          </cell>
          <cell r="O3098">
            <v>0</v>
          </cell>
        </row>
        <row r="3099">
          <cell r="N3099">
            <v>0</v>
          </cell>
          <cell r="O3099">
            <v>0</v>
          </cell>
        </row>
        <row r="3100">
          <cell r="N3100">
            <v>0</v>
          </cell>
          <cell r="O3100">
            <v>0</v>
          </cell>
        </row>
        <row r="3101">
          <cell r="N3101">
            <v>0</v>
          </cell>
          <cell r="O3101">
            <v>0</v>
          </cell>
        </row>
        <row r="3102">
          <cell r="N3102">
            <v>0</v>
          </cell>
          <cell r="O3102">
            <v>0</v>
          </cell>
        </row>
        <row r="3103">
          <cell r="N3103">
            <v>0</v>
          </cell>
          <cell r="O3103">
            <v>0</v>
          </cell>
        </row>
        <row r="3104">
          <cell r="N3104">
            <v>0</v>
          </cell>
          <cell r="O3104">
            <v>0</v>
          </cell>
        </row>
        <row r="3105">
          <cell r="N3105">
            <v>0</v>
          </cell>
          <cell r="O3105">
            <v>0</v>
          </cell>
        </row>
        <row r="3106">
          <cell r="N3106">
            <v>0</v>
          </cell>
          <cell r="O3106">
            <v>0</v>
          </cell>
        </row>
        <row r="3107">
          <cell r="N3107">
            <v>0</v>
          </cell>
          <cell r="O3107">
            <v>0</v>
          </cell>
        </row>
        <row r="3108">
          <cell r="N3108">
            <v>0</v>
          </cell>
          <cell r="O3108">
            <v>0</v>
          </cell>
        </row>
        <row r="3109">
          <cell r="N3109">
            <v>0</v>
          </cell>
          <cell r="O3109">
            <v>0</v>
          </cell>
        </row>
        <row r="3110">
          <cell r="N3110">
            <v>0</v>
          </cell>
          <cell r="O3110">
            <v>0</v>
          </cell>
        </row>
        <row r="3111">
          <cell r="N3111">
            <v>0</v>
          </cell>
          <cell r="O3111">
            <v>0</v>
          </cell>
        </row>
        <row r="3112">
          <cell r="N3112">
            <v>0</v>
          </cell>
          <cell r="O3112">
            <v>0</v>
          </cell>
        </row>
        <row r="3113">
          <cell r="N3113">
            <v>0</v>
          </cell>
          <cell r="O3113">
            <v>0</v>
          </cell>
        </row>
        <row r="3114">
          <cell r="N3114">
            <v>0</v>
          </cell>
          <cell r="O3114">
            <v>0</v>
          </cell>
        </row>
        <row r="3115">
          <cell r="N3115">
            <v>0</v>
          </cell>
          <cell r="O3115">
            <v>0</v>
          </cell>
        </row>
        <row r="3116">
          <cell r="N3116">
            <v>0</v>
          </cell>
          <cell r="O3116">
            <v>0</v>
          </cell>
        </row>
        <row r="3117">
          <cell r="N3117">
            <v>0</v>
          </cell>
          <cell r="O3117">
            <v>0</v>
          </cell>
        </row>
        <row r="3118">
          <cell r="N3118">
            <v>0</v>
          </cell>
          <cell r="O3118">
            <v>0</v>
          </cell>
        </row>
        <row r="3119">
          <cell r="N3119">
            <v>0</v>
          </cell>
          <cell r="O3119">
            <v>0</v>
          </cell>
        </row>
        <row r="3120">
          <cell r="N3120">
            <v>0</v>
          </cell>
          <cell r="O3120">
            <v>0</v>
          </cell>
        </row>
        <row r="3121">
          <cell r="N3121" t="str">
            <v>8.4.13-A</v>
          </cell>
          <cell r="O3121">
            <v>138339</v>
          </cell>
        </row>
        <row r="3122">
          <cell r="N3122">
            <v>0</v>
          </cell>
          <cell r="O3122">
            <v>0</v>
          </cell>
        </row>
        <row r="3123">
          <cell r="N3123">
            <v>0</v>
          </cell>
          <cell r="O3123">
            <v>0</v>
          </cell>
        </row>
        <row r="3124">
          <cell r="N3124">
            <v>0</v>
          </cell>
          <cell r="O3124">
            <v>0</v>
          </cell>
        </row>
        <row r="3125">
          <cell r="N3125">
            <v>0</v>
          </cell>
          <cell r="O3125">
            <v>0</v>
          </cell>
        </row>
        <row r="3126">
          <cell r="N3126">
            <v>0</v>
          </cell>
          <cell r="O3126">
            <v>0</v>
          </cell>
        </row>
        <row r="3127">
          <cell r="N3127">
            <v>0</v>
          </cell>
          <cell r="O3127">
            <v>0</v>
          </cell>
        </row>
        <row r="3128">
          <cell r="N3128">
            <v>0</v>
          </cell>
          <cell r="O3128">
            <v>0</v>
          </cell>
        </row>
        <row r="3129">
          <cell r="N3129">
            <v>0</v>
          </cell>
          <cell r="O3129">
            <v>0</v>
          </cell>
        </row>
        <row r="3130">
          <cell r="N3130">
            <v>0</v>
          </cell>
          <cell r="O3130">
            <v>0</v>
          </cell>
        </row>
        <row r="3131">
          <cell r="N3131">
            <v>0</v>
          </cell>
          <cell r="O3131">
            <v>0</v>
          </cell>
        </row>
        <row r="3132">
          <cell r="N3132">
            <v>0</v>
          </cell>
          <cell r="O3132">
            <v>0</v>
          </cell>
        </row>
        <row r="3133">
          <cell r="N3133">
            <v>0</v>
          </cell>
          <cell r="O3133">
            <v>0</v>
          </cell>
        </row>
        <row r="3134">
          <cell r="N3134">
            <v>0</v>
          </cell>
          <cell r="O3134">
            <v>0</v>
          </cell>
        </row>
        <row r="3135">
          <cell r="N3135">
            <v>0</v>
          </cell>
          <cell r="O3135">
            <v>0</v>
          </cell>
        </row>
        <row r="3136">
          <cell r="N3136">
            <v>0</v>
          </cell>
          <cell r="O3136">
            <v>0</v>
          </cell>
        </row>
        <row r="3137">
          <cell r="N3137">
            <v>0</v>
          </cell>
          <cell r="O3137">
            <v>0</v>
          </cell>
        </row>
        <row r="3138">
          <cell r="N3138">
            <v>0</v>
          </cell>
          <cell r="O3138">
            <v>0</v>
          </cell>
        </row>
        <row r="3139">
          <cell r="N3139">
            <v>0</v>
          </cell>
          <cell r="O3139">
            <v>0</v>
          </cell>
        </row>
        <row r="3140">
          <cell r="N3140">
            <v>0</v>
          </cell>
          <cell r="O3140">
            <v>0</v>
          </cell>
        </row>
        <row r="3141">
          <cell r="N3141">
            <v>0</v>
          </cell>
          <cell r="O3141">
            <v>0</v>
          </cell>
        </row>
        <row r="3142">
          <cell r="N3142">
            <v>0</v>
          </cell>
          <cell r="O3142">
            <v>0</v>
          </cell>
        </row>
        <row r="3143">
          <cell r="N3143">
            <v>0</v>
          </cell>
          <cell r="O3143">
            <v>0</v>
          </cell>
        </row>
        <row r="3144">
          <cell r="N3144">
            <v>0</v>
          </cell>
          <cell r="O3144">
            <v>0</v>
          </cell>
        </row>
        <row r="3145">
          <cell r="N3145">
            <v>0</v>
          </cell>
          <cell r="O3145">
            <v>0</v>
          </cell>
        </row>
        <row r="3146">
          <cell r="N3146">
            <v>0</v>
          </cell>
          <cell r="O3146">
            <v>0</v>
          </cell>
        </row>
        <row r="3147">
          <cell r="N3147">
            <v>0</v>
          </cell>
          <cell r="O3147">
            <v>0</v>
          </cell>
        </row>
        <row r="3148">
          <cell r="N3148">
            <v>0</v>
          </cell>
          <cell r="O3148">
            <v>0</v>
          </cell>
        </row>
        <row r="3149">
          <cell r="N3149">
            <v>0</v>
          </cell>
          <cell r="O3149">
            <v>0</v>
          </cell>
        </row>
        <row r="3150">
          <cell r="N3150">
            <v>0</v>
          </cell>
          <cell r="O3150">
            <v>0</v>
          </cell>
        </row>
        <row r="3151">
          <cell r="N3151">
            <v>0</v>
          </cell>
          <cell r="O3151">
            <v>0</v>
          </cell>
        </row>
        <row r="3152">
          <cell r="N3152">
            <v>0</v>
          </cell>
          <cell r="O3152">
            <v>0</v>
          </cell>
        </row>
        <row r="3153">
          <cell r="N3153">
            <v>0</v>
          </cell>
          <cell r="O3153">
            <v>0</v>
          </cell>
        </row>
        <row r="3154">
          <cell r="N3154">
            <v>0</v>
          </cell>
          <cell r="O3154">
            <v>0</v>
          </cell>
        </row>
        <row r="3155">
          <cell r="N3155">
            <v>0</v>
          </cell>
          <cell r="O3155">
            <v>0</v>
          </cell>
        </row>
        <row r="3156">
          <cell r="N3156">
            <v>0</v>
          </cell>
          <cell r="O3156">
            <v>0</v>
          </cell>
        </row>
        <row r="3157">
          <cell r="N3157">
            <v>0</v>
          </cell>
          <cell r="O3157">
            <v>0</v>
          </cell>
        </row>
        <row r="3158">
          <cell r="N3158">
            <v>0</v>
          </cell>
          <cell r="O3158">
            <v>0</v>
          </cell>
        </row>
        <row r="3159">
          <cell r="N3159">
            <v>0</v>
          </cell>
          <cell r="O3159">
            <v>0</v>
          </cell>
        </row>
        <row r="3160">
          <cell r="N3160">
            <v>0</v>
          </cell>
          <cell r="O3160">
            <v>0</v>
          </cell>
        </row>
        <row r="3161">
          <cell r="N3161">
            <v>0</v>
          </cell>
          <cell r="O3161">
            <v>0</v>
          </cell>
        </row>
        <row r="3162">
          <cell r="N3162">
            <v>0</v>
          </cell>
          <cell r="O3162">
            <v>0</v>
          </cell>
        </row>
        <row r="3163">
          <cell r="N3163">
            <v>0</v>
          </cell>
          <cell r="O3163">
            <v>0</v>
          </cell>
        </row>
        <row r="3164">
          <cell r="N3164">
            <v>0</v>
          </cell>
          <cell r="O3164">
            <v>0</v>
          </cell>
        </row>
        <row r="3165">
          <cell r="N3165" t="str">
            <v>8.4.14-A</v>
          </cell>
          <cell r="O3165">
            <v>229602</v>
          </cell>
        </row>
        <row r="3166">
          <cell r="N3166">
            <v>0</v>
          </cell>
          <cell r="O3166">
            <v>0</v>
          </cell>
        </row>
        <row r="3167">
          <cell r="N3167">
            <v>0</v>
          </cell>
          <cell r="O3167">
            <v>0</v>
          </cell>
        </row>
        <row r="3168">
          <cell r="N3168">
            <v>0</v>
          </cell>
          <cell r="O3168">
            <v>0</v>
          </cell>
        </row>
        <row r="3169">
          <cell r="N3169">
            <v>0</v>
          </cell>
          <cell r="O3169">
            <v>0</v>
          </cell>
        </row>
        <row r="3170">
          <cell r="N3170">
            <v>0</v>
          </cell>
          <cell r="O3170">
            <v>0</v>
          </cell>
        </row>
        <row r="3171">
          <cell r="N3171">
            <v>0</v>
          </cell>
          <cell r="O3171">
            <v>0</v>
          </cell>
        </row>
        <row r="3172">
          <cell r="N3172">
            <v>0</v>
          </cell>
          <cell r="O3172">
            <v>0</v>
          </cell>
        </row>
        <row r="3173">
          <cell r="N3173">
            <v>0</v>
          </cell>
          <cell r="O3173">
            <v>0</v>
          </cell>
        </row>
        <row r="3174">
          <cell r="N3174">
            <v>0</v>
          </cell>
          <cell r="O3174">
            <v>0</v>
          </cell>
        </row>
        <row r="3175">
          <cell r="N3175">
            <v>0</v>
          </cell>
          <cell r="O3175">
            <v>0</v>
          </cell>
        </row>
        <row r="3176">
          <cell r="N3176">
            <v>0</v>
          </cell>
          <cell r="O3176">
            <v>0</v>
          </cell>
        </row>
        <row r="3177">
          <cell r="N3177">
            <v>0</v>
          </cell>
          <cell r="O3177">
            <v>0</v>
          </cell>
        </row>
        <row r="3178">
          <cell r="N3178">
            <v>0</v>
          </cell>
          <cell r="O3178">
            <v>0</v>
          </cell>
        </row>
        <row r="3179">
          <cell r="N3179">
            <v>0</v>
          </cell>
          <cell r="O3179">
            <v>0</v>
          </cell>
        </row>
        <row r="3180">
          <cell r="N3180">
            <v>0</v>
          </cell>
          <cell r="O3180">
            <v>0</v>
          </cell>
        </row>
        <row r="3181">
          <cell r="N3181">
            <v>0</v>
          </cell>
          <cell r="O3181">
            <v>0</v>
          </cell>
        </row>
        <row r="3182">
          <cell r="N3182">
            <v>0</v>
          </cell>
          <cell r="O3182">
            <v>0</v>
          </cell>
        </row>
        <row r="3183">
          <cell r="N3183">
            <v>0</v>
          </cell>
          <cell r="O3183">
            <v>0</v>
          </cell>
        </row>
        <row r="3184">
          <cell r="N3184">
            <v>0</v>
          </cell>
          <cell r="O3184">
            <v>0</v>
          </cell>
        </row>
        <row r="3185">
          <cell r="N3185">
            <v>0</v>
          </cell>
          <cell r="O3185">
            <v>0</v>
          </cell>
        </row>
        <row r="3186">
          <cell r="N3186">
            <v>0</v>
          </cell>
          <cell r="O3186">
            <v>0</v>
          </cell>
        </row>
        <row r="3187">
          <cell r="N3187">
            <v>0</v>
          </cell>
          <cell r="O3187">
            <v>0</v>
          </cell>
        </row>
        <row r="3188">
          <cell r="N3188">
            <v>0</v>
          </cell>
          <cell r="O3188">
            <v>0</v>
          </cell>
        </row>
        <row r="3189">
          <cell r="N3189">
            <v>0</v>
          </cell>
          <cell r="O3189">
            <v>0</v>
          </cell>
        </row>
        <row r="3190">
          <cell r="N3190">
            <v>0</v>
          </cell>
          <cell r="O3190">
            <v>0</v>
          </cell>
        </row>
        <row r="3191">
          <cell r="N3191">
            <v>0</v>
          </cell>
          <cell r="O3191">
            <v>0</v>
          </cell>
        </row>
        <row r="3192">
          <cell r="N3192">
            <v>0</v>
          </cell>
          <cell r="O3192">
            <v>0</v>
          </cell>
        </row>
        <row r="3193">
          <cell r="N3193">
            <v>0</v>
          </cell>
          <cell r="O3193">
            <v>0</v>
          </cell>
        </row>
        <row r="3194">
          <cell r="N3194">
            <v>0</v>
          </cell>
          <cell r="O3194">
            <v>0</v>
          </cell>
        </row>
        <row r="3195">
          <cell r="N3195">
            <v>0</v>
          </cell>
          <cell r="O3195">
            <v>0</v>
          </cell>
        </row>
        <row r="3196">
          <cell r="N3196">
            <v>0</v>
          </cell>
          <cell r="O3196">
            <v>0</v>
          </cell>
        </row>
        <row r="3197">
          <cell r="N3197">
            <v>0</v>
          </cell>
          <cell r="O3197">
            <v>0</v>
          </cell>
        </row>
        <row r="3198">
          <cell r="N3198">
            <v>0</v>
          </cell>
          <cell r="O3198">
            <v>0</v>
          </cell>
        </row>
        <row r="3199">
          <cell r="N3199">
            <v>0</v>
          </cell>
          <cell r="O3199">
            <v>0</v>
          </cell>
        </row>
        <row r="3200">
          <cell r="N3200">
            <v>0</v>
          </cell>
          <cell r="O3200">
            <v>0</v>
          </cell>
        </row>
        <row r="3201">
          <cell r="N3201">
            <v>0</v>
          </cell>
          <cell r="O3201">
            <v>0</v>
          </cell>
        </row>
        <row r="3202">
          <cell r="N3202">
            <v>0</v>
          </cell>
          <cell r="O3202">
            <v>0</v>
          </cell>
        </row>
        <row r="3203">
          <cell r="N3203">
            <v>0</v>
          </cell>
          <cell r="O3203">
            <v>0</v>
          </cell>
        </row>
        <row r="3204">
          <cell r="N3204">
            <v>0</v>
          </cell>
          <cell r="O3204">
            <v>0</v>
          </cell>
        </row>
        <row r="3205">
          <cell r="N3205">
            <v>0</v>
          </cell>
          <cell r="O3205">
            <v>0</v>
          </cell>
        </row>
        <row r="3206">
          <cell r="N3206">
            <v>0</v>
          </cell>
          <cell r="O3206">
            <v>0</v>
          </cell>
        </row>
        <row r="3207">
          <cell r="N3207" t="str">
            <v>8.5.1-A</v>
          </cell>
          <cell r="O3207">
            <v>159684</v>
          </cell>
        </row>
        <row r="3208">
          <cell r="N3208">
            <v>0</v>
          </cell>
          <cell r="O3208">
            <v>0</v>
          </cell>
        </row>
        <row r="3209">
          <cell r="N3209">
            <v>0</v>
          </cell>
          <cell r="O3209">
            <v>0</v>
          </cell>
        </row>
        <row r="3210">
          <cell r="N3210">
            <v>0</v>
          </cell>
          <cell r="O3210">
            <v>0</v>
          </cell>
        </row>
        <row r="3211">
          <cell r="N3211">
            <v>0</v>
          </cell>
          <cell r="O3211">
            <v>0</v>
          </cell>
        </row>
        <row r="3212">
          <cell r="N3212">
            <v>0</v>
          </cell>
          <cell r="O3212">
            <v>0</v>
          </cell>
        </row>
        <row r="3213">
          <cell r="N3213">
            <v>0</v>
          </cell>
          <cell r="O3213">
            <v>0</v>
          </cell>
        </row>
        <row r="3214">
          <cell r="N3214">
            <v>0</v>
          </cell>
          <cell r="O3214">
            <v>0</v>
          </cell>
        </row>
        <row r="3215">
          <cell r="N3215">
            <v>0</v>
          </cell>
          <cell r="O3215">
            <v>0</v>
          </cell>
        </row>
        <row r="3216">
          <cell r="N3216">
            <v>0</v>
          </cell>
          <cell r="O3216">
            <v>0</v>
          </cell>
        </row>
        <row r="3217">
          <cell r="N3217">
            <v>0</v>
          </cell>
          <cell r="O3217">
            <v>0</v>
          </cell>
        </row>
        <row r="3218">
          <cell r="N3218">
            <v>0</v>
          </cell>
          <cell r="O3218">
            <v>0</v>
          </cell>
        </row>
        <row r="3219">
          <cell r="N3219">
            <v>0</v>
          </cell>
          <cell r="O3219">
            <v>0</v>
          </cell>
        </row>
        <row r="3220">
          <cell r="N3220">
            <v>0</v>
          </cell>
          <cell r="O3220">
            <v>0</v>
          </cell>
        </row>
        <row r="3221">
          <cell r="N3221">
            <v>0</v>
          </cell>
          <cell r="O3221">
            <v>0</v>
          </cell>
        </row>
        <row r="3222">
          <cell r="N3222">
            <v>0</v>
          </cell>
          <cell r="O3222">
            <v>0</v>
          </cell>
        </row>
        <row r="3223">
          <cell r="N3223">
            <v>0</v>
          </cell>
          <cell r="O3223">
            <v>0</v>
          </cell>
        </row>
        <row r="3224">
          <cell r="N3224">
            <v>0</v>
          </cell>
          <cell r="O3224">
            <v>0</v>
          </cell>
        </row>
        <row r="3225">
          <cell r="N3225">
            <v>0</v>
          </cell>
          <cell r="O3225">
            <v>0</v>
          </cell>
        </row>
        <row r="3226">
          <cell r="N3226">
            <v>0</v>
          </cell>
          <cell r="O3226">
            <v>0</v>
          </cell>
        </row>
        <row r="3227">
          <cell r="N3227">
            <v>0</v>
          </cell>
          <cell r="O3227">
            <v>0</v>
          </cell>
        </row>
        <row r="3228">
          <cell r="N3228">
            <v>0</v>
          </cell>
          <cell r="O3228">
            <v>0</v>
          </cell>
        </row>
        <row r="3229">
          <cell r="N3229">
            <v>0</v>
          </cell>
          <cell r="O3229">
            <v>0</v>
          </cell>
        </row>
        <row r="3230">
          <cell r="N3230">
            <v>0</v>
          </cell>
          <cell r="O3230">
            <v>0</v>
          </cell>
        </row>
        <row r="3231">
          <cell r="N3231">
            <v>0</v>
          </cell>
          <cell r="O3231">
            <v>0</v>
          </cell>
        </row>
        <row r="3232">
          <cell r="N3232">
            <v>0</v>
          </cell>
          <cell r="O3232">
            <v>0</v>
          </cell>
        </row>
        <row r="3233">
          <cell r="N3233">
            <v>0</v>
          </cell>
          <cell r="O3233">
            <v>0</v>
          </cell>
        </row>
        <row r="3234">
          <cell r="N3234">
            <v>0</v>
          </cell>
          <cell r="O3234">
            <v>0</v>
          </cell>
        </row>
        <row r="3235">
          <cell r="N3235">
            <v>0</v>
          </cell>
          <cell r="O3235">
            <v>0</v>
          </cell>
        </row>
        <row r="3236">
          <cell r="N3236">
            <v>0</v>
          </cell>
          <cell r="O3236">
            <v>0</v>
          </cell>
        </row>
        <row r="3237">
          <cell r="N3237">
            <v>0</v>
          </cell>
          <cell r="O3237">
            <v>0</v>
          </cell>
        </row>
        <row r="3238">
          <cell r="N3238">
            <v>0</v>
          </cell>
          <cell r="O3238">
            <v>0</v>
          </cell>
        </row>
        <row r="3239">
          <cell r="N3239">
            <v>0</v>
          </cell>
          <cell r="O3239">
            <v>0</v>
          </cell>
        </row>
        <row r="3240">
          <cell r="N3240">
            <v>0</v>
          </cell>
          <cell r="O3240">
            <v>0</v>
          </cell>
        </row>
        <row r="3241">
          <cell r="N3241">
            <v>0</v>
          </cell>
          <cell r="O3241">
            <v>0</v>
          </cell>
        </row>
        <row r="3242">
          <cell r="N3242">
            <v>0</v>
          </cell>
          <cell r="O3242">
            <v>0</v>
          </cell>
        </row>
        <row r="3243">
          <cell r="N3243">
            <v>0</v>
          </cell>
          <cell r="O3243">
            <v>0</v>
          </cell>
        </row>
        <row r="3244">
          <cell r="N3244">
            <v>0</v>
          </cell>
          <cell r="O3244">
            <v>0</v>
          </cell>
        </row>
        <row r="3245">
          <cell r="N3245">
            <v>0</v>
          </cell>
          <cell r="O3245">
            <v>0</v>
          </cell>
        </row>
        <row r="3246">
          <cell r="N3246">
            <v>0</v>
          </cell>
          <cell r="O3246">
            <v>0</v>
          </cell>
        </row>
        <row r="3247">
          <cell r="N3247">
            <v>0</v>
          </cell>
          <cell r="O3247">
            <v>0</v>
          </cell>
        </row>
        <row r="3248">
          <cell r="N3248">
            <v>0</v>
          </cell>
          <cell r="O3248">
            <v>0</v>
          </cell>
        </row>
        <row r="3249">
          <cell r="N3249" t="str">
            <v>8.5.2-A</v>
          </cell>
          <cell r="O3249">
            <v>113011</v>
          </cell>
        </row>
        <row r="3250">
          <cell r="N3250">
            <v>0</v>
          </cell>
          <cell r="O3250">
            <v>0</v>
          </cell>
        </row>
        <row r="3251">
          <cell r="N3251">
            <v>0</v>
          </cell>
          <cell r="O3251">
            <v>0</v>
          </cell>
        </row>
        <row r="3252">
          <cell r="N3252">
            <v>0</v>
          </cell>
          <cell r="O3252">
            <v>0</v>
          </cell>
        </row>
        <row r="3253">
          <cell r="N3253">
            <v>0</v>
          </cell>
          <cell r="O3253">
            <v>0</v>
          </cell>
        </row>
        <row r="3254">
          <cell r="N3254">
            <v>0</v>
          </cell>
          <cell r="O3254">
            <v>0</v>
          </cell>
        </row>
        <row r="3255">
          <cell r="N3255">
            <v>0</v>
          </cell>
          <cell r="O3255">
            <v>0</v>
          </cell>
        </row>
        <row r="3256">
          <cell r="N3256">
            <v>0</v>
          </cell>
          <cell r="O3256">
            <v>0</v>
          </cell>
        </row>
        <row r="3257">
          <cell r="N3257">
            <v>0</v>
          </cell>
          <cell r="O3257">
            <v>0</v>
          </cell>
        </row>
        <row r="3258">
          <cell r="N3258">
            <v>0</v>
          </cell>
          <cell r="O3258">
            <v>0</v>
          </cell>
        </row>
        <row r="3259">
          <cell r="N3259">
            <v>0</v>
          </cell>
          <cell r="O3259">
            <v>0</v>
          </cell>
        </row>
        <row r="3260">
          <cell r="N3260">
            <v>0</v>
          </cell>
          <cell r="O3260">
            <v>0</v>
          </cell>
        </row>
        <row r="3261">
          <cell r="N3261">
            <v>0</v>
          </cell>
          <cell r="O3261">
            <v>0</v>
          </cell>
        </row>
        <row r="3262">
          <cell r="N3262">
            <v>0</v>
          </cell>
          <cell r="O3262">
            <v>0</v>
          </cell>
        </row>
        <row r="3263">
          <cell r="N3263">
            <v>0</v>
          </cell>
          <cell r="O3263">
            <v>0</v>
          </cell>
        </row>
        <row r="3264">
          <cell r="N3264">
            <v>0</v>
          </cell>
          <cell r="O3264">
            <v>0</v>
          </cell>
        </row>
        <row r="3265">
          <cell r="N3265">
            <v>0</v>
          </cell>
          <cell r="O3265">
            <v>0</v>
          </cell>
        </row>
        <row r="3266">
          <cell r="N3266">
            <v>0</v>
          </cell>
          <cell r="O3266">
            <v>0</v>
          </cell>
        </row>
        <row r="3267">
          <cell r="N3267">
            <v>0</v>
          </cell>
          <cell r="O3267">
            <v>0</v>
          </cell>
        </row>
        <row r="3268">
          <cell r="N3268">
            <v>0</v>
          </cell>
          <cell r="O3268">
            <v>0</v>
          </cell>
        </row>
        <row r="3269">
          <cell r="N3269">
            <v>0</v>
          </cell>
          <cell r="O3269">
            <v>0</v>
          </cell>
        </row>
        <row r="3270">
          <cell r="N3270">
            <v>0</v>
          </cell>
          <cell r="O3270">
            <v>0</v>
          </cell>
        </row>
        <row r="3271">
          <cell r="N3271">
            <v>0</v>
          </cell>
          <cell r="O3271">
            <v>0</v>
          </cell>
        </row>
        <row r="3272">
          <cell r="N3272">
            <v>0</v>
          </cell>
          <cell r="O3272">
            <v>0</v>
          </cell>
        </row>
        <row r="3273">
          <cell r="N3273">
            <v>0</v>
          </cell>
          <cell r="O3273">
            <v>0</v>
          </cell>
        </row>
        <row r="3274">
          <cell r="N3274">
            <v>0</v>
          </cell>
          <cell r="O3274">
            <v>0</v>
          </cell>
        </row>
        <row r="3275">
          <cell r="N3275">
            <v>0</v>
          </cell>
          <cell r="O3275">
            <v>0</v>
          </cell>
        </row>
        <row r="3276">
          <cell r="N3276">
            <v>0</v>
          </cell>
          <cell r="O3276">
            <v>0</v>
          </cell>
        </row>
        <row r="3277">
          <cell r="N3277">
            <v>0</v>
          </cell>
          <cell r="O3277">
            <v>0</v>
          </cell>
        </row>
        <row r="3278">
          <cell r="N3278">
            <v>0</v>
          </cell>
          <cell r="O3278">
            <v>0</v>
          </cell>
        </row>
        <row r="3279">
          <cell r="N3279">
            <v>0</v>
          </cell>
          <cell r="O3279">
            <v>0</v>
          </cell>
        </row>
        <row r="3280">
          <cell r="N3280">
            <v>0</v>
          </cell>
          <cell r="O3280">
            <v>0</v>
          </cell>
        </row>
        <row r="3281">
          <cell r="N3281">
            <v>0</v>
          </cell>
          <cell r="O3281">
            <v>0</v>
          </cell>
        </row>
        <row r="3282">
          <cell r="N3282">
            <v>0</v>
          </cell>
          <cell r="O3282">
            <v>0</v>
          </cell>
        </row>
        <row r="3283">
          <cell r="N3283">
            <v>0</v>
          </cell>
          <cell r="O3283">
            <v>0</v>
          </cell>
        </row>
        <row r="3284">
          <cell r="N3284">
            <v>0</v>
          </cell>
          <cell r="O3284">
            <v>0</v>
          </cell>
        </row>
        <row r="3285">
          <cell r="N3285">
            <v>0</v>
          </cell>
          <cell r="O3285">
            <v>0</v>
          </cell>
        </row>
        <row r="3286">
          <cell r="N3286">
            <v>0</v>
          </cell>
          <cell r="O3286">
            <v>0</v>
          </cell>
        </row>
        <row r="3287">
          <cell r="N3287">
            <v>0</v>
          </cell>
          <cell r="O3287">
            <v>0</v>
          </cell>
        </row>
        <row r="3288">
          <cell r="N3288">
            <v>0</v>
          </cell>
          <cell r="O3288">
            <v>0</v>
          </cell>
        </row>
        <row r="3289">
          <cell r="N3289">
            <v>0</v>
          </cell>
          <cell r="O3289">
            <v>0</v>
          </cell>
        </row>
        <row r="3290">
          <cell r="N3290">
            <v>0</v>
          </cell>
          <cell r="O3290">
            <v>0</v>
          </cell>
        </row>
        <row r="3291">
          <cell r="N3291">
            <v>0</v>
          </cell>
          <cell r="O3291">
            <v>0</v>
          </cell>
        </row>
        <row r="3292">
          <cell r="N3292">
            <v>0</v>
          </cell>
          <cell r="O3292">
            <v>0</v>
          </cell>
        </row>
        <row r="3293">
          <cell r="N3293" t="str">
            <v>8.5.3-A</v>
          </cell>
          <cell r="O3293">
            <v>185440</v>
          </cell>
        </row>
        <row r="3294">
          <cell r="N3294">
            <v>0</v>
          </cell>
          <cell r="O3294">
            <v>0</v>
          </cell>
        </row>
        <row r="3295">
          <cell r="N3295">
            <v>0</v>
          </cell>
          <cell r="O3295">
            <v>0</v>
          </cell>
        </row>
        <row r="3296">
          <cell r="N3296">
            <v>0</v>
          </cell>
          <cell r="O3296">
            <v>0</v>
          </cell>
        </row>
        <row r="3297">
          <cell r="N3297">
            <v>0</v>
          </cell>
          <cell r="O3297">
            <v>0</v>
          </cell>
        </row>
        <row r="3298">
          <cell r="N3298">
            <v>0</v>
          </cell>
          <cell r="O3298">
            <v>0</v>
          </cell>
        </row>
        <row r="3299">
          <cell r="N3299">
            <v>0</v>
          </cell>
          <cell r="O3299">
            <v>0</v>
          </cell>
        </row>
        <row r="3300">
          <cell r="N3300">
            <v>0</v>
          </cell>
          <cell r="O3300">
            <v>0</v>
          </cell>
        </row>
        <row r="3301">
          <cell r="N3301">
            <v>0</v>
          </cell>
          <cell r="O3301">
            <v>0</v>
          </cell>
        </row>
        <row r="3302">
          <cell r="N3302">
            <v>0</v>
          </cell>
          <cell r="O3302">
            <v>0</v>
          </cell>
        </row>
        <row r="3303">
          <cell r="N3303">
            <v>0</v>
          </cell>
          <cell r="O3303">
            <v>0</v>
          </cell>
        </row>
        <row r="3304">
          <cell r="N3304">
            <v>0</v>
          </cell>
          <cell r="O3304">
            <v>0</v>
          </cell>
        </row>
        <row r="3305">
          <cell r="N3305">
            <v>0</v>
          </cell>
          <cell r="O3305">
            <v>0</v>
          </cell>
        </row>
        <row r="3306">
          <cell r="N3306">
            <v>0</v>
          </cell>
          <cell r="O3306">
            <v>0</v>
          </cell>
        </row>
        <row r="3307">
          <cell r="N3307">
            <v>0</v>
          </cell>
          <cell r="O3307">
            <v>0</v>
          </cell>
        </row>
        <row r="3308">
          <cell r="N3308">
            <v>0</v>
          </cell>
          <cell r="O3308">
            <v>0</v>
          </cell>
        </row>
        <row r="3309">
          <cell r="N3309">
            <v>0</v>
          </cell>
          <cell r="O3309">
            <v>0</v>
          </cell>
        </row>
        <row r="3310">
          <cell r="N3310">
            <v>0</v>
          </cell>
          <cell r="O3310">
            <v>0</v>
          </cell>
        </row>
        <row r="3311">
          <cell r="N3311">
            <v>0</v>
          </cell>
          <cell r="O3311">
            <v>0</v>
          </cell>
        </row>
        <row r="3312">
          <cell r="N3312">
            <v>0</v>
          </cell>
          <cell r="O3312">
            <v>0</v>
          </cell>
        </row>
        <row r="3313">
          <cell r="N3313">
            <v>0</v>
          </cell>
          <cell r="O3313">
            <v>0</v>
          </cell>
        </row>
        <row r="3314">
          <cell r="N3314">
            <v>0</v>
          </cell>
          <cell r="O3314">
            <v>0</v>
          </cell>
        </row>
        <row r="3315">
          <cell r="N3315">
            <v>0</v>
          </cell>
          <cell r="O3315">
            <v>0</v>
          </cell>
        </row>
        <row r="3316">
          <cell r="N3316">
            <v>0</v>
          </cell>
          <cell r="O3316">
            <v>0</v>
          </cell>
        </row>
        <row r="3317">
          <cell r="N3317">
            <v>0</v>
          </cell>
          <cell r="O3317">
            <v>0</v>
          </cell>
        </row>
        <row r="3318">
          <cell r="N3318">
            <v>0</v>
          </cell>
          <cell r="O3318">
            <v>0</v>
          </cell>
        </row>
        <row r="3319">
          <cell r="N3319">
            <v>0</v>
          </cell>
          <cell r="O3319">
            <v>0</v>
          </cell>
        </row>
        <row r="3320">
          <cell r="N3320">
            <v>0</v>
          </cell>
          <cell r="O3320">
            <v>0</v>
          </cell>
        </row>
        <row r="3321">
          <cell r="N3321">
            <v>0</v>
          </cell>
          <cell r="O3321">
            <v>0</v>
          </cell>
        </row>
        <row r="3322">
          <cell r="N3322">
            <v>0</v>
          </cell>
          <cell r="O3322">
            <v>0</v>
          </cell>
        </row>
        <row r="3323">
          <cell r="N3323">
            <v>0</v>
          </cell>
          <cell r="O3323">
            <v>0</v>
          </cell>
        </row>
        <row r="3324">
          <cell r="N3324">
            <v>0</v>
          </cell>
          <cell r="O3324">
            <v>0</v>
          </cell>
        </row>
        <row r="3325">
          <cell r="N3325">
            <v>0</v>
          </cell>
          <cell r="O3325">
            <v>0</v>
          </cell>
        </row>
        <row r="3326">
          <cell r="N3326">
            <v>0</v>
          </cell>
          <cell r="O3326">
            <v>0</v>
          </cell>
        </row>
        <row r="3327">
          <cell r="N3327">
            <v>0</v>
          </cell>
          <cell r="O3327">
            <v>0</v>
          </cell>
        </row>
        <row r="3328">
          <cell r="N3328">
            <v>0</v>
          </cell>
          <cell r="O3328">
            <v>0</v>
          </cell>
        </row>
        <row r="3329">
          <cell r="N3329">
            <v>0</v>
          </cell>
          <cell r="O3329">
            <v>0</v>
          </cell>
        </row>
        <row r="3330">
          <cell r="N3330">
            <v>0</v>
          </cell>
          <cell r="O3330">
            <v>0</v>
          </cell>
        </row>
        <row r="3331">
          <cell r="N3331">
            <v>0</v>
          </cell>
          <cell r="O3331">
            <v>0</v>
          </cell>
        </row>
        <row r="3332">
          <cell r="N3332">
            <v>0</v>
          </cell>
          <cell r="O3332">
            <v>0</v>
          </cell>
        </row>
        <row r="3333">
          <cell r="N3333">
            <v>0</v>
          </cell>
          <cell r="O3333">
            <v>0</v>
          </cell>
        </row>
        <row r="3334">
          <cell r="N3334">
            <v>0</v>
          </cell>
          <cell r="O3334">
            <v>0</v>
          </cell>
        </row>
        <row r="3335">
          <cell r="N3335">
            <v>0</v>
          </cell>
          <cell r="O3335">
            <v>0</v>
          </cell>
        </row>
        <row r="3336">
          <cell r="N3336">
            <v>0</v>
          </cell>
          <cell r="O3336">
            <v>0</v>
          </cell>
        </row>
        <row r="3337">
          <cell r="N3337" t="str">
            <v>8.5.4-A</v>
          </cell>
          <cell r="O3337">
            <v>13528</v>
          </cell>
        </row>
        <row r="3338">
          <cell r="N3338">
            <v>0</v>
          </cell>
          <cell r="O3338">
            <v>0</v>
          </cell>
        </row>
        <row r="3339">
          <cell r="N3339">
            <v>0</v>
          </cell>
          <cell r="O3339">
            <v>0</v>
          </cell>
        </row>
        <row r="3340">
          <cell r="N3340">
            <v>0</v>
          </cell>
          <cell r="O3340">
            <v>0</v>
          </cell>
        </row>
        <row r="3341">
          <cell r="N3341">
            <v>0</v>
          </cell>
          <cell r="O3341">
            <v>0</v>
          </cell>
        </row>
        <row r="3342">
          <cell r="N3342">
            <v>0</v>
          </cell>
          <cell r="O3342">
            <v>0</v>
          </cell>
        </row>
        <row r="3343">
          <cell r="N3343">
            <v>0</v>
          </cell>
          <cell r="O3343">
            <v>0</v>
          </cell>
        </row>
        <row r="3344">
          <cell r="N3344">
            <v>0</v>
          </cell>
          <cell r="O3344">
            <v>0</v>
          </cell>
        </row>
        <row r="3345">
          <cell r="N3345">
            <v>0</v>
          </cell>
          <cell r="O3345">
            <v>0</v>
          </cell>
        </row>
        <row r="3346">
          <cell r="N3346">
            <v>0</v>
          </cell>
          <cell r="O3346">
            <v>0</v>
          </cell>
        </row>
        <row r="3347">
          <cell r="N3347">
            <v>0</v>
          </cell>
          <cell r="O3347">
            <v>0</v>
          </cell>
        </row>
        <row r="3348">
          <cell r="N3348">
            <v>0</v>
          </cell>
          <cell r="O3348">
            <v>0</v>
          </cell>
        </row>
        <row r="3349">
          <cell r="N3349">
            <v>0</v>
          </cell>
          <cell r="O3349">
            <v>0</v>
          </cell>
        </row>
        <row r="3350">
          <cell r="N3350">
            <v>0</v>
          </cell>
          <cell r="O3350">
            <v>0</v>
          </cell>
        </row>
        <row r="3351">
          <cell r="N3351">
            <v>0</v>
          </cell>
          <cell r="O3351">
            <v>0</v>
          </cell>
        </row>
        <row r="3352">
          <cell r="N3352">
            <v>0</v>
          </cell>
          <cell r="O3352">
            <v>0</v>
          </cell>
        </row>
        <row r="3353">
          <cell r="N3353">
            <v>0</v>
          </cell>
          <cell r="O3353">
            <v>0</v>
          </cell>
        </row>
        <row r="3354">
          <cell r="N3354">
            <v>0</v>
          </cell>
          <cell r="O3354">
            <v>0</v>
          </cell>
        </row>
        <row r="3355">
          <cell r="N3355">
            <v>0</v>
          </cell>
          <cell r="O3355">
            <v>0</v>
          </cell>
        </row>
        <row r="3356">
          <cell r="N3356">
            <v>0</v>
          </cell>
          <cell r="O3356">
            <v>0</v>
          </cell>
        </row>
        <row r="3357">
          <cell r="N3357">
            <v>0</v>
          </cell>
          <cell r="O3357">
            <v>0</v>
          </cell>
        </row>
        <row r="3358">
          <cell r="N3358">
            <v>0</v>
          </cell>
          <cell r="O3358">
            <v>0</v>
          </cell>
        </row>
        <row r="3359">
          <cell r="N3359">
            <v>0</v>
          </cell>
          <cell r="O3359">
            <v>0</v>
          </cell>
        </row>
        <row r="3360">
          <cell r="N3360">
            <v>0</v>
          </cell>
          <cell r="O3360">
            <v>0</v>
          </cell>
        </row>
        <row r="3361">
          <cell r="N3361">
            <v>0</v>
          </cell>
          <cell r="O3361">
            <v>0</v>
          </cell>
        </row>
        <row r="3362">
          <cell r="N3362">
            <v>0</v>
          </cell>
          <cell r="O3362">
            <v>0</v>
          </cell>
        </row>
        <row r="3363">
          <cell r="N3363">
            <v>0</v>
          </cell>
          <cell r="O3363">
            <v>0</v>
          </cell>
        </row>
        <row r="3364">
          <cell r="N3364">
            <v>0</v>
          </cell>
          <cell r="O3364">
            <v>0</v>
          </cell>
        </row>
        <row r="3365">
          <cell r="N3365">
            <v>0</v>
          </cell>
          <cell r="O3365">
            <v>0</v>
          </cell>
        </row>
        <row r="3366">
          <cell r="N3366">
            <v>0</v>
          </cell>
          <cell r="O3366">
            <v>0</v>
          </cell>
        </row>
        <row r="3367">
          <cell r="N3367">
            <v>0</v>
          </cell>
          <cell r="O3367">
            <v>0</v>
          </cell>
        </row>
        <row r="3368">
          <cell r="N3368">
            <v>0</v>
          </cell>
          <cell r="O3368">
            <v>0</v>
          </cell>
        </row>
        <row r="3369">
          <cell r="N3369">
            <v>0</v>
          </cell>
          <cell r="O3369">
            <v>0</v>
          </cell>
        </row>
        <row r="3370">
          <cell r="N3370">
            <v>0</v>
          </cell>
          <cell r="O3370">
            <v>0</v>
          </cell>
        </row>
        <row r="3371">
          <cell r="N3371">
            <v>0</v>
          </cell>
          <cell r="O3371">
            <v>0</v>
          </cell>
        </row>
        <row r="3372">
          <cell r="N3372">
            <v>0</v>
          </cell>
          <cell r="O3372">
            <v>0</v>
          </cell>
        </row>
        <row r="3373">
          <cell r="N3373">
            <v>0</v>
          </cell>
          <cell r="O3373">
            <v>0</v>
          </cell>
        </row>
        <row r="3374">
          <cell r="N3374">
            <v>0</v>
          </cell>
          <cell r="O3374">
            <v>0</v>
          </cell>
        </row>
        <row r="3375">
          <cell r="N3375">
            <v>0</v>
          </cell>
          <cell r="O3375">
            <v>0</v>
          </cell>
        </row>
        <row r="3376">
          <cell r="N3376">
            <v>0</v>
          </cell>
          <cell r="O3376">
            <v>0</v>
          </cell>
        </row>
        <row r="3377">
          <cell r="N3377">
            <v>0</v>
          </cell>
          <cell r="O3377">
            <v>0</v>
          </cell>
        </row>
        <row r="3378">
          <cell r="N3378">
            <v>0</v>
          </cell>
          <cell r="O3378">
            <v>0</v>
          </cell>
        </row>
        <row r="3379">
          <cell r="N3379">
            <v>0</v>
          </cell>
          <cell r="O3379">
            <v>0</v>
          </cell>
        </row>
        <row r="3380">
          <cell r="N3380" t="str">
            <v>8.6.1-A</v>
          </cell>
          <cell r="O3380">
            <v>179360</v>
          </cell>
        </row>
        <row r="3381">
          <cell r="N3381">
            <v>0</v>
          </cell>
          <cell r="O3381">
            <v>0</v>
          </cell>
        </row>
        <row r="3382">
          <cell r="N3382">
            <v>0</v>
          </cell>
          <cell r="O3382">
            <v>0</v>
          </cell>
        </row>
        <row r="3383">
          <cell r="N3383">
            <v>0</v>
          </cell>
          <cell r="O3383">
            <v>0</v>
          </cell>
        </row>
        <row r="3384">
          <cell r="N3384">
            <v>0</v>
          </cell>
          <cell r="O3384">
            <v>0</v>
          </cell>
        </row>
        <row r="3385">
          <cell r="N3385">
            <v>0</v>
          </cell>
          <cell r="O3385">
            <v>0</v>
          </cell>
        </row>
        <row r="3386">
          <cell r="N3386">
            <v>0</v>
          </cell>
          <cell r="O3386">
            <v>0</v>
          </cell>
        </row>
        <row r="3387">
          <cell r="N3387">
            <v>0</v>
          </cell>
          <cell r="O3387">
            <v>0</v>
          </cell>
        </row>
        <row r="3388">
          <cell r="N3388">
            <v>0</v>
          </cell>
          <cell r="O3388">
            <v>0</v>
          </cell>
        </row>
        <row r="3389">
          <cell r="N3389">
            <v>0</v>
          </cell>
          <cell r="O3389">
            <v>0</v>
          </cell>
        </row>
        <row r="3390">
          <cell r="N3390">
            <v>0</v>
          </cell>
          <cell r="O3390">
            <v>0</v>
          </cell>
        </row>
        <row r="3391">
          <cell r="N3391">
            <v>0</v>
          </cell>
          <cell r="O3391">
            <v>0</v>
          </cell>
        </row>
        <row r="3392">
          <cell r="N3392">
            <v>0</v>
          </cell>
          <cell r="O3392">
            <v>0</v>
          </cell>
        </row>
        <row r="3393">
          <cell r="N3393">
            <v>0</v>
          </cell>
          <cell r="O3393">
            <v>0</v>
          </cell>
        </row>
        <row r="3394">
          <cell r="N3394">
            <v>0</v>
          </cell>
          <cell r="O3394">
            <v>0</v>
          </cell>
        </row>
        <row r="3395">
          <cell r="N3395">
            <v>0</v>
          </cell>
          <cell r="O3395">
            <v>0</v>
          </cell>
        </row>
        <row r="3396">
          <cell r="N3396">
            <v>0</v>
          </cell>
          <cell r="O3396">
            <v>0</v>
          </cell>
        </row>
        <row r="3397">
          <cell r="N3397">
            <v>0</v>
          </cell>
          <cell r="O3397">
            <v>0</v>
          </cell>
        </row>
        <row r="3398">
          <cell r="N3398">
            <v>0</v>
          </cell>
          <cell r="O3398">
            <v>0</v>
          </cell>
        </row>
        <row r="3399">
          <cell r="N3399">
            <v>0</v>
          </cell>
          <cell r="O3399">
            <v>0</v>
          </cell>
        </row>
        <row r="3400">
          <cell r="N3400">
            <v>0</v>
          </cell>
          <cell r="O3400">
            <v>0</v>
          </cell>
        </row>
        <row r="3401">
          <cell r="N3401">
            <v>0</v>
          </cell>
          <cell r="O3401">
            <v>0</v>
          </cell>
        </row>
        <row r="3402">
          <cell r="N3402">
            <v>0</v>
          </cell>
          <cell r="O3402">
            <v>0</v>
          </cell>
        </row>
        <row r="3403">
          <cell r="N3403">
            <v>0</v>
          </cell>
          <cell r="O3403">
            <v>0</v>
          </cell>
        </row>
        <row r="3404">
          <cell r="N3404">
            <v>0</v>
          </cell>
          <cell r="O3404">
            <v>0</v>
          </cell>
        </row>
        <row r="3405">
          <cell r="N3405">
            <v>0</v>
          </cell>
          <cell r="O3405">
            <v>0</v>
          </cell>
        </row>
        <row r="3406">
          <cell r="N3406">
            <v>0</v>
          </cell>
          <cell r="O3406">
            <v>0</v>
          </cell>
        </row>
        <row r="3407">
          <cell r="N3407">
            <v>0</v>
          </cell>
          <cell r="O3407">
            <v>0</v>
          </cell>
        </row>
        <row r="3408">
          <cell r="N3408">
            <v>0</v>
          </cell>
          <cell r="O3408">
            <v>0</v>
          </cell>
        </row>
        <row r="3409">
          <cell r="N3409">
            <v>0</v>
          </cell>
          <cell r="O3409">
            <v>0</v>
          </cell>
        </row>
        <row r="3410">
          <cell r="N3410">
            <v>0</v>
          </cell>
          <cell r="O3410">
            <v>0</v>
          </cell>
        </row>
        <row r="3411">
          <cell r="N3411">
            <v>0</v>
          </cell>
          <cell r="O3411">
            <v>0</v>
          </cell>
        </row>
        <row r="3412">
          <cell r="N3412">
            <v>0</v>
          </cell>
          <cell r="O3412">
            <v>0</v>
          </cell>
        </row>
        <row r="3413">
          <cell r="N3413">
            <v>0</v>
          </cell>
          <cell r="O3413">
            <v>0</v>
          </cell>
        </row>
        <row r="3414">
          <cell r="N3414">
            <v>0</v>
          </cell>
          <cell r="O3414">
            <v>0</v>
          </cell>
        </row>
        <row r="3415">
          <cell r="N3415">
            <v>0</v>
          </cell>
          <cell r="O3415">
            <v>0</v>
          </cell>
        </row>
        <row r="3416">
          <cell r="N3416">
            <v>0</v>
          </cell>
          <cell r="O3416">
            <v>0</v>
          </cell>
        </row>
        <row r="3417">
          <cell r="N3417">
            <v>0</v>
          </cell>
          <cell r="O3417">
            <v>0</v>
          </cell>
        </row>
        <row r="3418">
          <cell r="N3418">
            <v>0</v>
          </cell>
          <cell r="O3418">
            <v>0</v>
          </cell>
        </row>
        <row r="3419">
          <cell r="N3419">
            <v>0</v>
          </cell>
          <cell r="O3419">
            <v>0</v>
          </cell>
        </row>
        <row r="3420">
          <cell r="N3420">
            <v>0</v>
          </cell>
          <cell r="O3420">
            <v>0</v>
          </cell>
        </row>
        <row r="3421">
          <cell r="N3421">
            <v>0</v>
          </cell>
          <cell r="O3421">
            <v>0</v>
          </cell>
        </row>
        <row r="3422">
          <cell r="N3422">
            <v>0</v>
          </cell>
          <cell r="O3422">
            <v>0</v>
          </cell>
        </row>
        <row r="3423">
          <cell r="N3423">
            <v>0</v>
          </cell>
          <cell r="O3423">
            <v>0</v>
          </cell>
        </row>
        <row r="3424">
          <cell r="N3424" t="str">
            <v>8.6.2-A</v>
          </cell>
          <cell r="O3424">
            <v>385986</v>
          </cell>
        </row>
        <row r="3425">
          <cell r="N3425">
            <v>0</v>
          </cell>
          <cell r="O3425">
            <v>0</v>
          </cell>
        </row>
        <row r="3426">
          <cell r="N3426">
            <v>0</v>
          </cell>
          <cell r="O3426">
            <v>0</v>
          </cell>
        </row>
        <row r="3427">
          <cell r="N3427">
            <v>0</v>
          </cell>
          <cell r="O3427">
            <v>0</v>
          </cell>
        </row>
        <row r="3428">
          <cell r="N3428">
            <v>0</v>
          </cell>
          <cell r="O3428">
            <v>0</v>
          </cell>
        </row>
        <row r="3429">
          <cell r="N3429">
            <v>0</v>
          </cell>
          <cell r="O3429">
            <v>0</v>
          </cell>
        </row>
        <row r="3430">
          <cell r="N3430">
            <v>0</v>
          </cell>
          <cell r="O3430">
            <v>0</v>
          </cell>
        </row>
        <row r="3431">
          <cell r="N3431">
            <v>0</v>
          </cell>
          <cell r="O3431">
            <v>0</v>
          </cell>
        </row>
        <row r="3432">
          <cell r="N3432">
            <v>0</v>
          </cell>
          <cell r="O3432">
            <v>0</v>
          </cell>
        </row>
        <row r="3433">
          <cell r="N3433">
            <v>0</v>
          </cell>
          <cell r="O3433">
            <v>0</v>
          </cell>
        </row>
        <row r="3434">
          <cell r="N3434">
            <v>0</v>
          </cell>
          <cell r="O3434">
            <v>0</v>
          </cell>
        </row>
        <row r="3435">
          <cell r="N3435">
            <v>0</v>
          </cell>
          <cell r="O3435">
            <v>0</v>
          </cell>
        </row>
        <row r="3436">
          <cell r="N3436">
            <v>0</v>
          </cell>
          <cell r="O3436">
            <v>0</v>
          </cell>
        </row>
        <row r="3437">
          <cell r="N3437">
            <v>0</v>
          </cell>
          <cell r="O3437">
            <v>0</v>
          </cell>
        </row>
        <row r="3438">
          <cell r="N3438">
            <v>0</v>
          </cell>
          <cell r="O3438">
            <v>0</v>
          </cell>
        </row>
        <row r="3439">
          <cell r="N3439">
            <v>0</v>
          </cell>
          <cell r="O3439">
            <v>0</v>
          </cell>
        </row>
        <row r="3440">
          <cell r="N3440">
            <v>0</v>
          </cell>
          <cell r="O3440">
            <v>0</v>
          </cell>
        </row>
        <row r="3441">
          <cell r="N3441">
            <v>0</v>
          </cell>
          <cell r="O3441">
            <v>0</v>
          </cell>
        </row>
        <row r="3442">
          <cell r="N3442">
            <v>0</v>
          </cell>
          <cell r="O3442">
            <v>0</v>
          </cell>
        </row>
        <row r="3443">
          <cell r="N3443">
            <v>0</v>
          </cell>
          <cell r="O3443">
            <v>0</v>
          </cell>
        </row>
        <row r="3444">
          <cell r="N3444">
            <v>0</v>
          </cell>
          <cell r="O3444">
            <v>0</v>
          </cell>
        </row>
        <row r="3445">
          <cell r="N3445">
            <v>0</v>
          </cell>
          <cell r="O3445">
            <v>0</v>
          </cell>
        </row>
        <row r="3446">
          <cell r="N3446">
            <v>0</v>
          </cell>
          <cell r="O3446">
            <v>0</v>
          </cell>
        </row>
        <row r="3447">
          <cell r="N3447">
            <v>0</v>
          </cell>
          <cell r="O3447">
            <v>0</v>
          </cell>
        </row>
        <row r="3448">
          <cell r="N3448">
            <v>0</v>
          </cell>
          <cell r="O3448">
            <v>0</v>
          </cell>
        </row>
        <row r="3449">
          <cell r="N3449">
            <v>0</v>
          </cell>
          <cell r="O3449">
            <v>0</v>
          </cell>
        </row>
        <row r="3450">
          <cell r="N3450">
            <v>0</v>
          </cell>
          <cell r="O3450">
            <v>0</v>
          </cell>
        </row>
        <row r="3451">
          <cell r="N3451">
            <v>0</v>
          </cell>
          <cell r="O3451">
            <v>0</v>
          </cell>
        </row>
        <row r="3452">
          <cell r="N3452">
            <v>0</v>
          </cell>
          <cell r="O3452">
            <v>0</v>
          </cell>
        </row>
        <row r="3453">
          <cell r="N3453">
            <v>0</v>
          </cell>
          <cell r="O3453">
            <v>0</v>
          </cell>
        </row>
        <row r="3454">
          <cell r="N3454">
            <v>0</v>
          </cell>
          <cell r="O3454">
            <v>0</v>
          </cell>
        </row>
        <row r="3455">
          <cell r="N3455">
            <v>0</v>
          </cell>
          <cell r="O3455">
            <v>0</v>
          </cell>
        </row>
        <row r="3456">
          <cell r="N3456">
            <v>0</v>
          </cell>
          <cell r="O3456">
            <v>0</v>
          </cell>
        </row>
        <row r="3457">
          <cell r="N3457">
            <v>0</v>
          </cell>
          <cell r="O3457">
            <v>0</v>
          </cell>
        </row>
        <row r="3458">
          <cell r="N3458">
            <v>0</v>
          </cell>
          <cell r="O3458">
            <v>0</v>
          </cell>
        </row>
        <row r="3459">
          <cell r="N3459">
            <v>0</v>
          </cell>
          <cell r="O3459">
            <v>0</v>
          </cell>
        </row>
        <row r="3460">
          <cell r="N3460">
            <v>0</v>
          </cell>
          <cell r="O3460">
            <v>0</v>
          </cell>
        </row>
        <row r="3461">
          <cell r="N3461">
            <v>0</v>
          </cell>
          <cell r="O3461">
            <v>0</v>
          </cell>
        </row>
        <row r="3462">
          <cell r="N3462">
            <v>0</v>
          </cell>
          <cell r="O3462">
            <v>0</v>
          </cell>
        </row>
        <row r="3463">
          <cell r="N3463">
            <v>0</v>
          </cell>
          <cell r="O3463">
            <v>0</v>
          </cell>
        </row>
        <row r="3464">
          <cell r="N3464">
            <v>0</v>
          </cell>
          <cell r="O3464">
            <v>0</v>
          </cell>
        </row>
        <row r="3465">
          <cell r="N3465">
            <v>0</v>
          </cell>
          <cell r="O3465">
            <v>0</v>
          </cell>
        </row>
        <row r="3466">
          <cell r="N3466">
            <v>0</v>
          </cell>
          <cell r="O3466">
            <v>0</v>
          </cell>
        </row>
        <row r="3467">
          <cell r="N3467" t="str">
            <v>8.6.3-A</v>
          </cell>
          <cell r="O3467">
            <v>1201600</v>
          </cell>
        </row>
        <row r="3468">
          <cell r="N3468">
            <v>0</v>
          </cell>
          <cell r="O3468">
            <v>0</v>
          </cell>
        </row>
        <row r="3469">
          <cell r="N3469">
            <v>0</v>
          </cell>
          <cell r="O3469">
            <v>0</v>
          </cell>
        </row>
        <row r="3470">
          <cell r="N3470">
            <v>0</v>
          </cell>
          <cell r="O3470">
            <v>0</v>
          </cell>
        </row>
        <row r="3471">
          <cell r="N3471">
            <v>0</v>
          </cell>
          <cell r="O3471">
            <v>0</v>
          </cell>
        </row>
        <row r="3472">
          <cell r="N3472">
            <v>0</v>
          </cell>
          <cell r="O3472">
            <v>0</v>
          </cell>
        </row>
        <row r="3473">
          <cell r="N3473">
            <v>0</v>
          </cell>
          <cell r="O3473">
            <v>0</v>
          </cell>
        </row>
        <row r="3474">
          <cell r="N3474">
            <v>0</v>
          </cell>
          <cell r="O3474">
            <v>0</v>
          </cell>
        </row>
        <row r="3475">
          <cell r="N3475">
            <v>0</v>
          </cell>
          <cell r="O3475">
            <v>0</v>
          </cell>
        </row>
        <row r="3476">
          <cell r="N3476">
            <v>0</v>
          </cell>
          <cell r="O3476">
            <v>0</v>
          </cell>
        </row>
        <row r="3477">
          <cell r="N3477">
            <v>0</v>
          </cell>
          <cell r="O3477">
            <v>0</v>
          </cell>
        </row>
        <row r="3478">
          <cell r="N3478">
            <v>0</v>
          </cell>
          <cell r="O3478">
            <v>0</v>
          </cell>
        </row>
        <row r="3479">
          <cell r="N3479">
            <v>0</v>
          </cell>
          <cell r="O3479">
            <v>0</v>
          </cell>
        </row>
        <row r="3480">
          <cell r="N3480">
            <v>0</v>
          </cell>
          <cell r="O3480">
            <v>0</v>
          </cell>
        </row>
        <row r="3481">
          <cell r="N3481">
            <v>0</v>
          </cell>
          <cell r="O3481">
            <v>0</v>
          </cell>
        </row>
        <row r="3482">
          <cell r="N3482">
            <v>0</v>
          </cell>
          <cell r="O3482">
            <v>0</v>
          </cell>
        </row>
        <row r="3483">
          <cell r="N3483">
            <v>0</v>
          </cell>
          <cell r="O3483">
            <v>0</v>
          </cell>
        </row>
        <row r="3484">
          <cell r="N3484">
            <v>0</v>
          </cell>
          <cell r="O3484">
            <v>0</v>
          </cell>
        </row>
        <row r="3485">
          <cell r="N3485">
            <v>0</v>
          </cell>
          <cell r="O3485">
            <v>0</v>
          </cell>
        </row>
        <row r="3486">
          <cell r="N3486">
            <v>0</v>
          </cell>
          <cell r="O3486">
            <v>0</v>
          </cell>
        </row>
        <row r="3487">
          <cell r="N3487">
            <v>0</v>
          </cell>
          <cell r="O3487">
            <v>0</v>
          </cell>
        </row>
        <row r="3488">
          <cell r="N3488">
            <v>0</v>
          </cell>
          <cell r="O3488">
            <v>0</v>
          </cell>
        </row>
        <row r="3489">
          <cell r="N3489">
            <v>0</v>
          </cell>
          <cell r="O3489">
            <v>0</v>
          </cell>
        </row>
        <row r="3490">
          <cell r="N3490">
            <v>0</v>
          </cell>
          <cell r="O3490">
            <v>0</v>
          </cell>
        </row>
        <row r="3491">
          <cell r="N3491">
            <v>0</v>
          </cell>
          <cell r="O3491">
            <v>0</v>
          </cell>
        </row>
        <row r="3492">
          <cell r="N3492">
            <v>0</v>
          </cell>
          <cell r="O3492">
            <v>0</v>
          </cell>
        </row>
        <row r="3493">
          <cell r="N3493">
            <v>0</v>
          </cell>
          <cell r="O3493">
            <v>0</v>
          </cell>
        </row>
        <row r="3494">
          <cell r="N3494">
            <v>0</v>
          </cell>
          <cell r="O3494">
            <v>0</v>
          </cell>
        </row>
        <row r="3495">
          <cell r="N3495">
            <v>0</v>
          </cell>
          <cell r="O3495">
            <v>0</v>
          </cell>
        </row>
        <row r="3496">
          <cell r="N3496">
            <v>0</v>
          </cell>
          <cell r="O3496">
            <v>0</v>
          </cell>
        </row>
        <row r="3497">
          <cell r="N3497">
            <v>0</v>
          </cell>
          <cell r="O3497">
            <v>0</v>
          </cell>
        </row>
        <row r="3498">
          <cell r="N3498">
            <v>0</v>
          </cell>
          <cell r="O3498">
            <v>0</v>
          </cell>
        </row>
        <row r="3499">
          <cell r="N3499">
            <v>0</v>
          </cell>
          <cell r="O3499">
            <v>0</v>
          </cell>
        </row>
        <row r="3500">
          <cell r="N3500">
            <v>0</v>
          </cell>
          <cell r="O3500">
            <v>0</v>
          </cell>
        </row>
        <row r="3501">
          <cell r="N3501">
            <v>0</v>
          </cell>
          <cell r="O3501">
            <v>0</v>
          </cell>
        </row>
        <row r="3502">
          <cell r="N3502">
            <v>0</v>
          </cell>
          <cell r="O3502">
            <v>0</v>
          </cell>
        </row>
        <row r="3503">
          <cell r="N3503">
            <v>0</v>
          </cell>
          <cell r="O3503">
            <v>0</v>
          </cell>
        </row>
        <row r="3504">
          <cell r="N3504">
            <v>0</v>
          </cell>
          <cell r="O3504">
            <v>0</v>
          </cell>
        </row>
        <row r="3505">
          <cell r="N3505">
            <v>0</v>
          </cell>
          <cell r="O3505">
            <v>0</v>
          </cell>
        </row>
        <row r="3506">
          <cell r="N3506">
            <v>0</v>
          </cell>
          <cell r="O3506">
            <v>0</v>
          </cell>
        </row>
        <row r="3507">
          <cell r="N3507">
            <v>0</v>
          </cell>
          <cell r="O3507">
            <v>0</v>
          </cell>
        </row>
        <row r="3508">
          <cell r="N3508" t="str">
            <v>8.6.5-A</v>
          </cell>
          <cell r="O3508">
            <v>4807200</v>
          </cell>
        </row>
        <row r="3509">
          <cell r="N3509">
            <v>0</v>
          </cell>
          <cell r="O3509">
            <v>0</v>
          </cell>
        </row>
        <row r="3510">
          <cell r="N3510">
            <v>0</v>
          </cell>
          <cell r="O3510">
            <v>0</v>
          </cell>
        </row>
        <row r="3511">
          <cell r="N3511">
            <v>0</v>
          </cell>
          <cell r="O3511">
            <v>0</v>
          </cell>
        </row>
        <row r="3512">
          <cell r="N3512">
            <v>0</v>
          </cell>
          <cell r="O3512">
            <v>0</v>
          </cell>
        </row>
        <row r="3513">
          <cell r="N3513">
            <v>0</v>
          </cell>
          <cell r="O3513">
            <v>0</v>
          </cell>
        </row>
        <row r="3514">
          <cell r="N3514">
            <v>0</v>
          </cell>
          <cell r="O3514">
            <v>0</v>
          </cell>
        </row>
        <row r="3515">
          <cell r="N3515">
            <v>0</v>
          </cell>
          <cell r="O3515">
            <v>0</v>
          </cell>
        </row>
        <row r="3516">
          <cell r="N3516">
            <v>0</v>
          </cell>
          <cell r="O3516">
            <v>0</v>
          </cell>
        </row>
        <row r="3517">
          <cell r="N3517">
            <v>0</v>
          </cell>
          <cell r="O3517">
            <v>0</v>
          </cell>
        </row>
        <row r="3518">
          <cell r="N3518">
            <v>0</v>
          </cell>
          <cell r="O3518">
            <v>0</v>
          </cell>
        </row>
        <row r="3519">
          <cell r="N3519">
            <v>0</v>
          </cell>
          <cell r="O3519">
            <v>0</v>
          </cell>
        </row>
        <row r="3520">
          <cell r="N3520">
            <v>0</v>
          </cell>
          <cell r="O3520">
            <v>0</v>
          </cell>
        </row>
        <row r="3521">
          <cell r="N3521">
            <v>0</v>
          </cell>
          <cell r="O3521">
            <v>0</v>
          </cell>
        </row>
        <row r="3522">
          <cell r="N3522">
            <v>0</v>
          </cell>
          <cell r="O3522">
            <v>0</v>
          </cell>
        </row>
        <row r="3523">
          <cell r="N3523">
            <v>0</v>
          </cell>
          <cell r="O3523">
            <v>0</v>
          </cell>
        </row>
        <row r="3524">
          <cell r="N3524">
            <v>0</v>
          </cell>
          <cell r="O3524">
            <v>0</v>
          </cell>
        </row>
        <row r="3525">
          <cell r="N3525">
            <v>0</v>
          </cell>
          <cell r="O3525">
            <v>0</v>
          </cell>
        </row>
        <row r="3526">
          <cell r="N3526">
            <v>0</v>
          </cell>
          <cell r="O3526">
            <v>0</v>
          </cell>
        </row>
        <row r="3527">
          <cell r="N3527">
            <v>0</v>
          </cell>
          <cell r="O3527">
            <v>0</v>
          </cell>
        </row>
        <row r="3528">
          <cell r="N3528">
            <v>0</v>
          </cell>
          <cell r="O3528">
            <v>0</v>
          </cell>
        </row>
        <row r="3529">
          <cell r="N3529">
            <v>0</v>
          </cell>
          <cell r="O3529">
            <v>0</v>
          </cell>
        </row>
        <row r="3530">
          <cell r="N3530">
            <v>0</v>
          </cell>
          <cell r="O3530">
            <v>0</v>
          </cell>
        </row>
        <row r="3531">
          <cell r="N3531">
            <v>0</v>
          </cell>
          <cell r="O3531">
            <v>0</v>
          </cell>
        </row>
        <row r="3532">
          <cell r="N3532">
            <v>0</v>
          </cell>
          <cell r="O3532">
            <v>0</v>
          </cell>
        </row>
        <row r="3533">
          <cell r="N3533">
            <v>0</v>
          </cell>
          <cell r="O3533">
            <v>0</v>
          </cell>
        </row>
        <row r="3534">
          <cell r="N3534">
            <v>0</v>
          </cell>
          <cell r="O3534">
            <v>0</v>
          </cell>
        </row>
        <row r="3535">
          <cell r="N3535">
            <v>0</v>
          </cell>
          <cell r="O3535">
            <v>0</v>
          </cell>
        </row>
        <row r="3536">
          <cell r="N3536">
            <v>0</v>
          </cell>
          <cell r="O3536">
            <v>0</v>
          </cell>
        </row>
        <row r="3537">
          <cell r="N3537">
            <v>0</v>
          </cell>
          <cell r="O3537">
            <v>0</v>
          </cell>
        </row>
        <row r="3538">
          <cell r="N3538">
            <v>0</v>
          </cell>
          <cell r="O3538">
            <v>0</v>
          </cell>
        </row>
        <row r="3539">
          <cell r="N3539">
            <v>0</v>
          </cell>
          <cell r="O3539">
            <v>0</v>
          </cell>
        </row>
        <row r="3540">
          <cell r="N3540">
            <v>0</v>
          </cell>
          <cell r="O3540">
            <v>0</v>
          </cell>
        </row>
        <row r="3541">
          <cell r="N3541">
            <v>0</v>
          </cell>
          <cell r="O3541">
            <v>0</v>
          </cell>
        </row>
        <row r="3542">
          <cell r="N3542">
            <v>0</v>
          </cell>
          <cell r="O3542">
            <v>0</v>
          </cell>
        </row>
        <row r="3543">
          <cell r="N3543">
            <v>0</v>
          </cell>
          <cell r="O3543">
            <v>0</v>
          </cell>
        </row>
        <row r="3544">
          <cell r="N3544">
            <v>0</v>
          </cell>
          <cell r="O3544">
            <v>0</v>
          </cell>
        </row>
        <row r="3545">
          <cell r="N3545">
            <v>0</v>
          </cell>
          <cell r="O3545">
            <v>0</v>
          </cell>
        </row>
        <row r="3546">
          <cell r="N3546">
            <v>0</v>
          </cell>
          <cell r="O3546">
            <v>0</v>
          </cell>
        </row>
        <row r="3547">
          <cell r="N3547">
            <v>0</v>
          </cell>
          <cell r="O3547">
            <v>0</v>
          </cell>
        </row>
        <row r="3548">
          <cell r="N3548">
            <v>0</v>
          </cell>
          <cell r="O3548">
            <v>0</v>
          </cell>
        </row>
        <row r="3549">
          <cell r="N3549">
            <v>0</v>
          </cell>
          <cell r="O3549">
            <v>0</v>
          </cell>
        </row>
        <row r="3550">
          <cell r="N3550">
            <v>0</v>
          </cell>
          <cell r="O3550">
            <v>0</v>
          </cell>
        </row>
        <row r="3551">
          <cell r="N3551" t="str">
            <v>8.6.8-A</v>
          </cell>
          <cell r="O3551">
            <v>59850</v>
          </cell>
        </row>
        <row r="3552">
          <cell r="N3552">
            <v>0</v>
          </cell>
          <cell r="O3552">
            <v>0</v>
          </cell>
        </row>
        <row r="3553">
          <cell r="N3553">
            <v>0</v>
          </cell>
          <cell r="O3553">
            <v>0</v>
          </cell>
        </row>
        <row r="3554">
          <cell r="N3554">
            <v>0</v>
          </cell>
          <cell r="O3554">
            <v>0</v>
          </cell>
        </row>
        <row r="3555">
          <cell r="N3555">
            <v>0</v>
          </cell>
          <cell r="O3555">
            <v>0</v>
          </cell>
        </row>
        <row r="3556">
          <cell r="N3556">
            <v>0</v>
          </cell>
          <cell r="O3556">
            <v>0</v>
          </cell>
        </row>
        <row r="3557">
          <cell r="N3557">
            <v>0</v>
          </cell>
          <cell r="O3557">
            <v>0</v>
          </cell>
        </row>
        <row r="3558">
          <cell r="N3558">
            <v>0</v>
          </cell>
          <cell r="O3558">
            <v>0</v>
          </cell>
        </row>
        <row r="3559">
          <cell r="N3559">
            <v>0</v>
          </cell>
          <cell r="O3559">
            <v>0</v>
          </cell>
        </row>
        <row r="3560">
          <cell r="N3560">
            <v>0</v>
          </cell>
          <cell r="O3560">
            <v>0</v>
          </cell>
        </row>
        <row r="3561">
          <cell r="N3561">
            <v>0</v>
          </cell>
          <cell r="O3561">
            <v>0</v>
          </cell>
        </row>
        <row r="3562">
          <cell r="N3562">
            <v>0</v>
          </cell>
          <cell r="O3562">
            <v>0</v>
          </cell>
        </row>
        <row r="3563">
          <cell r="N3563">
            <v>0</v>
          </cell>
          <cell r="O3563">
            <v>0</v>
          </cell>
        </row>
        <row r="3564">
          <cell r="N3564">
            <v>0</v>
          </cell>
          <cell r="O3564">
            <v>0</v>
          </cell>
        </row>
        <row r="3565">
          <cell r="N3565">
            <v>0</v>
          </cell>
          <cell r="O3565">
            <v>0</v>
          </cell>
        </row>
        <row r="3566">
          <cell r="N3566">
            <v>0</v>
          </cell>
          <cell r="O3566">
            <v>0</v>
          </cell>
        </row>
        <row r="3567">
          <cell r="N3567">
            <v>0</v>
          </cell>
          <cell r="O3567">
            <v>0</v>
          </cell>
        </row>
        <row r="3568">
          <cell r="N3568">
            <v>0</v>
          </cell>
          <cell r="O3568">
            <v>0</v>
          </cell>
        </row>
        <row r="3569">
          <cell r="N3569">
            <v>0</v>
          </cell>
          <cell r="O3569">
            <v>0</v>
          </cell>
        </row>
        <row r="3570">
          <cell r="N3570">
            <v>0</v>
          </cell>
          <cell r="O3570">
            <v>0</v>
          </cell>
        </row>
        <row r="3571">
          <cell r="N3571">
            <v>0</v>
          </cell>
          <cell r="O3571">
            <v>0</v>
          </cell>
        </row>
        <row r="3572">
          <cell r="N3572">
            <v>0</v>
          </cell>
          <cell r="O3572">
            <v>0</v>
          </cell>
        </row>
        <row r="3573">
          <cell r="N3573">
            <v>0</v>
          </cell>
          <cell r="O3573">
            <v>0</v>
          </cell>
        </row>
        <row r="3574">
          <cell r="N3574">
            <v>0</v>
          </cell>
          <cell r="O3574">
            <v>0</v>
          </cell>
        </row>
        <row r="3575">
          <cell r="N3575">
            <v>0</v>
          </cell>
          <cell r="O3575">
            <v>0</v>
          </cell>
        </row>
        <row r="3576">
          <cell r="N3576">
            <v>0</v>
          </cell>
          <cell r="O3576">
            <v>0</v>
          </cell>
        </row>
        <row r="3577">
          <cell r="N3577">
            <v>0</v>
          </cell>
          <cell r="O3577">
            <v>0</v>
          </cell>
        </row>
        <row r="3578">
          <cell r="N3578">
            <v>0</v>
          </cell>
          <cell r="O3578">
            <v>0</v>
          </cell>
        </row>
        <row r="3579">
          <cell r="N3579">
            <v>0</v>
          </cell>
          <cell r="O3579">
            <v>0</v>
          </cell>
        </row>
        <row r="3580">
          <cell r="N3580">
            <v>0</v>
          </cell>
          <cell r="O3580">
            <v>0</v>
          </cell>
        </row>
        <row r="3581">
          <cell r="N3581">
            <v>0</v>
          </cell>
          <cell r="O3581">
            <v>0</v>
          </cell>
        </row>
        <row r="3582">
          <cell r="N3582">
            <v>0</v>
          </cell>
          <cell r="O3582">
            <v>0</v>
          </cell>
        </row>
        <row r="3583">
          <cell r="N3583">
            <v>0</v>
          </cell>
          <cell r="O3583">
            <v>0</v>
          </cell>
        </row>
        <row r="3584">
          <cell r="N3584">
            <v>0</v>
          </cell>
          <cell r="O3584">
            <v>0</v>
          </cell>
        </row>
        <row r="3585">
          <cell r="N3585">
            <v>0</v>
          </cell>
          <cell r="O3585">
            <v>0</v>
          </cell>
        </row>
        <row r="3586">
          <cell r="N3586">
            <v>0</v>
          </cell>
          <cell r="O3586">
            <v>0</v>
          </cell>
        </row>
        <row r="3587">
          <cell r="N3587">
            <v>0</v>
          </cell>
          <cell r="O3587">
            <v>0</v>
          </cell>
        </row>
        <row r="3588">
          <cell r="N3588">
            <v>0</v>
          </cell>
          <cell r="O3588">
            <v>0</v>
          </cell>
        </row>
        <row r="3589">
          <cell r="N3589">
            <v>0</v>
          </cell>
          <cell r="O3589">
            <v>0</v>
          </cell>
        </row>
        <row r="3590">
          <cell r="N3590">
            <v>0</v>
          </cell>
          <cell r="O3590">
            <v>0</v>
          </cell>
        </row>
        <row r="3591">
          <cell r="N3591">
            <v>0</v>
          </cell>
          <cell r="O3591">
            <v>0</v>
          </cell>
        </row>
        <row r="3592">
          <cell r="N3592">
            <v>0</v>
          </cell>
          <cell r="O3592">
            <v>0</v>
          </cell>
        </row>
        <row r="3593">
          <cell r="N3593">
            <v>0</v>
          </cell>
          <cell r="O3593">
            <v>0</v>
          </cell>
        </row>
        <row r="3594">
          <cell r="N3594">
            <v>0</v>
          </cell>
          <cell r="O3594">
            <v>0</v>
          </cell>
        </row>
        <row r="3595">
          <cell r="N3595">
            <v>0</v>
          </cell>
          <cell r="O3595">
            <v>0</v>
          </cell>
        </row>
        <row r="3596">
          <cell r="N3596">
            <v>0</v>
          </cell>
          <cell r="O3596">
            <v>0</v>
          </cell>
        </row>
        <row r="3597">
          <cell r="N3597" t="str">
            <v>8.7.1-A</v>
          </cell>
          <cell r="O3597">
            <v>9833344</v>
          </cell>
        </row>
        <row r="3598">
          <cell r="N3598">
            <v>0</v>
          </cell>
          <cell r="O3598">
            <v>0</v>
          </cell>
        </row>
        <row r="3599">
          <cell r="N3599">
            <v>0</v>
          </cell>
          <cell r="O3599">
            <v>0</v>
          </cell>
        </row>
        <row r="3600">
          <cell r="N3600">
            <v>0</v>
          </cell>
          <cell r="O3600">
            <v>0</v>
          </cell>
        </row>
        <row r="3601">
          <cell r="N3601">
            <v>0</v>
          </cell>
          <cell r="O3601">
            <v>0</v>
          </cell>
        </row>
        <row r="3602">
          <cell r="N3602">
            <v>0</v>
          </cell>
          <cell r="O3602">
            <v>0</v>
          </cell>
        </row>
        <row r="3603">
          <cell r="N3603">
            <v>0</v>
          </cell>
          <cell r="O3603">
            <v>0</v>
          </cell>
        </row>
        <row r="3604">
          <cell r="N3604">
            <v>0</v>
          </cell>
          <cell r="O3604">
            <v>0</v>
          </cell>
        </row>
        <row r="3605">
          <cell r="N3605">
            <v>0</v>
          </cell>
          <cell r="O3605">
            <v>0</v>
          </cell>
        </row>
        <row r="3606">
          <cell r="N3606">
            <v>0</v>
          </cell>
          <cell r="O3606">
            <v>0</v>
          </cell>
        </row>
        <row r="3607">
          <cell r="N3607">
            <v>0</v>
          </cell>
          <cell r="O3607">
            <v>0</v>
          </cell>
        </row>
        <row r="3608">
          <cell r="N3608">
            <v>0</v>
          </cell>
          <cell r="O3608">
            <v>0</v>
          </cell>
        </row>
        <row r="3609">
          <cell r="N3609">
            <v>0</v>
          </cell>
          <cell r="O3609">
            <v>0</v>
          </cell>
        </row>
        <row r="3610">
          <cell r="N3610">
            <v>0</v>
          </cell>
          <cell r="O3610">
            <v>0</v>
          </cell>
        </row>
        <row r="3611">
          <cell r="N3611">
            <v>0</v>
          </cell>
          <cell r="O3611">
            <v>0</v>
          </cell>
        </row>
        <row r="3612">
          <cell r="N3612">
            <v>0</v>
          </cell>
          <cell r="O3612">
            <v>0</v>
          </cell>
        </row>
        <row r="3613">
          <cell r="N3613">
            <v>0</v>
          </cell>
          <cell r="O3613">
            <v>0</v>
          </cell>
        </row>
        <row r="3614">
          <cell r="N3614">
            <v>0</v>
          </cell>
          <cell r="O3614">
            <v>0</v>
          </cell>
        </row>
        <row r="3615">
          <cell r="N3615">
            <v>0</v>
          </cell>
          <cell r="O3615">
            <v>0</v>
          </cell>
        </row>
        <row r="3616">
          <cell r="N3616">
            <v>0</v>
          </cell>
          <cell r="O3616">
            <v>0</v>
          </cell>
        </row>
        <row r="3617">
          <cell r="N3617">
            <v>0</v>
          </cell>
          <cell r="O3617">
            <v>0</v>
          </cell>
        </row>
        <row r="3618">
          <cell r="N3618">
            <v>0</v>
          </cell>
          <cell r="O3618">
            <v>0</v>
          </cell>
        </row>
        <row r="3619">
          <cell r="N3619">
            <v>0</v>
          </cell>
          <cell r="O3619">
            <v>0</v>
          </cell>
        </row>
        <row r="3620">
          <cell r="N3620">
            <v>0</v>
          </cell>
          <cell r="O3620">
            <v>0</v>
          </cell>
        </row>
        <row r="3621">
          <cell r="N3621">
            <v>0</v>
          </cell>
          <cell r="O3621">
            <v>0</v>
          </cell>
        </row>
        <row r="3622">
          <cell r="N3622">
            <v>0</v>
          </cell>
          <cell r="O3622">
            <v>0</v>
          </cell>
        </row>
        <row r="3623">
          <cell r="N3623">
            <v>0</v>
          </cell>
          <cell r="O3623">
            <v>0</v>
          </cell>
        </row>
        <row r="3624">
          <cell r="N3624">
            <v>0</v>
          </cell>
          <cell r="O3624">
            <v>0</v>
          </cell>
        </row>
        <row r="3625">
          <cell r="N3625">
            <v>0</v>
          </cell>
          <cell r="O3625">
            <v>0</v>
          </cell>
        </row>
        <row r="3626">
          <cell r="N3626">
            <v>0</v>
          </cell>
          <cell r="O3626">
            <v>0</v>
          </cell>
        </row>
        <row r="3627">
          <cell r="N3627">
            <v>0</v>
          </cell>
          <cell r="O3627">
            <v>0</v>
          </cell>
        </row>
        <row r="3628">
          <cell r="N3628">
            <v>0</v>
          </cell>
          <cell r="O3628">
            <v>0</v>
          </cell>
        </row>
        <row r="3629">
          <cell r="N3629">
            <v>0</v>
          </cell>
          <cell r="O3629">
            <v>0</v>
          </cell>
        </row>
        <row r="3630">
          <cell r="N3630">
            <v>0</v>
          </cell>
          <cell r="O3630">
            <v>0</v>
          </cell>
        </row>
        <row r="3631">
          <cell r="N3631">
            <v>0</v>
          </cell>
          <cell r="O3631">
            <v>0</v>
          </cell>
        </row>
        <row r="3632">
          <cell r="N3632">
            <v>0</v>
          </cell>
          <cell r="O3632">
            <v>0</v>
          </cell>
        </row>
        <row r="3633">
          <cell r="N3633">
            <v>0</v>
          </cell>
          <cell r="O3633">
            <v>0</v>
          </cell>
        </row>
        <row r="3634">
          <cell r="N3634">
            <v>0</v>
          </cell>
          <cell r="O3634">
            <v>0</v>
          </cell>
        </row>
        <row r="3635">
          <cell r="N3635">
            <v>0</v>
          </cell>
          <cell r="O3635">
            <v>0</v>
          </cell>
        </row>
        <row r="3636">
          <cell r="N3636">
            <v>0</v>
          </cell>
          <cell r="O3636">
            <v>0</v>
          </cell>
        </row>
        <row r="3637">
          <cell r="N3637">
            <v>0</v>
          </cell>
          <cell r="O3637">
            <v>0</v>
          </cell>
        </row>
        <row r="3638">
          <cell r="N3638">
            <v>0</v>
          </cell>
          <cell r="O3638">
            <v>0</v>
          </cell>
        </row>
        <row r="3639">
          <cell r="N3639">
            <v>0</v>
          </cell>
          <cell r="O3639">
            <v>0</v>
          </cell>
        </row>
        <row r="3640">
          <cell r="N3640">
            <v>0</v>
          </cell>
          <cell r="O3640">
            <v>0</v>
          </cell>
        </row>
        <row r="3641">
          <cell r="N3641">
            <v>0</v>
          </cell>
          <cell r="O3641">
            <v>0</v>
          </cell>
        </row>
        <row r="3642">
          <cell r="N3642" t="str">
            <v>8.7.4-A</v>
          </cell>
          <cell r="O3642">
            <v>496214</v>
          </cell>
        </row>
        <row r="3643">
          <cell r="N3643">
            <v>0</v>
          </cell>
          <cell r="O3643">
            <v>0</v>
          </cell>
        </row>
        <row r="3644">
          <cell r="N3644">
            <v>0</v>
          </cell>
          <cell r="O3644">
            <v>0</v>
          </cell>
        </row>
        <row r="3645">
          <cell r="N3645">
            <v>0</v>
          </cell>
          <cell r="O3645">
            <v>0</v>
          </cell>
        </row>
        <row r="3646">
          <cell r="N3646">
            <v>0</v>
          </cell>
          <cell r="O3646">
            <v>0</v>
          </cell>
        </row>
        <row r="3647">
          <cell r="N3647">
            <v>0</v>
          </cell>
          <cell r="O3647">
            <v>0</v>
          </cell>
        </row>
        <row r="3648">
          <cell r="N3648">
            <v>0</v>
          </cell>
          <cell r="O3648">
            <v>0</v>
          </cell>
        </row>
        <row r="3649">
          <cell r="N3649">
            <v>0</v>
          </cell>
          <cell r="O3649">
            <v>0</v>
          </cell>
        </row>
        <row r="3650">
          <cell r="N3650">
            <v>0</v>
          </cell>
          <cell r="O3650">
            <v>0</v>
          </cell>
        </row>
        <row r="3651">
          <cell r="N3651">
            <v>0</v>
          </cell>
          <cell r="O3651">
            <v>0</v>
          </cell>
        </row>
        <row r="3652">
          <cell r="N3652">
            <v>0</v>
          </cell>
          <cell r="O3652">
            <v>0</v>
          </cell>
        </row>
        <row r="3653">
          <cell r="N3653">
            <v>0</v>
          </cell>
          <cell r="O3653">
            <v>0</v>
          </cell>
        </row>
        <row r="3654">
          <cell r="N3654">
            <v>0</v>
          </cell>
          <cell r="O3654">
            <v>0</v>
          </cell>
        </row>
        <row r="3655">
          <cell r="N3655">
            <v>0</v>
          </cell>
          <cell r="O3655">
            <v>0</v>
          </cell>
        </row>
        <row r="3656">
          <cell r="N3656">
            <v>0</v>
          </cell>
          <cell r="O3656">
            <v>0</v>
          </cell>
        </row>
        <row r="3657">
          <cell r="N3657">
            <v>0</v>
          </cell>
          <cell r="O3657">
            <v>0</v>
          </cell>
        </row>
        <row r="3658">
          <cell r="N3658">
            <v>0</v>
          </cell>
          <cell r="O3658">
            <v>0</v>
          </cell>
        </row>
        <row r="3659">
          <cell r="N3659">
            <v>0</v>
          </cell>
          <cell r="O3659">
            <v>0</v>
          </cell>
        </row>
        <row r="3660">
          <cell r="N3660">
            <v>0</v>
          </cell>
          <cell r="O3660">
            <v>0</v>
          </cell>
        </row>
        <row r="3661">
          <cell r="N3661">
            <v>0</v>
          </cell>
          <cell r="O3661">
            <v>0</v>
          </cell>
        </row>
        <row r="3662">
          <cell r="N3662">
            <v>0</v>
          </cell>
          <cell r="O3662">
            <v>0</v>
          </cell>
        </row>
        <row r="3663">
          <cell r="N3663">
            <v>0</v>
          </cell>
          <cell r="O3663">
            <v>0</v>
          </cell>
        </row>
        <row r="3664">
          <cell r="N3664">
            <v>0</v>
          </cell>
          <cell r="O3664">
            <v>0</v>
          </cell>
        </row>
        <row r="3665">
          <cell r="N3665">
            <v>0</v>
          </cell>
          <cell r="O3665">
            <v>0</v>
          </cell>
        </row>
        <row r="3666">
          <cell r="N3666">
            <v>0</v>
          </cell>
          <cell r="O3666">
            <v>0</v>
          </cell>
        </row>
        <row r="3667">
          <cell r="N3667">
            <v>0</v>
          </cell>
          <cell r="O3667">
            <v>0</v>
          </cell>
        </row>
        <row r="3668">
          <cell r="N3668">
            <v>0</v>
          </cell>
          <cell r="O3668">
            <v>0</v>
          </cell>
        </row>
        <row r="3669">
          <cell r="N3669">
            <v>0</v>
          </cell>
          <cell r="O3669">
            <v>0</v>
          </cell>
        </row>
        <row r="3670">
          <cell r="N3670">
            <v>0</v>
          </cell>
          <cell r="O3670">
            <v>0</v>
          </cell>
        </row>
        <row r="3671">
          <cell r="N3671">
            <v>0</v>
          </cell>
          <cell r="O3671">
            <v>0</v>
          </cell>
        </row>
        <row r="3672">
          <cell r="N3672">
            <v>0</v>
          </cell>
          <cell r="O3672">
            <v>0</v>
          </cell>
        </row>
        <row r="3673">
          <cell r="N3673">
            <v>0</v>
          </cell>
          <cell r="O3673">
            <v>0</v>
          </cell>
        </row>
        <row r="3674">
          <cell r="N3674">
            <v>0</v>
          </cell>
          <cell r="O3674">
            <v>0</v>
          </cell>
        </row>
        <row r="3675">
          <cell r="N3675">
            <v>0</v>
          </cell>
          <cell r="O3675">
            <v>0</v>
          </cell>
        </row>
        <row r="3676">
          <cell r="N3676">
            <v>0</v>
          </cell>
          <cell r="O3676">
            <v>0</v>
          </cell>
        </row>
        <row r="3677">
          <cell r="N3677">
            <v>0</v>
          </cell>
          <cell r="O3677">
            <v>0</v>
          </cell>
        </row>
        <row r="3678">
          <cell r="N3678">
            <v>0</v>
          </cell>
          <cell r="O3678">
            <v>0</v>
          </cell>
        </row>
        <row r="3679">
          <cell r="N3679">
            <v>0</v>
          </cell>
          <cell r="O3679">
            <v>0</v>
          </cell>
        </row>
        <row r="3680">
          <cell r="N3680">
            <v>0</v>
          </cell>
          <cell r="O3680">
            <v>0</v>
          </cell>
        </row>
        <row r="3681">
          <cell r="N3681">
            <v>0</v>
          </cell>
          <cell r="O3681">
            <v>0</v>
          </cell>
        </row>
        <row r="3682">
          <cell r="N3682">
            <v>0</v>
          </cell>
          <cell r="O3682">
            <v>0</v>
          </cell>
        </row>
        <row r="3683">
          <cell r="N3683">
            <v>0</v>
          </cell>
          <cell r="O3683">
            <v>0</v>
          </cell>
        </row>
        <row r="3684">
          <cell r="N3684">
            <v>0</v>
          </cell>
          <cell r="O3684">
            <v>0</v>
          </cell>
        </row>
        <row r="3685">
          <cell r="N3685">
            <v>0</v>
          </cell>
          <cell r="O3685">
            <v>0</v>
          </cell>
        </row>
        <row r="3686">
          <cell r="N3686">
            <v>0</v>
          </cell>
          <cell r="O3686">
            <v>0</v>
          </cell>
        </row>
        <row r="3687">
          <cell r="N3687">
            <v>0</v>
          </cell>
          <cell r="O3687">
            <v>0</v>
          </cell>
        </row>
        <row r="3688">
          <cell r="N3688" t="str">
            <v>8.7.5-A</v>
          </cell>
          <cell r="O3688">
            <v>337814</v>
          </cell>
        </row>
        <row r="3689">
          <cell r="N3689">
            <v>0</v>
          </cell>
          <cell r="O3689">
            <v>0</v>
          </cell>
        </row>
        <row r="3690">
          <cell r="N3690">
            <v>0</v>
          </cell>
          <cell r="O3690">
            <v>0</v>
          </cell>
        </row>
        <row r="3691">
          <cell r="N3691">
            <v>0</v>
          </cell>
          <cell r="O3691">
            <v>0</v>
          </cell>
        </row>
        <row r="3692">
          <cell r="N3692">
            <v>0</v>
          </cell>
          <cell r="O3692">
            <v>0</v>
          </cell>
        </row>
        <row r="3693">
          <cell r="N3693">
            <v>0</v>
          </cell>
          <cell r="O3693">
            <v>0</v>
          </cell>
        </row>
        <row r="3694">
          <cell r="N3694">
            <v>0</v>
          </cell>
          <cell r="O3694">
            <v>0</v>
          </cell>
        </row>
        <row r="3695">
          <cell r="N3695">
            <v>0</v>
          </cell>
          <cell r="O3695">
            <v>0</v>
          </cell>
        </row>
        <row r="3696">
          <cell r="N3696">
            <v>0</v>
          </cell>
          <cell r="O3696">
            <v>0</v>
          </cell>
        </row>
        <row r="3697">
          <cell r="N3697">
            <v>0</v>
          </cell>
          <cell r="O3697">
            <v>0</v>
          </cell>
        </row>
        <row r="3698">
          <cell r="N3698">
            <v>0</v>
          </cell>
          <cell r="O3698">
            <v>0</v>
          </cell>
        </row>
        <row r="3699">
          <cell r="N3699">
            <v>0</v>
          </cell>
          <cell r="O3699">
            <v>0</v>
          </cell>
        </row>
        <row r="3700">
          <cell r="N3700">
            <v>0</v>
          </cell>
          <cell r="O3700">
            <v>0</v>
          </cell>
        </row>
        <row r="3701">
          <cell r="N3701">
            <v>0</v>
          </cell>
          <cell r="O3701">
            <v>0</v>
          </cell>
        </row>
        <row r="3702">
          <cell r="N3702">
            <v>0</v>
          </cell>
          <cell r="O3702">
            <v>0</v>
          </cell>
        </row>
        <row r="3703">
          <cell r="N3703">
            <v>0</v>
          </cell>
          <cell r="O3703">
            <v>0</v>
          </cell>
        </row>
        <row r="3704">
          <cell r="N3704">
            <v>0</v>
          </cell>
          <cell r="O3704">
            <v>0</v>
          </cell>
        </row>
        <row r="3705">
          <cell r="N3705">
            <v>0</v>
          </cell>
          <cell r="O3705">
            <v>0</v>
          </cell>
        </row>
        <row r="3706">
          <cell r="N3706">
            <v>0</v>
          </cell>
          <cell r="O3706">
            <v>0</v>
          </cell>
        </row>
        <row r="3707">
          <cell r="N3707">
            <v>0</v>
          </cell>
          <cell r="O3707">
            <v>0</v>
          </cell>
        </row>
        <row r="3708">
          <cell r="N3708">
            <v>0</v>
          </cell>
          <cell r="O3708">
            <v>0</v>
          </cell>
        </row>
        <row r="3709">
          <cell r="N3709">
            <v>0</v>
          </cell>
          <cell r="O3709">
            <v>0</v>
          </cell>
        </row>
        <row r="3710">
          <cell r="N3710">
            <v>0</v>
          </cell>
          <cell r="O3710">
            <v>0</v>
          </cell>
        </row>
        <row r="3711">
          <cell r="N3711">
            <v>0</v>
          </cell>
          <cell r="O3711">
            <v>0</v>
          </cell>
        </row>
        <row r="3712">
          <cell r="N3712">
            <v>0</v>
          </cell>
          <cell r="O3712">
            <v>0</v>
          </cell>
        </row>
        <row r="3713">
          <cell r="N3713">
            <v>0</v>
          </cell>
          <cell r="O3713">
            <v>0</v>
          </cell>
        </row>
        <row r="3714">
          <cell r="N3714">
            <v>0</v>
          </cell>
          <cell r="O3714">
            <v>0</v>
          </cell>
        </row>
        <row r="3715">
          <cell r="N3715">
            <v>0</v>
          </cell>
          <cell r="O3715">
            <v>0</v>
          </cell>
        </row>
        <row r="3716">
          <cell r="N3716">
            <v>0</v>
          </cell>
          <cell r="O3716">
            <v>0</v>
          </cell>
        </row>
        <row r="3717">
          <cell r="N3717">
            <v>0</v>
          </cell>
          <cell r="O3717">
            <v>0</v>
          </cell>
        </row>
        <row r="3718">
          <cell r="N3718">
            <v>0</v>
          </cell>
          <cell r="O3718">
            <v>0</v>
          </cell>
        </row>
        <row r="3719">
          <cell r="N3719">
            <v>0</v>
          </cell>
          <cell r="O3719">
            <v>0</v>
          </cell>
        </row>
        <row r="3720">
          <cell r="N3720">
            <v>0</v>
          </cell>
          <cell r="O3720">
            <v>0</v>
          </cell>
        </row>
        <row r="3721">
          <cell r="N3721">
            <v>0</v>
          </cell>
          <cell r="O3721">
            <v>0</v>
          </cell>
        </row>
        <row r="3722">
          <cell r="N3722">
            <v>0</v>
          </cell>
          <cell r="O3722">
            <v>0</v>
          </cell>
        </row>
        <row r="3723">
          <cell r="N3723">
            <v>0</v>
          </cell>
          <cell r="O3723">
            <v>0</v>
          </cell>
        </row>
        <row r="3724">
          <cell r="N3724">
            <v>0</v>
          </cell>
          <cell r="O3724">
            <v>0</v>
          </cell>
        </row>
        <row r="3725">
          <cell r="N3725">
            <v>0</v>
          </cell>
          <cell r="O3725">
            <v>0</v>
          </cell>
        </row>
        <row r="3726">
          <cell r="N3726">
            <v>0</v>
          </cell>
          <cell r="O3726">
            <v>0</v>
          </cell>
        </row>
        <row r="3727">
          <cell r="N3727">
            <v>0</v>
          </cell>
          <cell r="O3727">
            <v>0</v>
          </cell>
        </row>
        <row r="3728">
          <cell r="N3728">
            <v>0</v>
          </cell>
          <cell r="O3728">
            <v>0</v>
          </cell>
        </row>
        <row r="3729">
          <cell r="N3729">
            <v>0</v>
          </cell>
          <cell r="O3729">
            <v>0</v>
          </cell>
        </row>
        <row r="3730">
          <cell r="N3730">
            <v>0</v>
          </cell>
          <cell r="O3730">
            <v>0</v>
          </cell>
        </row>
        <row r="3731">
          <cell r="N3731">
            <v>0</v>
          </cell>
          <cell r="O3731">
            <v>0</v>
          </cell>
        </row>
        <row r="3732">
          <cell r="N3732">
            <v>0</v>
          </cell>
          <cell r="O3732">
            <v>0</v>
          </cell>
        </row>
        <row r="3733">
          <cell r="N3733" t="str">
            <v>8.7.6-A</v>
          </cell>
          <cell r="O3733">
            <v>520534</v>
          </cell>
        </row>
        <row r="3734">
          <cell r="N3734">
            <v>0</v>
          </cell>
          <cell r="O3734">
            <v>0</v>
          </cell>
        </row>
        <row r="3735">
          <cell r="N3735">
            <v>0</v>
          </cell>
          <cell r="O3735">
            <v>0</v>
          </cell>
        </row>
        <row r="3736">
          <cell r="N3736">
            <v>0</v>
          </cell>
          <cell r="O3736">
            <v>0</v>
          </cell>
        </row>
        <row r="3737">
          <cell r="N3737">
            <v>0</v>
          </cell>
          <cell r="O3737">
            <v>0</v>
          </cell>
        </row>
        <row r="3738">
          <cell r="N3738">
            <v>0</v>
          </cell>
          <cell r="O3738">
            <v>0</v>
          </cell>
        </row>
        <row r="3739">
          <cell r="N3739">
            <v>0</v>
          </cell>
          <cell r="O3739">
            <v>0</v>
          </cell>
        </row>
        <row r="3740">
          <cell r="N3740">
            <v>0</v>
          </cell>
          <cell r="O3740">
            <v>0</v>
          </cell>
        </row>
        <row r="3741">
          <cell r="N3741">
            <v>0</v>
          </cell>
          <cell r="O3741">
            <v>0</v>
          </cell>
        </row>
        <row r="3742">
          <cell r="N3742">
            <v>0</v>
          </cell>
          <cell r="O3742">
            <v>0</v>
          </cell>
        </row>
        <row r="3743">
          <cell r="N3743">
            <v>0</v>
          </cell>
          <cell r="O3743">
            <v>0</v>
          </cell>
        </row>
        <row r="3744">
          <cell r="N3744">
            <v>0</v>
          </cell>
          <cell r="O3744">
            <v>0</v>
          </cell>
        </row>
        <row r="3745">
          <cell r="N3745">
            <v>0</v>
          </cell>
          <cell r="O3745">
            <v>0</v>
          </cell>
        </row>
        <row r="3746">
          <cell r="N3746">
            <v>0</v>
          </cell>
          <cell r="O3746">
            <v>0</v>
          </cell>
        </row>
        <row r="3747">
          <cell r="N3747">
            <v>0</v>
          </cell>
          <cell r="O3747">
            <v>0</v>
          </cell>
        </row>
        <row r="3748">
          <cell r="N3748">
            <v>0</v>
          </cell>
          <cell r="O3748">
            <v>0</v>
          </cell>
        </row>
        <row r="3749">
          <cell r="N3749">
            <v>0</v>
          </cell>
          <cell r="O3749">
            <v>0</v>
          </cell>
        </row>
        <row r="3750">
          <cell r="N3750">
            <v>0</v>
          </cell>
          <cell r="O3750">
            <v>0</v>
          </cell>
        </row>
        <row r="3751">
          <cell r="N3751">
            <v>0</v>
          </cell>
          <cell r="O3751">
            <v>0</v>
          </cell>
        </row>
        <row r="3752">
          <cell r="N3752">
            <v>0</v>
          </cell>
          <cell r="O3752">
            <v>0</v>
          </cell>
        </row>
        <row r="3753">
          <cell r="N3753">
            <v>0</v>
          </cell>
          <cell r="O3753">
            <v>0</v>
          </cell>
        </row>
        <row r="3754">
          <cell r="N3754">
            <v>0</v>
          </cell>
          <cell r="O3754">
            <v>0</v>
          </cell>
        </row>
        <row r="3755">
          <cell r="N3755">
            <v>0</v>
          </cell>
          <cell r="O3755">
            <v>0</v>
          </cell>
        </row>
        <row r="3756">
          <cell r="N3756">
            <v>0</v>
          </cell>
          <cell r="O3756">
            <v>0</v>
          </cell>
        </row>
        <row r="3757">
          <cell r="N3757">
            <v>0</v>
          </cell>
          <cell r="O3757">
            <v>0</v>
          </cell>
        </row>
        <row r="3758">
          <cell r="N3758">
            <v>0</v>
          </cell>
          <cell r="O3758">
            <v>0</v>
          </cell>
        </row>
        <row r="3759">
          <cell r="N3759">
            <v>0</v>
          </cell>
          <cell r="O3759">
            <v>0</v>
          </cell>
        </row>
        <row r="3760">
          <cell r="N3760">
            <v>0</v>
          </cell>
          <cell r="O3760">
            <v>0</v>
          </cell>
        </row>
        <row r="3761">
          <cell r="N3761">
            <v>0</v>
          </cell>
          <cell r="O3761">
            <v>0</v>
          </cell>
        </row>
        <row r="3762">
          <cell r="N3762">
            <v>0</v>
          </cell>
          <cell r="O3762">
            <v>0</v>
          </cell>
        </row>
        <row r="3763">
          <cell r="N3763">
            <v>0</v>
          </cell>
          <cell r="O3763">
            <v>0</v>
          </cell>
        </row>
        <row r="3764">
          <cell r="N3764">
            <v>0</v>
          </cell>
          <cell r="O3764">
            <v>0</v>
          </cell>
        </row>
        <row r="3765">
          <cell r="N3765">
            <v>0</v>
          </cell>
          <cell r="O3765">
            <v>0</v>
          </cell>
        </row>
        <row r="3766">
          <cell r="N3766">
            <v>0</v>
          </cell>
          <cell r="O3766">
            <v>0</v>
          </cell>
        </row>
        <row r="3767">
          <cell r="N3767">
            <v>0</v>
          </cell>
          <cell r="O3767">
            <v>0</v>
          </cell>
        </row>
        <row r="3768">
          <cell r="N3768">
            <v>0</v>
          </cell>
          <cell r="O3768">
            <v>0</v>
          </cell>
        </row>
        <row r="3769">
          <cell r="N3769">
            <v>0</v>
          </cell>
          <cell r="O3769">
            <v>0</v>
          </cell>
        </row>
        <row r="3770">
          <cell r="N3770">
            <v>0</v>
          </cell>
          <cell r="O3770">
            <v>0</v>
          </cell>
        </row>
        <row r="3771">
          <cell r="N3771">
            <v>0</v>
          </cell>
          <cell r="O3771">
            <v>0</v>
          </cell>
        </row>
        <row r="3772">
          <cell r="N3772">
            <v>0</v>
          </cell>
          <cell r="O3772">
            <v>0</v>
          </cell>
        </row>
        <row r="3773">
          <cell r="N3773">
            <v>0</v>
          </cell>
          <cell r="O3773">
            <v>0</v>
          </cell>
        </row>
        <row r="3774">
          <cell r="N3774">
            <v>0</v>
          </cell>
          <cell r="O3774">
            <v>0</v>
          </cell>
        </row>
        <row r="3775">
          <cell r="N3775">
            <v>0</v>
          </cell>
          <cell r="O3775">
            <v>0</v>
          </cell>
        </row>
        <row r="3776">
          <cell r="N3776">
            <v>0</v>
          </cell>
          <cell r="O3776">
            <v>0</v>
          </cell>
        </row>
        <row r="3777">
          <cell r="N3777">
            <v>0</v>
          </cell>
          <cell r="O3777">
            <v>0</v>
          </cell>
        </row>
        <row r="3778">
          <cell r="N3778" t="str">
            <v>8.7.7-A</v>
          </cell>
          <cell r="O3778">
            <v>538614</v>
          </cell>
        </row>
        <row r="3779">
          <cell r="N3779">
            <v>0</v>
          </cell>
          <cell r="O3779">
            <v>0</v>
          </cell>
        </row>
        <row r="3780">
          <cell r="N3780">
            <v>0</v>
          </cell>
          <cell r="O3780">
            <v>0</v>
          </cell>
        </row>
        <row r="3781">
          <cell r="N3781">
            <v>0</v>
          </cell>
          <cell r="O3781">
            <v>0</v>
          </cell>
        </row>
        <row r="3782">
          <cell r="N3782">
            <v>0</v>
          </cell>
          <cell r="O3782">
            <v>0</v>
          </cell>
        </row>
        <row r="3783">
          <cell r="N3783">
            <v>0</v>
          </cell>
          <cell r="O3783">
            <v>0</v>
          </cell>
        </row>
        <row r="3784">
          <cell r="N3784">
            <v>0</v>
          </cell>
          <cell r="O3784">
            <v>0</v>
          </cell>
        </row>
        <row r="3785">
          <cell r="N3785">
            <v>0</v>
          </cell>
          <cell r="O3785">
            <v>0</v>
          </cell>
        </row>
        <row r="3786">
          <cell r="N3786">
            <v>0</v>
          </cell>
          <cell r="O3786">
            <v>0</v>
          </cell>
        </row>
        <row r="3787">
          <cell r="N3787">
            <v>0</v>
          </cell>
          <cell r="O3787">
            <v>0</v>
          </cell>
        </row>
        <row r="3788">
          <cell r="N3788">
            <v>0</v>
          </cell>
          <cell r="O3788">
            <v>0</v>
          </cell>
        </row>
        <row r="3789">
          <cell r="N3789">
            <v>0</v>
          </cell>
          <cell r="O3789">
            <v>0</v>
          </cell>
        </row>
        <row r="3790">
          <cell r="N3790">
            <v>0</v>
          </cell>
          <cell r="O3790">
            <v>0</v>
          </cell>
        </row>
        <row r="3791">
          <cell r="N3791">
            <v>0</v>
          </cell>
          <cell r="O3791">
            <v>0</v>
          </cell>
        </row>
        <row r="3792">
          <cell r="N3792">
            <v>0</v>
          </cell>
          <cell r="O3792">
            <v>0</v>
          </cell>
        </row>
        <row r="3793">
          <cell r="N3793">
            <v>0</v>
          </cell>
          <cell r="O3793">
            <v>0</v>
          </cell>
        </row>
        <row r="3794">
          <cell r="N3794">
            <v>0</v>
          </cell>
          <cell r="O3794">
            <v>0</v>
          </cell>
        </row>
        <row r="3795">
          <cell r="N3795">
            <v>0</v>
          </cell>
          <cell r="O3795">
            <v>0</v>
          </cell>
        </row>
        <row r="3796">
          <cell r="N3796">
            <v>0</v>
          </cell>
          <cell r="O3796">
            <v>0</v>
          </cell>
        </row>
        <row r="3797">
          <cell r="N3797">
            <v>0</v>
          </cell>
          <cell r="O3797">
            <v>0</v>
          </cell>
        </row>
        <row r="3798">
          <cell r="N3798">
            <v>0</v>
          </cell>
          <cell r="O3798">
            <v>0</v>
          </cell>
        </row>
        <row r="3799">
          <cell r="N3799">
            <v>0</v>
          </cell>
          <cell r="O3799">
            <v>0</v>
          </cell>
        </row>
        <row r="3800">
          <cell r="N3800">
            <v>0</v>
          </cell>
          <cell r="O3800">
            <v>0</v>
          </cell>
        </row>
        <row r="3801">
          <cell r="N3801">
            <v>0</v>
          </cell>
          <cell r="O3801">
            <v>0</v>
          </cell>
        </row>
        <row r="3802">
          <cell r="N3802">
            <v>0</v>
          </cell>
          <cell r="O3802">
            <v>0</v>
          </cell>
        </row>
        <row r="3803">
          <cell r="N3803">
            <v>0</v>
          </cell>
          <cell r="O3803">
            <v>0</v>
          </cell>
        </row>
        <row r="3804">
          <cell r="N3804">
            <v>0</v>
          </cell>
          <cell r="O3804">
            <v>0</v>
          </cell>
        </row>
        <row r="3805">
          <cell r="N3805">
            <v>0</v>
          </cell>
          <cell r="O3805">
            <v>0</v>
          </cell>
        </row>
        <row r="3806">
          <cell r="N3806">
            <v>0</v>
          </cell>
          <cell r="O3806">
            <v>0</v>
          </cell>
        </row>
        <row r="3807">
          <cell r="N3807">
            <v>0</v>
          </cell>
          <cell r="O3807">
            <v>0</v>
          </cell>
        </row>
        <row r="3808">
          <cell r="N3808">
            <v>0</v>
          </cell>
          <cell r="O3808">
            <v>0</v>
          </cell>
        </row>
        <row r="3809">
          <cell r="N3809">
            <v>0</v>
          </cell>
          <cell r="O3809">
            <v>0</v>
          </cell>
        </row>
        <row r="3810">
          <cell r="N3810">
            <v>0</v>
          </cell>
          <cell r="O3810">
            <v>0</v>
          </cell>
        </row>
        <row r="3811">
          <cell r="N3811">
            <v>0</v>
          </cell>
          <cell r="O3811">
            <v>0</v>
          </cell>
        </row>
        <row r="3812">
          <cell r="N3812">
            <v>0</v>
          </cell>
          <cell r="O3812">
            <v>0</v>
          </cell>
        </row>
        <row r="3813">
          <cell r="N3813">
            <v>0</v>
          </cell>
          <cell r="O3813">
            <v>0</v>
          </cell>
        </row>
        <row r="3814">
          <cell r="N3814">
            <v>0</v>
          </cell>
          <cell r="O3814">
            <v>0</v>
          </cell>
        </row>
        <row r="3815">
          <cell r="N3815">
            <v>0</v>
          </cell>
          <cell r="O3815">
            <v>0</v>
          </cell>
        </row>
        <row r="3816">
          <cell r="N3816">
            <v>0</v>
          </cell>
          <cell r="O3816">
            <v>0</v>
          </cell>
        </row>
        <row r="3817">
          <cell r="N3817">
            <v>0</v>
          </cell>
          <cell r="O3817">
            <v>0</v>
          </cell>
        </row>
        <row r="3818">
          <cell r="N3818">
            <v>0</v>
          </cell>
          <cell r="O3818">
            <v>0</v>
          </cell>
        </row>
        <row r="3819">
          <cell r="N3819">
            <v>0</v>
          </cell>
          <cell r="O3819">
            <v>0</v>
          </cell>
        </row>
        <row r="3820">
          <cell r="N3820">
            <v>0</v>
          </cell>
          <cell r="O3820">
            <v>0</v>
          </cell>
        </row>
        <row r="3821">
          <cell r="N3821">
            <v>0</v>
          </cell>
          <cell r="O3821">
            <v>0</v>
          </cell>
        </row>
        <row r="3822">
          <cell r="N3822">
            <v>0</v>
          </cell>
          <cell r="O3822">
            <v>0</v>
          </cell>
        </row>
        <row r="3823">
          <cell r="N3823">
            <v>0</v>
          </cell>
          <cell r="O3823">
            <v>0</v>
          </cell>
        </row>
        <row r="3824">
          <cell r="N3824" t="str">
            <v>8.7.8-A</v>
          </cell>
          <cell r="O3824">
            <v>783360</v>
          </cell>
        </row>
        <row r="3825">
          <cell r="N3825">
            <v>0</v>
          </cell>
          <cell r="O3825">
            <v>0</v>
          </cell>
        </row>
        <row r="3826">
          <cell r="N3826">
            <v>0</v>
          </cell>
          <cell r="O3826">
            <v>0</v>
          </cell>
        </row>
        <row r="3827">
          <cell r="N3827">
            <v>0</v>
          </cell>
          <cell r="O3827">
            <v>0</v>
          </cell>
        </row>
        <row r="3828">
          <cell r="N3828">
            <v>0</v>
          </cell>
          <cell r="O3828">
            <v>0</v>
          </cell>
        </row>
        <row r="3829">
          <cell r="N3829">
            <v>0</v>
          </cell>
          <cell r="O3829">
            <v>0</v>
          </cell>
        </row>
        <row r="3830">
          <cell r="N3830">
            <v>0</v>
          </cell>
          <cell r="O3830">
            <v>0</v>
          </cell>
        </row>
        <row r="3831">
          <cell r="N3831">
            <v>0</v>
          </cell>
          <cell r="O3831">
            <v>0</v>
          </cell>
        </row>
        <row r="3832">
          <cell r="N3832">
            <v>0</v>
          </cell>
          <cell r="O3832">
            <v>0</v>
          </cell>
        </row>
        <row r="3833">
          <cell r="N3833">
            <v>0</v>
          </cell>
          <cell r="O3833">
            <v>0</v>
          </cell>
        </row>
        <row r="3834">
          <cell r="N3834">
            <v>0</v>
          </cell>
          <cell r="O3834">
            <v>0</v>
          </cell>
        </row>
        <row r="3835">
          <cell r="N3835">
            <v>0</v>
          </cell>
          <cell r="O3835">
            <v>0</v>
          </cell>
        </row>
        <row r="3836">
          <cell r="N3836">
            <v>0</v>
          </cell>
          <cell r="O3836">
            <v>0</v>
          </cell>
        </row>
        <row r="3837">
          <cell r="N3837">
            <v>0</v>
          </cell>
          <cell r="O3837">
            <v>0</v>
          </cell>
        </row>
        <row r="3838">
          <cell r="N3838">
            <v>0</v>
          </cell>
          <cell r="O3838">
            <v>0</v>
          </cell>
        </row>
        <row r="3839">
          <cell r="N3839">
            <v>0</v>
          </cell>
          <cell r="O3839">
            <v>0</v>
          </cell>
        </row>
        <row r="3840">
          <cell r="N3840">
            <v>0</v>
          </cell>
          <cell r="O3840">
            <v>0</v>
          </cell>
        </row>
        <row r="3841">
          <cell r="N3841">
            <v>0</v>
          </cell>
          <cell r="O3841">
            <v>0</v>
          </cell>
        </row>
        <row r="3842">
          <cell r="N3842">
            <v>0</v>
          </cell>
          <cell r="O3842">
            <v>0</v>
          </cell>
        </row>
        <row r="3843">
          <cell r="N3843">
            <v>0</v>
          </cell>
          <cell r="O3843">
            <v>0</v>
          </cell>
        </row>
        <row r="3844">
          <cell r="N3844">
            <v>0</v>
          </cell>
          <cell r="O3844">
            <v>0</v>
          </cell>
        </row>
        <row r="3845">
          <cell r="N3845">
            <v>0</v>
          </cell>
          <cell r="O3845">
            <v>0</v>
          </cell>
        </row>
        <row r="3846">
          <cell r="N3846">
            <v>0</v>
          </cell>
          <cell r="O3846">
            <v>0</v>
          </cell>
        </row>
        <row r="3847">
          <cell r="N3847">
            <v>0</v>
          </cell>
          <cell r="O3847">
            <v>0</v>
          </cell>
        </row>
        <row r="3848">
          <cell r="N3848">
            <v>0</v>
          </cell>
          <cell r="O3848">
            <v>0</v>
          </cell>
        </row>
        <row r="3849">
          <cell r="N3849">
            <v>0</v>
          </cell>
          <cell r="O3849">
            <v>0</v>
          </cell>
        </row>
        <row r="3850">
          <cell r="N3850">
            <v>0</v>
          </cell>
          <cell r="O3850">
            <v>0</v>
          </cell>
        </row>
        <row r="3851">
          <cell r="N3851">
            <v>0</v>
          </cell>
          <cell r="O3851">
            <v>0</v>
          </cell>
        </row>
        <row r="3852">
          <cell r="N3852">
            <v>0</v>
          </cell>
          <cell r="O3852">
            <v>0</v>
          </cell>
        </row>
        <row r="3853">
          <cell r="N3853">
            <v>0</v>
          </cell>
          <cell r="O3853">
            <v>0</v>
          </cell>
        </row>
        <row r="3854">
          <cell r="N3854">
            <v>0</v>
          </cell>
          <cell r="O3854">
            <v>0</v>
          </cell>
        </row>
        <row r="3855">
          <cell r="N3855">
            <v>0</v>
          </cell>
          <cell r="O3855">
            <v>0</v>
          </cell>
        </row>
        <row r="3856">
          <cell r="N3856">
            <v>0</v>
          </cell>
          <cell r="O3856">
            <v>0</v>
          </cell>
        </row>
        <row r="3857">
          <cell r="N3857">
            <v>0</v>
          </cell>
          <cell r="O3857">
            <v>0</v>
          </cell>
        </row>
        <row r="3858">
          <cell r="N3858">
            <v>0</v>
          </cell>
          <cell r="O3858">
            <v>0</v>
          </cell>
        </row>
        <row r="3859">
          <cell r="N3859">
            <v>0</v>
          </cell>
          <cell r="O3859">
            <v>0</v>
          </cell>
        </row>
        <row r="3860">
          <cell r="N3860">
            <v>0</v>
          </cell>
          <cell r="O3860">
            <v>0</v>
          </cell>
        </row>
        <row r="3861">
          <cell r="N3861">
            <v>0</v>
          </cell>
          <cell r="O3861">
            <v>0</v>
          </cell>
        </row>
        <row r="3862">
          <cell r="N3862">
            <v>0</v>
          </cell>
          <cell r="O3862">
            <v>0</v>
          </cell>
        </row>
        <row r="3863">
          <cell r="N3863">
            <v>0</v>
          </cell>
          <cell r="O3863">
            <v>0</v>
          </cell>
        </row>
        <row r="3864">
          <cell r="N3864">
            <v>0</v>
          </cell>
          <cell r="O3864">
            <v>0</v>
          </cell>
        </row>
        <row r="3865">
          <cell r="N3865">
            <v>0</v>
          </cell>
          <cell r="O3865">
            <v>0</v>
          </cell>
        </row>
        <row r="3866">
          <cell r="N3866">
            <v>0</v>
          </cell>
          <cell r="O3866">
            <v>0</v>
          </cell>
        </row>
        <row r="3867">
          <cell r="N3867">
            <v>0</v>
          </cell>
          <cell r="O3867">
            <v>0</v>
          </cell>
        </row>
        <row r="3868">
          <cell r="N3868">
            <v>0</v>
          </cell>
          <cell r="O3868">
            <v>0</v>
          </cell>
        </row>
        <row r="3869">
          <cell r="N3869">
            <v>0</v>
          </cell>
          <cell r="O3869">
            <v>0</v>
          </cell>
        </row>
        <row r="3870">
          <cell r="N3870" t="str">
            <v>8.7.9-A</v>
          </cell>
          <cell r="O3870">
            <v>163200</v>
          </cell>
        </row>
        <row r="3871">
          <cell r="N3871">
            <v>0</v>
          </cell>
          <cell r="O3871">
            <v>0</v>
          </cell>
        </row>
        <row r="3872">
          <cell r="N3872">
            <v>0</v>
          </cell>
          <cell r="O3872">
            <v>0</v>
          </cell>
        </row>
        <row r="3873">
          <cell r="N3873">
            <v>0</v>
          </cell>
          <cell r="O3873">
            <v>0</v>
          </cell>
        </row>
        <row r="3874">
          <cell r="N3874">
            <v>0</v>
          </cell>
          <cell r="O3874">
            <v>0</v>
          </cell>
        </row>
        <row r="3875">
          <cell r="N3875">
            <v>0</v>
          </cell>
          <cell r="O3875">
            <v>0</v>
          </cell>
        </row>
        <row r="3876">
          <cell r="N3876">
            <v>0</v>
          </cell>
          <cell r="O3876">
            <v>0</v>
          </cell>
        </row>
        <row r="3877">
          <cell r="N3877">
            <v>0</v>
          </cell>
          <cell r="O3877">
            <v>0</v>
          </cell>
        </row>
        <row r="3878">
          <cell r="N3878">
            <v>0</v>
          </cell>
          <cell r="O3878">
            <v>0</v>
          </cell>
        </row>
        <row r="3879">
          <cell r="N3879">
            <v>0</v>
          </cell>
          <cell r="O3879">
            <v>0</v>
          </cell>
        </row>
        <row r="3880">
          <cell r="N3880">
            <v>0</v>
          </cell>
          <cell r="O3880">
            <v>0</v>
          </cell>
        </row>
        <row r="3881">
          <cell r="N3881">
            <v>0</v>
          </cell>
          <cell r="O3881">
            <v>0</v>
          </cell>
        </row>
        <row r="3882">
          <cell r="N3882">
            <v>0</v>
          </cell>
          <cell r="O3882">
            <v>0</v>
          </cell>
        </row>
        <row r="3883">
          <cell r="N3883">
            <v>0</v>
          </cell>
          <cell r="O3883">
            <v>0</v>
          </cell>
        </row>
        <row r="3884">
          <cell r="N3884">
            <v>0</v>
          </cell>
          <cell r="O3884">
            <v>0</v>
          </cell>
        </row>
        <row r="3885">
          <cell r="N3885">
            <v>0</v>
          </cell>
          <cell r="O3885">
            <v>0</v>
          </cell>
        </row>
        <row r="3886">
          <cell r="N3886">
            <v>0</v>
          </cell>
          <cell r="O3886">
            <v>0</v>
          </cell>
        </row>
        <row r="3887">
          <cell r="N3887">
            <v>0</v>
          </cell>
          <cell r="O3887">
            <v>0</v>
          </cell>
        </row>
        <row r="3888">
          <cell r="N3888">
            <v>0</v>
          </cell>
          <cell r="O3888">
            <v>0</v>
          </cell>
        </row>
        <row r="3889">
          <cell r="N3889">
            <v>0</v>
          </cell>
          <cell r="O3889">
            <v>0</v>
          </cell>
        </row>
        <row r="3890">
          <cell r="N3890">
            <v>0</v>
          </cell>
          <cell r="O3890">
            <v>0</v>
          </cell>
        </row>
        <row r="3891">
          <cell r="N3891">
            <v>0</v>
          </cell>
          <cell r="O3891">
            <v>0</v>
          </cell>
        </row>
        <row r="3892">
          <cell r="N3892">
            <v>0</v>
          </cell>
          <cell r="O3892">
            <v>0</v>
          </cell>
        </row>
        <row r="3893">
          <cell r="N3893">
            <v>0</v>
          </cell>
          <cell r="O3893">
            <v>0</v>
          </cell>
        </row>
        <row r="3894">
          <cell r="N3894">
            <v>0</v>
          </cell>
          <cell r="O3894">
            <v>0</v>
          </cell>
        </row>
        <row r="3895">
          <cell r="N3895">
            <v>0</v>
          </cell>
          <cell r="O3895">
            <v>0</v>
          </cell>
        </row>
        <row r="3896">
          <cell r="N3896">
            <v>0</v>
          </cell>
          <cell r="O3896">
            <v>0</v>
          </cell>
        </row>
        <row r="3897">
          <cell r="N3897">
            <v>0</v>
          </cell>
          <cell r="O3897">
            <v>0</v>
          </cell>
        </row>
        <row r="3898">
          <cell r="N3898">
            <v>0</v>
          </cell>
          <cell r="O3898">
            <v>0</v>
          </cell>
        </row>
        <row r="3899">
          <cell r="N3899">
            <v>0</v>
          </cell>
          <cell r="O3899">
            <v>0</v>
          </cell>
        </row>
        <row r="3900">
          <cell r="N3900">
            <v>0</v>
          </cell>
          <cell r="O3900">
            <v>0</v>
          </cell>
        </row>
        <row r="3901">
          <cell r="N3901">
            <v>0</v>
          </cell>
          <cell r="O3901">
            <v>0</v>
          </cell>
        </row>
        <row r="3902">
          <cell r="N3902">
            <v>0</v>
          </cell>
          <cell r="O3902">
            <v>0</v>
          </cell>
        </row>
        <row r="3903">
          <cell r="N3903">
            <v>0</v>
          </cell>
          <cell r="O3903">
            <v>0</v>
          </cell>
        </row>
        <row r="3904">
          <cell r="N3904">
            <v>0</v>
          </cell>
          <cell r="O3904">
            <v>0</v>
          </cell>
        </row>
        <row r="3905">
          <cell r="N3905">
            <v>0</v>
          </cell>
          <cell r="O3905">
            <v>0</v>
          </cell>
        </row>
        <row r="3906">
          <cell r="N3906">
            <v>0</v>
          </cell>
          <cell r="O3906">
            <v>0</v>
          </cell>
        </row>
        <row r="3907">
          <cell r="N3907">
            <v>0</v>
          </cell>
          <cell r="O3907">
            <v>0</v>
          </cell>
        </row>
        <row r="3908">
          <cell r="N3908">
            <v>0</v>
          </cell>
          <cell r="O3908">
            <v>0</v>
          </cell>
        </row>
        <row r="3909">
          <cell r="N3909">
            <v>0</v>
          </cell>
          <cell r="O3909">
            <v>0</v>
          </cell>
        </row>
        <row r="3910">
          <cell r="N3910">
            <v>0</v>
          </cell>
          <cell r="O3910">
            <v>0</v>
          </cell>
        </row>
        <row r="3911">
          <cell r="N3911">
            <v>0</v>
          </cell>
          <cell r="O3911">
            <v>0</v>
          </cell>
        </row>
        <row r="3912">
          <cell r="N3912">
            <v>0</v>
          </cell>
          <cell r="O3912">
            <v>0</v>
          </cell>
        </row>
        <row r="3913">
          <cell r="N3913">
            <v>0</v>
          </cell>
          <cell r="O3913">
            <v>0</v>
          </cell>
        </row>
        <row r="3914">
          <cell r="N3914">
            <v>0</v>
          </cell>
          <cell r="O3914">
            <v>0</v>
          </cell>
        </row>
        <row r="3915">
          <cell r="N3915" t="str">
            <v>8.7.10-A</v>
          </cell>
          <cell r="O3915">
            <v>702720</v>
          </cell>
        </row>
        <row r="3916">
          <cell r="N3916">
            <v>0</v>
          </cell>
          <cell r="O3916">
            <v>0</v>
          </cell>
        </row>
        <row r="3917">
          <cell r="N3917">
            <v>0</v>
          </cell>
          <cell r="O3917">
            <v>0</v>
          </cell>
        </row>
        <row r="3918">
          <cell r="N3918">
            <v>0</v>
          </cell>
          <cell r="O3918">
            <v>0</v>
          </cell>
        </row>
        <row r="3919">
          <cell r="N3919">
            <v>0</v>
          </cell>
          <cell r="O3919">
            <v>0</v>
          </cell>
        </row>
        <row r="3920">
          <cell r="N3920">
            <v>0</v>
          </cell>
          <cell r="O3920">
            <v>0</v>
          </cell>
        </row>
        <row r="3921">
          <cell r="N3921">
            <v>0</v>
          </cell>
          <cell r="O3921">
            <v>0</v>
          </cell>
        </row>
        <row r="3922">
          <cell r="N3922">
            <v>0</v>
          </cell>
          <cell r="O3922">
            <v>0</v>
          </cell>
        </row>
        <row r="3923">
          <cell r="N3923">
            <v>0</v>
          </cell>
          <cell r="O3923">
            <v>0</v>
          </cell>
        </row>
        <row r="3924">
          <cell r="N3924">
            <v>0</v>
          </cell>
          <cell r="O3924">
            <v>0</v>
          </cell>
        </row>
        <row r="3925">
          <cell r="N3925">
            <v>0</v>
          </cell>
          <cell r="O3925">
            <v>0</v>
          </cell>
        </row>
        <row r="3926">
          <cell r="N3926">
            <v>0</v>
          </cell>
          <cell r="O3926">
            <v>0</v>
          </cell>
        </row>
        <row r="3927">
          <cell r="N3927">
            <v>0</v>
          </cell>
          <cell r="O3927">
            <v>0</v>
          </cell>
        </row>
        <row r="3928">
          <cell r="N3928">
            <v>0</v>
          </cell>
          <cell r="O3928">
            <v>0</v>
          </cell>
        </row>
        <row r="3929">
          <cell r="N3929">
            <v>0</v>
          </cell>
          <cell r="O3929">
            <v>0</v>
          </cell>
        </row>
        <row r="3930">
          <cell r="N3930">
            <v>0</v>
          </cell>
          <cell r="O3930">
            <v>0</v>
          </cell>
        </row>
        <row r="3931">
          <cell r="N3931">
            <v>0</v>
          </cell>
          <cell r="O3931">
            <v>0</v>
          </cell>
        </row>
        <row r="3932">
          <cell r="N3932">
            <v>0</v>
          </cell>
          <cell r="O3932">
            <v>0</v>
          </cell>
        </row>
        <row r="3933">
          <cell r="N3933">
            <v>0</v>
          </cell>
          <cell r="O3933">
            <v>0</v>
          </cell>
        </row>
        <row r="3934">
          <cell r="N3934">
            <v>0</v>
          </cell>
          <cell r="O3934">
            <v>0</v>
          </cell>
        </row>
        <row r="3935">
          <cell r="N3935">
            <v>0</v>
          </cell>
          <cell r="O3935">
            <v>0</v>
          </cell>
        </row>
        <row r="3936">
          <cell r="N3936">
            <v>0</v>
          </cell>
          <cell r="O3936">
            <v>0</v>
          </cell>
        </row>
        <row r="3937">
          <cell r="N3937">
            <v>0</v>
          </cell>
          <cell r="O3937">
            <v>0</v>
          </cell>
        </row>
        <row r="3938">
          <cell r="N3938">
            <v>0</v>
          </cell>
          <cell r="O3938">
            <v>0</v>
          </cell>
        </row>
        <row r="3939">
          <cell r="N3939">
            <v>0</v>
          </cell>
          <cell r="O3939">
            <v>0</v>
          </cell>
        </row>
        <row r="3940">
          <cell r="N3940">
            <v>0</v>
          </cell>
          <cell r="O3940">
            <v>0</v>
          </cell>
        </row>
        <row r="3941">
          <cell r="N3941">
            <v>0</v>
          </cell>
          <cell r="O3941">
            <v>0</v>
          </cell>
        </row>
        <row r="3942">
          <cell r="N3942">
            <v>0</v>
          </cell>
          <cell r="O3942">
            <v>0</v>
          </cell>
        </row>
        <row r="3943">
          <cell r="N3943">
            <v>0</v>
          </cell>
          <cell r="O3943">
            <v>0</v>
          </cell>
        </row>
        <row r="3944">
          <cell r="N3944">
            <v>0</v>
          </cell>
          <cell r="O3944">
            <v>0</v>
          </cell>
        </row>
        <row r="3945">
          <cell r="N3945">
            <v>0</v>
          </cell>
          <cell r="O3945">
            <v>0</v>
          </cell>
        </row>
        <row r="3946">
          <cell r="N3946">
            <v>0</v>
          </cell>
          <cell r="O3946">
            <v>0</v>
          </cell>
        </row>
        <row r="3947">
          <cell r="N3947">
            <v>0</v>
          </cell>
          <cell r="O3947">
            <v>0</v>
          </cell>
        </row>
        <row r="3948">
          <cell r="N3948">
            <v>0</v>
          </cell>
          <cell r="O3948">
            <v>0</v>
          </cell>
        </row>
        <row r="3949">
          <cell r="N3949">
            <v>0</v>
          </cell>
          <cell r="O3949">
            <v>0</v>
          </cell>
        </row>
        <row r="3950">
          <cell r="N3950">
            <v>0</v>
          </cell>
          <cell r="O3950">
            <v>0</v>
          </cell>
        </row>
        <row r="3951">
          <cell r="N3951">
            <v>0</v>
          </cell>
          <cell r="O3951">
            <v>0</v>
          </cell>
        </row>
        <row r="3952">
          <cell r="N3952">
            <v>0</v>
          </cell>
          <cell r="O3952">
            <v>0</v>
          </cell>
        </row>
        <row r="3953">
          <cell r="N3953">
            <v>0</v>
          </cell>
          <cell r="O3953">
            <v>0</v>
          </cell>
        </row>
        <row r="3954">
          <cell r="N3954">
            <v>0</v>
          </cell>
          <cell r="O3954">
            <v>0</v>
          </cell>
        </row>
        <row r="3955">
          <cell r="N3955">
            <v>0</v>
          </cell>
          <cell r="O3955">
            <v>0</v>
          </cell>
        </row>
        <row r="3956">
          <cell r="N3956">
            <v>0</v>
          </cell>
          <cell r="O3956">
            <v>0</v>
          </cell>
        </row>
        <row r="3957">
          <cell r="N3957">
            <v>0</v>
          </cell>
          <cell r="O3957">
            <v>0</v>
          </cell>
        </row>
        <row r="3958">
          <cell r="N3958">
            <v>0</v>
          </cell>
          <cell r="O3958">
            <v>0</v>
          </cell>
        </row>
        <row r="3959">
          <cell r="N3959">
            <v>0</v>
          </cell>
          <cell r="O3959">
            <v>0</v>
          </cell>
        </row>
        <row r="3960">
          <cell r="N3960" t="str">
            <v>8.7.11-A</v>
          </cell>
          <cell r="O3960">
            <v>213920</v>
          </cell>
        </row>
        <row r="3961">
          <cell r="N3961">
            <v>0</v>
          </cell>
          <cell r="O3961">
            <v>0</v>
          </cell>
        </row>
        <row r="3962">
          <cell r="N3962">
            <v>0</v>
          </cell>
          <cell r="O3962">
            <v>0</v>
          </cell>
        </row>
        <row r="3963">
          <cell r="N3963">
            <v>0</v>
          </cell>
          <cell r="O3963">
            <v>0</v>
          </cell>
        </row>
        <row r="3964">
          <cell r="N3964">
            <v>0</v>
          </cell>
          <cell r="O3964">
            <v>0</v>
          </cell>
        </row>
        <row r="3965">
          <cell r="N3965">
            <v>0</v>
          </cell>
          <cell r="O3965">
            <v>0</v>
          </cell>
        </row>
        <row r="3966">
          <cell r="N3966">
            <v>0</v>
          </cell>
          <cell r="O3966">
            <v>0</v>
          </cell>
        </row>
        <row r="3967">
          <cell r="N3967">
            <v>0</v>
          </cell>
          <cell r="O3967">
            <v>0</v>
          </cell>
        </row>
        <row r="3968">
          <cell r="N3968">
            <v>0</v>
          </cell>
          <cell r="O3968">
            <v>0</v>
          </cell>
        </row>
        <row r="3969">
          <cell r="N3969">
            <v>0</v>
          </cell>
          <cell r="O3969">
            <v>0</v>
          </cell>
        </row>
        <row r="3970">
          <cell r="N3970">
            <v>0</v>
          </cell>
          <cell r="O3970">
            <v>0</v>
          </cell>
        </row>
        <row r="3971">
          <cell r="N3971">
            <v>0</v>
          </cell>
          <cell r="O3971">
            <v>0</v>
          </cell>
        </row>
        <row r="3972">
          <cell r="N3972">
            <v>0</v>
          </cell>
          <cell r="O3972">
            <v>0</v>
          </cell>
        </row>
        <row r="3973">
          <cell r="N3973">
            <v>0</v>
          </cell>
          <cell r="O3973">
            <v>0</v>
          </cell>
        </row>
        <row r="3974">
          <cell r="N3974">
            <v>0</v>
          </cell>
          <cell r="O3974">
            <v>0</v>
          </cell>
        </row>
        <row r="3975">
          <cell r="N3975">
            <v>0</v>
          </cell>
          <cell r="O3975">
            <v>0</v>
          </cell>
        </row>
        <row r="3976">
          <cell r="N3976">
            <v>0</v>
          </cell>
          <cell r="O3976">
            <v>0</v>
          </cell>
        </row>
        <row r="3977">
          <cell r="N3977">
            <v>0</v>
          </cell>
          <cell r="O3977">
            <v>0</v>
          </cell>
        </row>
        <row r="3978">
          <cell r="N3978">
            <v>0</v>
          </cell>
          <cell r="O3978">
            <v>0</v>
          </cell>
        </row>
        <row r="3979">
          <cell r="N3979">
            <v>0</v>
          </cell>
          <cell r="O3979">
            <v>0</v>
          </cell>
        </row>
        <row r="3980">
          <cell r="N3980">
            <v>0</v>
          </cell>
          <cell r="O3980">
            <v>0</v>
          </cell>
        </row>
        <row r="3981">
          <cell r="N3981">
            <v>0</v>
          </cell>
          <cell r="O3981">
            <v>0</v>
          </cell>
        </row>
        <row r="3982">
          <cell r="N3982">
            <v>0</v>
          </cell>
          <cell r="O3982">
            <v>0</v>
          </cell>
        </row>
        <row r="3983">
          <cell r="N3983">
            <v>0</v>
          </cell>
          <cell r="O3983">
            <v>0</v>
          </cell>
        </row>
        <row r="3984">
          <cell r="N3984">
            <v>0</v>
          </cell>
          <cell r="O3984">
            <v>0</v>
          </cell>
        </row>
        <row r="3985">
          <cell r="N3985">
            <v>0</v>
          </cell>
          <cell r="O3985">
            <v>0</v>
          </cell>
        </row>
        <row r="3986">
          <cell r="N3986">
            <v>0</v>
          </cell>
          <cell r="O3986">
            <v>0</v>
          </cell>
        </row>
        <row r="3987">
          <cell r="N3987">
            <v>0</v>
          </cell>
          <cell r="O3987">
            <v>0</v>
          </cell>
        </row>
        <row r="3988">
          <cell r="N3988">
            <v>0</v>
          </cell>
          <cell r="O3988">
            <v>0</v>
          </cell>
        </row>
        <row r="3989">
          <cell r="N3989">
            <v>0</v>
          </cell>
          <cell r="O3989">
            <v>0</v>
          </cell>
        </row>
        <row r="3990">
          <cell r="N3990">
            <v>0</v>
          </cell>
          <cell r="O3990">
            <v>0</v>
          </cell>
        </row>
        <row r="3991">
          <cell r="N3991">
            <v>0</v>
          </cell>
          <cell r="O3991">
            <v>0</v>
          </cell>
        </row>
        <row r="3992">
          <cell r="N3992">
            <v>0</v>
          </cell>
          <cell r="O3992">
            <v>0</v>
          </cell>
        </row>
        <row r="3993">
          <cell r="N3993">
            <v>0</v>
          </cell>
          <cell r="O3993">
            <v>0</v>
          </cell>
        </row>
        <row r="3994">
          <cell r="N3994">
            <v>0</v>
          </cell>
          <cell r="O3994">
            <v>0</v>
          </cell>
        </row>
        <row r="3995">
          <cell r="N3995">
            <v>0</v>
          </cell>
          <cell r="O3995">
            <v>0</v>
          </cell>
        </row>
        <row r="3996">
          <cell r="N3996">
            <v>0</v>
          </cell>
          <cell r="O3996">
            <v>0</v>
          </cell>
        </row>
        <row r="3997">
          <cell r="N3997">
            <v>0</v>
          </cell>
          <cell r="O3997">
            <v>0</v>
          </cell>
        </row>
        <row r="3998">
          <cell r="N3998">
            <v>0</v>
          </cell>
          <cell r="O3998">
            <v>0</v>
          </cell>
        </row>
        <row r="3999">
          <cell r="N3999">
            <v>0</v>
          </cell>
          <cell r="O3999">
            <v>0</v>
          </cell>
        </row>
        <row r="4000">
          <cell r="N4000">
            <v>0</v>
          </cell>
          <cell r="O4000">
            <v>0</v>
          </cell>
        </row>
        <row r="4001">
          <cell r="N4001">
            <v>0</v>
          </cell>
          <cell r="O4001">
            <v>0</v>
          </cell>
        </row>
        <row r="4002">
          <cell r="N4002">
            <v>0</v>
          </cell>
          <cell r="O4002">
            <v>0</v>
          </cell>
        </row>
        <row r="4003">
          <cell r="N4003">
            <v>0</v>
          </cell>
          <cell r="O4003">
            <v>0</v>
          </cell>
        </row>
        <row r="4004">
          <cell r="N4004">
            <v>0</v>
          </cell>
          <cell r="O4004">
            <v>0</v>
          </cell>
        </row>
        <row r="4005">
          <cell r="N4005" t="str">
            <v>8.7.12-A</v>
          </cell>
          <cell r="O4005">
            <v>1289120</v>
          </cell>
        </row>
        <row r="4006">
          <cell r="N4006">
            <v>0</v>
          </cell>
          <cell r="O4006">
            <v>0</v>
          </cell>
        </row>
        <row r="4007">
          <cell r="N4007">
            <v>0</v>
          </cell>
          <cell r="O4007">
            <v>0</v>
          </cell>
        </row>
        <row r="4008">
          <cell r="N4008">
            <v>0</v>
          </cell>
          <cell r="O4008">
            <v>0</v>
          </cell>
        </row>
        <row r="4009">
          <cell r="N4009">
            <v>0</v>
          </cell>
          <cell r="O4009">
            <v>0</v>
          </cell>
        </row>
        <row r="4010">
          <cell r="N4010">
            <v>0</v>
          </cell>
          <cell r="O4010">
            <v>0</v>
          </cell>
        </row>
        <row r="4011">
          <cell r="N4011">
            <v>0</v>
          </cell>
          <cell r="O4011">
            <v>0</v>
          </cell>
        </row>
        <row r="4012">
          <cell r="N4012">
            <v>0</v>
          </cell>
          <cell r="O4012">
            <v>0</v>
          </cell>
        </row>
        <row r="4013">
          <cell r="N4013">
            <v>0</v>
          </cell>
          <cell r="O4013">
            <v>0</v>
          </cell>
        </row>
        <row r="4014">
          <cell r="N4014">
            <v>0</v>
          </cell>
          <cell r="O4014">
            <v>0</v>
          </cell>
        </row>
        <row r="4015">
          <cell r="N4015">
            <v>0</v>
          </cell>
          <cell r="O4015">
            <v>0</v>
          </cell>
        </row>
        <row r="4016">
          <cell r="N4016">
            <v>0</v>
          </cell>
          <cell r="O4016">
            <v>0</v>
          </cell>
        </row>
        <row r="4017">
          <cell r="N4017">
            <v>0</v>
          </cell>
          <cell r="O4017">
            <v>0</v>
          </cell>
        </row>
        <row r="4018">
          <cell r="N4018">
            <v>0</v>
          </cell>
          <cell r="O4018">
            <v>0</v>
          </cell>
        </row>
        <row r="4019">
          <cell r="N4019">
            <v>0</v>
          </cell>
          <cell r="O4019">
            <v>0</v>
          </cell>
        </row>
        <row r="4020">
          <cell r="N4020">
            <v>0</v>
          </cell>
          <cell r="O4020">
            <v>0</v>
          </cell>
        </row>
        <row r="4021">
          <cell r="N4021">
            <v>0</v>
          </cell>
          <cell r="O4021">
            <v>0</v>
          </cell>
        </row>
        <row r="4022">
          <cell r="N4022">
            <v>0</v>
          </cell>
          <cell r="O4022">
            <v>0</v>
          </cell>
        </row>
        <row r="4023">
          <cell r="N4023">
            <v>0</v>
          </cell>
          <cell r="O4023">
            <v>0</v>
          </cell>
        </row>
        <row r="4024">
          <cell r="N4024">
            <v>0</v>
          </cell>
          <cell r="O4024">
            <v>0</v>
          </cell>
        </row>
        <row r="4025">
          <cell r="N4025">
            <v>0</v>
          </cell>
          <cell r="O4025">
            <v>0</v>
          </cell>
        </row>
        <row r="4026">
          <cell r="N4026">
            <v>0</v>
          </cell>
          <cell r="O4026">
            <v>0</v>
          </cell>
        </row>
        <row r="4027">
          <cell r="N4027">
            <v>0</v>
          </cell>
          <cell r="O4027">
            <v>0</v>
          </cell>
        </row>
        <row r="4028">
          <cell r="N4028">
            <v>0</v>
          </cell>
          <cell r="O4028">
            <v>0</v>
          </cell>
        </row>
        <row r="4029">
          <cell r="N4029">
            <v>0</v>
          </cell>
          <cell r="O4029">
            <v>0</v>
          </cell>
        </row>
        <row r="4030">
          <cell r="N4030">
            <v>0</v>
          </cell>
          <cell r="O4030">
            <v>0</v>
          </cell>
        </row>
        <row r="4031">
          <cell r="N4031">
            <v>0</v>
          </cell>
          <cell r="O4031">
            <v>0</v>
          </cell>
        </row>
        <row r="4032">
          <cell r="N4032">
            <v>0</v>
          </cell>
          <cell r="O4032">
            <v>0</v>
          </cell>
        </row>
        <row r="4033">
          <cell r="N4033">
            <v>0</v>
          </cell>
          <cell r="O4033">
            <v>0</v>
          </cell>
        </row>
        <row r="4034">
          <cell r="N4034">
            <v>0</v>
          </cell>
          <cell r="O4034">
            <v>0</v>
          </cell>
        </row>
        <row r="4035">
          <cell r="N4035">
            <v>0</v>
          </cell>
          <cell r="O4035">
            <v>0</v>
          </cell>
        </row>
        <row r="4036">
          <cell r="N4036">
            <v>0</v>
          </cell>
          <cell r="O4036">
            <v>0</v>
          </cell>
        </row>
        <row r="4037">
          <cell r="N4037">
            <v>0</v>
          </cell>
          <cell r="O4037">
            <v>0</v>
          </cell>
        </row>
        <row r="4038">
          <cell r="N4038">
            <v>0</v>
          </cell>
          <cell r="O4038">
            <v>0</v>
          </cell>
        </row>
        <row r="4039">
          <cell r="N4039">
            <v>0</v>
          </cell>
          <cell r="O4039">
            <v>0</v>
          </cell>
        </row>
        <row r="4040">
          <cell r="N4040">
            <v>0</v>
          </cell>
          <cell r="O4040">
            <v>0</v>
          </cell>
        </row>
        <row r="4041">
          <cell r="N4041">
            <v>0</v>
          </cell>
          <cell r="O4041">
            <v>0</v>
          </cell>
        </row>
        <row r="4042">
          <cell r="N4042">
            <v>0</v>
          </cell>
          <cell r="O4042">
            <v>0</v>
          </cell>
        </row>
        <row r="4043">
          <cell r="N4043">
            <v>0</v>
          </cell>
          <cell r="O4043">
            <v>0</v>
          </cell>
        </row>
        <row r="4044">
          <cell r="N4044">
            <v>0</v>
          </cell>
          <cell r="O4044">
            <v>0</v>
          </cell>
        </row>
        <row r="4045">
          <cell r="N4045">
            <v>0</v>
          </cell>
          <cell r="O4045">
            <v>0</v>
          </cell>
        </row>
        <row r="4046">
          <cell r="N4046">
            <v>0</v>
          </cell>
          <cell r="O4046">
            <v>0</v>
          </cell>
        </row>
        <row r="4047">
          <cell r="N4047">
            <v>0</v>
          </cell>
          <cell r="O4047">
            <v>0</v>
          </cell>
        </row>
        <row r="4048">
          <cell r="N4048">
            <v>0</v>
          </cell>
          <cell r="O4048">
            <v>0</v>
          </cell>
        </row>
        <row r="4049">
          <cell r="N4049">
            <v>0</v>
          </cell>
          <cell r="O4049">
            <v>0</v>
          </cell>
        </row>
        <row r="4050">
          <cell r="N4050">
            <v>0</v>
          </cell>
          <cell r="O4050">
            <v>0</v>
          </cell>
        </row>
        <row r="4051">
          <cell r="N4051" t="str">
            <v>8.7.13-A</v>
          </cell>
          <cell r="O4051">
            <v>199368</v>
          </cell>
        </row>
        <row r="4052">
          <cell r="N4052">
            <v>0</v>
          </cell>
          <cell r="O4052">
            <v>0</v>
          </cell>
        </row>
        <row r="4053">
          <cell r="N4053">
            <v>0</v>
          </cell>
          <cell r="O4053">
            <v>0</v>
          </cell>
        </row>
        <row r="4054">
          <cell r="N4054">
            <v>0</v>
          </cell>
          <cell r="O4054">
            <v>0</v>
          </cell>
        </row>
        <row r="4055">
          <cell r="N4055">
            <v>0</v>
          </cell>
          <cell r="O4055">
            <v>0</v>
          </cell>
        </row>
        <row r="4056">
          <cell r="N4056">
            <v>0</v>
          </cell>
          <cell r="O4056">
            <v>0</v>
          </cell>
        </row>
        <row r="4057">
          <cell r="N4057">
            <v>0</v>
          </cell>
          <cell r="O4057">
            <v>0</v>
          </cell>
        </row>
        <row r="4058">
          <cell r="N4058">
            <v>0</v>
          </cell>
          <cell r="O4058">
            <v>0</v>
          </cell>
        </row>
        <row r="4059">
          <cell r="N4059">
            <v>0</v>
          </cell>
          <cell r="O4059">
            <v>0</v>
          </cell>
        </row>
        <row r="4060">
          <cell r="N4060">
            <v>0</v>
          </cell>
          <cell r="O4060">
            <v>0</v>
          </cell>
        </row>
        <row r="4061">
          <cell r="N4061">
            <v>0</v>
          </cell>
          <cell r="O4061">
            <v>0</v>
          </cell>
        </row>
        <row r="4062">
          <cell r="N4062">
            <v>0</v>
          </cell>
          <cell r="O4062">
            <v>0</v>
          </cell>
        </row>
        <row r="4063">
          <cell r="N4063">
            <v>0</v>
          </cell>
          <cell r="O4063">
            <v>0</v>
          </cell>
        </row>
        <row r="4064">
          <cell r="N4064">
            <v>0</v>
          </cell>
          <cell r="O4064">
            <v>0</v>
          </cell>
        </row>
        <row r="4065">
          <cell r="N4065">
            <v>0</v>
          </cell>
          <cell r="O4065">
            <v>0</v>
          </cell>
        </row>
        <row r="4066">
          <cell r="N4066">
            <v>0</v>
          </cell>
          <cell r="O4066">
            <v>0</v>
          </cell>
        </row>
        <row r="4067">
          <cell r="N4067">
            <v>0</v>
          </cell>
          <cell r="O4067">
            <v>0</v>
          </cell>
        </row>
        <row r="4068">
          <cell r="N4068">
            <v>0</v>
          </cell>
          <cell r="O4068">
            <v>0</v>
          </cell>
        </row>
        <row r="4069">
          <cell r="N4069">
            <v>0</v>
          </cell>
          <cell r="O4069">
            <v>0</v>
          </cell>
        </row>
        <row r="4070">
          <cell r="N4070">
            <v>0</v>
          </cell>
          <cell r="O4070">
            <v>0</v>
          </cell>
        </row>
        <row r="4071">
          <cell r="N4071">
            <v>0</v>
          </cell>
          <cell r="O4071">
            <v>0</v>
          </cell>
        </row>
        <row r="4072">
          <cell r="N4072">
            <v>0</v>
          </cell>
          <cell r="O4072">
            <v>0</v>
          </cell>
        </row>
        <row r="4073">
          <cell r="N4073">
            <v>0</v>
          </cell>
          <cell r="O4073">
            <v>0</v>
          </cell>
        </row>
        <row r="4074">
          <cell r="N4074">
            <v>0</v>
          </cell>
          <cell r="O4074">
            <v>0</v>
          </cell>
        </row>
        <row r="4075">
          <cell r="N4075">
            <v>0</v>
          </cell>
          <cell r="O4075">
            <v>0</v>
          </cell>
        </row>
        <row r="4076">
          <cell r="N4076">
            <v>0</v>
          </cell>
          <cell r="O4076">
            <v>0</v>
          </cell>
        </row>
        <row r="4077">
          <cell r="N4077">
            <v>0</v>
          </cell>
          <cell r="O4077">
            <v>0</v>
          </cell>
        </row>
        <row r="4078">
          <cell r="N4078">
            <v>0</v>
          </cell>
          <cell r="O4078">
            <v>0</v>
          </cell>
        </row>
        <row r="4079">
          <cell r="N4079">
            <v>0</v>
          </cell>
          <cell r="O4079">
            <v>0</v>
          </cell>
        </row>
        <row r="4080">
          <cell r="N4080">
            <v>0</v>
          </cell>
          <cell r="O4080">
            <v>0</v>
          </cell>
        </row>
        <row r="4081">
          <cell r="N4081">
            <v>0</v>
          </cell>
          <cell r="O4081">
            <v>0</v>
          </cell>
        </row>
        <row r="4082">
          <cell r="N4082">
            <v>0</v>
          </cell>
          <cell r="O4082">
            <v>0</v>
          </cell>
        </row>
        <row r="4083">
          <cell r="N4083">
            <v>0</v>
          </cell>
          <cell r="O4083">
            <v>0</v>
          </cell>
        </row>
        <row r="4084">
          <cell r="N4084">
            <v>0</v>
          </cell>
          <cell r="O4084">
            <v>0</v>
          </cell>
        </row>
        <row r="4085">
          <cell r="N4085">
            <v>0</v>
          </cell>
          <cell r="O4085">
            <v>0</v>
          </cell>
        </row>
        <row r="4086">
          <cell r="N4086">
            <v>0</v>
          </cell>
          <cell r="O4086">
            <v>0</v>
          </cell>
        </row>
        <row r="4087">
          <cell r="N4087">
            <v>0</v>
          </cell>
          <cell r="O4087">
            <v>0</v>
          </cell>
        </row>
        <row r="4088">
          <cell r="N4088">
            <v>0</v>
          </cell>
          <cell r="O4088">
            <v>0</v>
          </cell>
        </row>
        <row r="4089">
          <cell r="N4089" t="str">
            <v>8.7.14-A</v>
          </cell>
          <cell r="O4089">
            <v>549926</v>
          </cell>
        </row>
        <row r="4090">
          <cell r="N4090">
            <v>0</v>
          </cell>
          <cell r="O4090">
            <v>0</v>
          </cell>
        </row>
        <row r="4091">
          <cell r="N4091">
            <v>0</v>
          </cell>
          <cell r="O4091">
            <v>0</v>
          </cell>
        </row>
        <row r="4092">
          <cell r="N4092">
            <v>0</v>
          </cell>
          <cell r="O4092">
            <v>0</v>
          </cell>
        </row>
        <row r="4093">
          <cell r="N4093">
            <v>0</v>
          </cell>
          <cell r="O4093">
            <v>0</v>
          </cell>
        </row>
        <row r="4094">
          <cell r="N4094">
            <v>0</v>
          </cell>
          <cell r="O4094">
            <v>0</v>
          </cell>
        </row>
        <row r="4095">
          <cell r="N4095">
            <v>0</v>
          </cell>
          <cell r="O4095">
            <v>0</v>
          </cell>
        </row>
        <row r="4096">
          <cell r="N4096">
            <v>0</v>
          </cell>
          <cell r="O4096">
            <v>0</v>
          </cell>
        </row>
        <row r="4097">
          <cell r="N4097">
            <v>0</v>
          </cell>
          <cell r="O4097">
            <v>0</v>
          </cell>
        </row>
        <row r="4098">
          <cell r="N4098">
            <v>0</v>
          </cell>
          <cell r="O4098">
            <v>0</v>
          </cell>
        </row>
        <row r="4099">
          <cell r="N4099">
            <v>0</v>
          </cell>
          <cell r="O4099">
            <v>0</v>
          </cell>
        </row>
        <row r="4100">
          <cell r="N4100">
            <v>0</v>
          </cell>
          <cell r="O4100">
            <v>0</v>
          </cell>
        </row>
        <row r="4101">
          <cell r="N4101">
            <v>0</v>
          </cell>
          <cell r="O4101">
            <v>0</v>
          </cell>
        </row>
        <row r="4102">
          <cell r="N4102">
            <v>0</v>
          </cell>
          <cell r="O4102">
            <v>0</v>
          </cell>
        </row>
        <row r="4103">
          <cell r="N4103">
            <v>0</v>
          </cell>
          <cell r="O4103">
            <v>0</v>
          </cell>
        </row>
        <row r="4104">
          <cell r="N4104">
            <v>0</v>
          </cell>
          <cell r="O4104">
            <v>0</v>
          </cell>
        </row>
        <row r="4105">
          <cell r="N4105">
            <v>0</v>
          </cell>
          <cell r="O4105">
            <v>0</v>
          </cell>
        </row>
        <row r="4106">
          <cell r="N4106">
            <v>0</v>
          </cell>
          <cell r="O4106">
            <v>0</v>
          </cell>
        </row>
        <row r="4107">
          <cell r="N4107">
            <v>0</v>
          </cell>
          <cell r="O4107">
            <v>0</v>
          </cell>
        </row>
        <row r="4108">
          <cell r="N4108">
            <v>0</v>
          </cell>
          <cell r="O4108">
            <v>0</v>
          </cell>
        </row>
        <row r="4109">
          <cell r="N4109">
            <v>0</v>
          </cell>
          <cell r="O4109">
            <v>0</v>
          </cell>
        </row>
        <row r="4110">
          <cell r="N4110">
            <v>0</v>
          </cell>
          <cell r="O4110">
            <v>0</v>
          </cell>
        </row>
        <row r="4111">
          <cell r="N4111">
            <v>0</v>
          </cell>
          <cell r="O4111">
            <v>0</v>
          </cell>
        </row>
        <row r="4112">
          <cell r="N4112">
            <v>0</v>
          </cell>
          <cell r="O4112">
            <v>0</v>
          </cell>
        </row>
        <row r="4113">
          <cell r="N4113">
            <v>0</v>
          </cell>
          <cell r="O4113">
            <v>0</v>
          </cell>
        </row>
        <row r="4114">
          <cell r="N4114">
            <v>0</v>
          </cell>
          <cell r="O4114">
            <v>0</v>
          </cell>
        </row>
        <row r="4115">
          <cell r="N4115">
            <v>0</v>
          </cell>
          <cell r="O4115">
            <v>0</v>
          </cell>
        </row>
        <row r="4116">
          <cell r="N4116">
            <v>0</v>
          </cell>
          <cell r="O4116">
            <v>0</v>
          </cell>
        </row>
        <row r="4117">
          <cell r="N4117">
            <v>0</v>
          </cell>
          <cell r="O4117">
            <v>0</v>
          </cell>
        </row>
        <row r="4118">
          <cell r="N4118">
            <v>0</v>
          </cell>
          <cell r="O4118">
            <v>0</v>
          </cell>
        </row>
        <row r="4119">
          <cell r="N4119">
            <v>0</v>
          </cell>
          <cell r="O4119">
            <v>0</v>
          </cell>
        </row>
        <row r="4120">
          <cell r="N4120">
            <v>0</v>
          </cell>
          <cell r="O4120">
            <v>0</v>
          </cell>
        </row>
        <row r="4121">
          <cell r="N4121">
            <v>0</v>
          </cell>
          <cell r="O4121">
            <v>0</v>
          </cell>
        </row>
        <row r="4122">
          <cell r="N4122">
            <v>0</v>
          </cell>
          <cell r="O4122">
            <v>0</v>
          </cell>
        </row>
        <row r="4123">
          <cell r="N4123">
            <v>0</v>
          </cell>
          <cell r="O4123">
            <v>0</v>
          </cell>
        </row>
        <row r="4124">
          <cell r="N4124">
            <v>0</v>
          </cell>
          <cell r="O4124">
            <v>0</v>
          </cell>
        </row>
        <row r="4125">
          <cell r="N4125">
            <v>0</v>
          </cell>
          <cell r="O4125">
            <v>0</v>
          </cell>
        </row>
        <row r="4126">
          <cell r="N4126">
            <v>0</v>
          </cell>
          <cell r="O4126">
            <v>0</v>
          </cell>
        </row>
        <row r="4127">
          <cell r="N4127">
            <v>0</v>
          </cell>
          <cell r="O4127">
            <v>0</v>
          </cell>
        </row>
        <row r="4128">
          <cell r="N4128" t="str">
            <v>8.7.15-A</v>
          </cell>
          <cell r="O4128">
            <v>235893</v>
          </cell>
        </row>
        <row r="4129">
          <cell r="N4129">
            <v>0</v>
          </cell>
          <cell r="O4129">
            <v>0</v>
          </cell>
        </row>
        <row r="4130">
          <cell r="N4130">
            <v>0</v>
          </cell>
          <cell r="O4130">
            <v>0</v>
          </cell>
        </row>
        <row r="4131">
          <cell r="N4131">
            <v>0</v>
          </cell>
          <cell r="O4131">
            <v>0</v>
          </cell>
        </row>
        <row r="4132">
          <cell r="N4132">
            <v>0</v>
          </cell>
          <cell r="O4132">
            <v>0</v>
          </cell>
        </row>
        <row r="4133">
          <cell r="N4133">
            <v>0</v>
          </cell>
          <cell r="O4133">
            <v>0</v>
          </cell>
        </row>
        <row r="4134">
          <cell r="N4134">
            <v>0</v>
          </cell>
          <cell r="O4134">
            <v>0</v>
          </cell>
        </row>
        <row r="4135">
          <cell r="N4135">
            <v>0</v>
          </cell>
          <cell r="O4135">
            <v>0</v>
          </cell>
        </row>
        <row r="4136">
          <cell r="N4136">
            <v>0</v>
          </cell>
          <cell r="O4136">
            <v>0</v>
          </cell>
        </row>
        <row r="4137">
          <cell r="N4137">
            <v>0</v>
          </cell>
          <cell r="O4137">
            <v>0</v>
          </cell>
        </row>
        <row r="4138">
          <cell r="N4138">
            <v>0</v>
          </cell>
          <cell r="O4138">
            <v>0</v>
          </cell>
        </row>
        <row r="4139">
          <cell r="N4139">
            <v>0</v>
          </cell>
          <cell r="O4139">
            <v>0</v>
          </cell>
        </row>
        <row r="4140">
          <cell r="N4140">
            <v>0</v>
          </cell>
          <cell r="O4140">
            <v>0</v>
          </cell>
        </row>
        <row r="4141">
          <cell r="N4141">
            <v>0</v>
          </cell>
          <cell r="O4141">
            <v>0</v>
          </cell>
        </row>
        <row r="4142">
          <cell r="N4142">
            <v>0</v>
          </cell>
          <cell r="O4142">
            <v>0</v>
          </cell>
        </row>
        <row r="4143">
          <cell r="N4143">
            <v>0</v>
          </cell>
          <cell r="O4143">
            <v>0</v>
          </cell>
        </row>
        <row r="4144">
          <cell r="N4144">
            <v>0</v>
          </cell>
          <cell r="O4144">
            <v>0</v>
          </cell>
        </row>
        <row r="4145">
          <cell r="N4145">
            <v>0</v>
          </cell>
          <cell r="O4145">
            <v>0</v>
          </cell>
        </row>
        <row r="4146">
          <cell r="N4146">
            <v>0</v>
          </cell>
          <cell r="O4146">
            <v>0</v>
          </cell>
        </row>
        <row r="4147">
          <cell r="N4147">
            <v>0</v>
          </cell>
          <cell r="O4147">
            <v>0</v>
          </cell>
        </row>
        <row r="4148">
          <cell r="N4148">
            <v>0</v>
          </cell>
          <cell r="O4148">
            <v>0</v>
          </cell>
        </row>
        <row r="4149">
          <cell r="N4149">
            <v>0</v>
          </cell>
          <cell r="O4149">
            <v>0</v>
          </cell>
        </row>
        <row r="4150">
          <cell r="N4150">
            <v>0</v>
          </cell>
          <cell r="O4150">
            <v>0</v>
          </cell>
        </row>
        <row r="4151">
          <cell r="N4151">
            <v>0</v>
          </cell>
          <cell r="O4151">
            <v>0</v>
          </cell>
        </row>
        <row r="4152">
          <cell r="N4152">
            <v>0</v>
          </cell>
          <cell r="O4152">
            <v>0</v>
          </cell>
        </row>
        <row r="4153">
          <cell r="N4153">
            <v>0</v>
          </cell>
          <cell r="O4153">
            <v>0</v>
          </cell>
        </row>
        <row r="4154">
          <cell r="N4154">
            <v>0</v>
          </cell>
          <cell r="O4154">
            <v>0</v>
          </cell>
        </row>
        <row r="4155">
          <cell r="N4155">
            <v>0</v>
          </cell>
          <cell r="O4155">
            <v>0</v>
          </cell>
        </row>
        <row r="4156">
          <cell r="N4156">
            <v>0</v>
          </cell>
          <cell r="O4156">
            <v>0</v>
          </cell>
        </row>
        <row r="4157">
          <cell r="N4157">
            <v>0</v>
          </cell>
          <cell r="O4157">
            <v>0</v>
          </cell>
        </row>
        <row r="4158">
          <cell r="N4158">
            <v>0</v>
          </cell>
          <cell r="O4158">
            <v>0</v>
          </cell>
        </row>
        <row r="4159">
          <cell r="N4159">
            <v>0</v>
          </cell>
          <cell r="O4159">
            <v>0</v>
          </cell>
        </row>
        <row r="4160">
          <cell r="N4160">
            <v>0</v>
          </cell>
          <cell r="O4160">
            <v>0</v>
          </cell>
        </row>
        <row r="4161">
          <cell r="N4161">
            <v>0</v>
          </cell>
          <cell r="O4161">
            <v>0</v>
          </cell>
        </row>
        <row r="4162">
          <cell r="N4162">
            <v>0</v>
          </cell>
          <cell r="O4162">
            <v>0</v>
          </cell>
        </row>
        <row r="4163">
          <cell r="N4163">
            <v>0</v>
          </cell>
          <cell r="O4163">
            <v>0</v>
          </cell>
        </row>
        <row r="4164">
          <cell r="N4164">
            <v>0</v>
          </cell>
          <cell r="O4164">
            <v>0</v>
          </cell>
        </row>
        <row r="4165">
          <cell r="N4165">
            <v>0</v>
          </cell>
          <cell r="O4165">
            <v>0</v>
          </cell>
        </row>
        <row r="4166">
          <cell r="N4166">
            <v>0</v>
          </cell>
          <cell r="O4166">
            <v>0</v>
          </cell>
        </row>
        <row r="4167">
          <cell r="N4167" t="str">
            <v>8.7.16-A</v>
          </cell>
          <cell r="O4167">
            <v>333234</v>
          </cell>
        </row>
        <row r="4168">
          <cell r="N4168">
            <v>0</v>
          </cell>
          <cell r="O4168">
            <v>0</v>
          </cell>
        </row>
        <row r="4169">
          <cell r="N4169">
            <v>0</v>
          </cell>
          <cell r="O4169">
            <v>0</v>
          </cell>
        </row>
        <row r="4170">
          <cell r="N4170">
            <v>0</v>
          </cell>
          <cell r="O4170">
            <v>0</v>
          </cell>
        </row>
        <row r="4171">
          <cell r="N4171">
            <v>0</v>
          </cell>
          <cell r="O4171">
            <v>0</v>
          </cell>
        </row>
        <row r="4172">
          <cell r="N4172">
            <v>0</v>
          </cell>
          <cell r="O4172">
            <v>0</v>
          </cell>
        </row>
        <row r="4173">
          <cell r="N4173">
            <v>0</v>
          </cell>
          <cell r="O4173">
            <v>0</v>
          </cell>
        </row>
        <row r="4174">
          <cell r="N4174">
            <v>0</v>
          </cell>
          <cell r="O4174">
            <v>0</v>
          </cell>
        </row>
        <row r="4175">
          <cell r="N4175">
            <v>0</v>
          </cell>
          <cell r="O4175">
            <v>0</v>
          </cell>
        </row>
        <row r="4176">
          <cell r="N4176">
            <v>0</v>
          </cell>
          <cell r="O4176">
            <v>0</v>
          </cell>
        </row>
        <row r="4177">
          <cell r="N4177">
            <v>0</v>
          </cell>
          <cell r="O4177">
            <v>0</v>
          </cell>
        </row>
        <row r="4178">
          <cell r="N4178">
            <v>0</v>
          </cell>
          <cell r="O4178">
            <v>0</v>
          </cell>
        </row>
        <row r="4179">
          <cell r="N4179">
            <v>0</v>
          </cell>
          <cell r="O4179">
            <v>0</v>
          </cell>
        </row>
        <row r="4180">
          <cell r="N4180">
            <v>0</v>
          </cell>
          <cell r="O4180">
            <v>0</v>
          </cell>
        </row>
        <row r="4181">
          <cell r="N4181">
            <v>0</v>
          </cell>
          <cell r="O4181">
            <v>0</v>
          </cell>
        </row>
        <row r="4182">
          <cell r="N4182">
            <v>0</v>
          </cell>
          <cell r="O4182">
            <v>0</v>
          </cell>
        </row>
        <row r="4183">
          <cell r="N4183">
            <v>0</v>
          </cell>
          <cell r="O4183">
            <v>0</v>
          </cell>
        </row>
        <row r="4184">
          <cell r="N4184">
            <v>0</v>
          </cell>
          <cell r="O4184">
            <v>0</v>
          </cell>
        </row>
        <row r="4185">
          <cell r="N4185">
            <v>0</v>
          </cell>
          <cell r="O4185">
            <v>0</v>
          </cell>
        </row>
        <row r="4186">
          <cell r="N4186">
            <v>0</v>
          </cell>
          <cell r="O4186">
            <v>0</v>
          </cell>
        </row>
        <row r="4187">
          <cell r="N4187">
            <v>0</v>
          </cell>
          <cell r="O4187">
            <v>0</v>
          </cell>
        </row>
        <row r="4188">
          <cell r="N4188">
            <v>0</v>
          </cell>
          <cell r="O4188">
            <v>0</v>
          </cell>
        </row>
        <row r="4189">
          <cell r="N4189">
            <v>0</v>
          </cell>
          <cell r="O4189">
            <v>0</v>
          </cell>
        </row>
        <row r="4190">
          <cell r="N4190">
            <v>0</v>
          </cell>
          <cell r="O4190">
            <v>0</v>
          </cell>
        </row>
        <row r="4191">
          <cell r="N4191">
            <v>0</v>
          </cell>
          <cell r="O4191">
            <v>0</v>
          </cell>
        </row>
        <row r="4192">
          <cell r="N4192">
            <v>0</v>
          </cell>
          <cell r="O4192">
            <v>0</v>
          </cell>
        </row>
        <row r="4193">
          <cell r="N4193">
            <v>0</v>
          </cell>
          <cell r="O4193">
            <v>0</v>
          </cell>
        </row>
        <row r="4194">
          <cell r="N4194">
            <v>0</v>
          </cell>
          <cell r="O4194">
            <v>0</v>
          </cell>
        </row>
        <row r="4195">
          <cell r="N4195">
            <v>0</v>
          </cell>
          <cell r="O4195">
            <v>0</v>
          </cell>
        </row>
        <row r="4196">
          <cell r="N4196">
            <v>0</v>
          </cell>
          <cell r="O4196">
            <v>0</v>
          </cell>
        </row>
        <row r="4197">
          <cell r="N4197">
            <v>0</v>
          </cell>
          <cell r="O4197">
            <v>0</v>
          </cell>
        </row>
        <row r="4198">
          <cell r="N4198">
            <v>0</v>
          </cell>
          <cell r="O4198">
            <v>0</v>
          </cell>
        </row>
        <row r="4199">
          <cell r="N4199">
            <v>0</v>
          </cell>
          <cell r="O4199">
            <v>0</v>
          </cell>
        </row>
        <row r="4200">
          <cell r="N4200">
            <v>0</v>
          </cell>
          <cell r="O4200">
            <v>0</v>
          </cell>
        </row>
        <row r="4201">
          <cell r="N4201">
            <v>0</v>
          </cell>
          <cell r="O4201">
            <v>0</v>
          </cell>
        </row>
        <row r="4202">
          <cell r="N4202">
            <v>0</v>
          </cell>
          <cell r="O4202">
            <v>0</v>
          </cell>
        </row>
        <row r="4203">
          <cell r="N4203">
            <v>0</v>
          </cell>
          <cell r="O4203">
            <v>0</v>
          </cell>
        </row>
        <row r="4204">
          <cell r="N4204">
            <v>0</v>
          </cell>
          <cell r="O4204">
            <v>0</v>
          </cell>
        </row>
        <row r="4205">
          <cell r="N4205">
            <v>0</v>
          </cell>
          <cell r="O4205">
            <v>0</v>
          </cell>
        </row>
        <row r="4206">
          <cell r="N4206" t="str">
            <v>8.7.17-A</v>
          </cell>
          <cell r="O4206">
            <v>289880</v>
          </cell>
        </row>
        <row r="4207">
          <cell r="N4207">
            <v>0</v>
          </cell>
          <cell r="O4207">
            <v>0</v>
          </cell>
        </row>
        <row r="4208">
          <cell r="N4208">
            <v>0</v>
          </cell>
          <cell r="O4208">
            <v>0</v>
          </cell>
        </row>
        <row r="4209">
          <cell r="N4209">
            <v>0</v>
          </cell>
          <cell r="O4209">
            <v>0</v>
          </cell>
        </row>
        <row r="4210">
          <cell r="N4210">
            <v>0</v>
          </cell>
          <cell r="O4210">
            <v>0</v>
          </cell>
        </row>
        <row r="4211">
          <cell r="N4211">
            <v>0</v>
          </cell>
          <cell r="O4211">
            <v>0</v>
          </cell>
        </row>
        <row r="4212">
          <cell r="N4212">
            <v>0</v>
          </cell>
          <cell r="O4212">
            <v>0</v>
          </cell>
        </row>
        <row r="4213">
          <cell r="N4213">
            <v>0</v>
          </cell>
          <cell r="O4213">
            <v>0</v>
          </cell>
        </row>
        <row r="4214">
          <cell r="N4214">
            <v>0</v>
          </cell>
          <cell r="O4214">
            <v>0</v>
          </cell>
        </row>
        <row r="4215">
          <cell r="N4215">
            <v>0</v>
          </cell>
          <cell r="O4215">
            <v>0</v>
          </cell>
        </row>
        <row r="4216">
          <cell r="N4216">
            <v>0</v>
          </cell>
          <cell r="O4216">
            <v>0</v>
          </cell>
        </row>
        <row r="4217">
          <cell r="N4217">
            <v>0</v>
          </cell>
          <cell r="O4217">
            <v>0</v>
          </cell>
        </row>
        <row r="4218">
          <cell r="N4218">
            <v>0</v>
          </cell>
          <cell r="O4218">
            <v>0</v>
          </cell>
        </row>
        <row r="4219">
          <cell r="N4219">
            <v>0</v>
          </cell>
          <cell r="O4219">
            <v>0</v>
          </cell>
        </row>
        <row r="4220">
          <cell r="N4220">
            <v>0</v>
          </cell>
          <cell r="O4220">
            <v>0</v>
          </cell>
        </row>
        <row r="4221">
          <cell r="N4221">
            <v>0</v>
          </cell>
          <cell r="O4221">
            <v>0</v>
          </cell>
        </row>
        <row r="4222">
          <cell r="N4222">
            <v>0</v>
          </cell>
          <cell r="O4222">
            <v>0</v>
          </cell>
        </row>
        <row r="4223">
          <cell r="N4223">
            <v>0</v>
          </cell>
          <cell r="O4223">
            <v>0</v>
          </cell>
        </row>
        <row r="4224">
          <cell r="N4224">
            <v>0</v>
          </cell>
          <cell r="O4224">
            <v>0</v>
          </cell>
        </row>
        <row r="4225">
          <cell r="N4225">
            <v>0</v>
          </cell>
          <cell r="O4225">
            <v>0</v>
          </cell>
        </row>
        <row r="4226">
          <cell r="N4226">
            <v>0</v>
          </cell>
          <cell r="O4226">
            <v>0</v>
          </cell>
        </row>
        <row r="4227">
          <cell r="N4227">
            <v>0</v>
          </cell>
          <cell r="O4227">
            <v>0</v>
          </cell>
        </row>
        <row r="4228">
          <cell r="N4228">
            <v>0</v>
          </cell>
          <cell r="O4228">
            <v>0</v>
          </cell>
        </row>
        <row r="4229">
          <cell r="N4229">
            <v>0</v>
          </cell>
          <cell r="O4229">
            <v>0</v>
          </cell>
        </row>
        <row r="4230">
          <cell r="N4230">
            <v>0</v>
          </cell>
          <cell r="O4230">
            <v>0</v>
          </cell>
        </row>
        <row r="4231">
          <cell r="N4231">
            <v>0</v>
          </cell>
          <cell r="O4231">
            <v>0</v>
          </cell>
        </row>
        <row r="4232">
          <cell r="N4232">
            <v>0</v>
          </cell>
          <cell r="O4232">
            <v>0</v>
          </cell>
        </row>
        <row r="4233">
          <cell r="N4233">
            <v>0</v>
          </cell>
          <cell r="O4233">
            <v>0</v>
          </cell>
        </row>
        <row r="4234">
          <cell r="N4234">
            <v>0</v>
          </cell>
          <cell r="O4234">
            <v>0</v>
          </cell>
        </row>
        <row r="4235">
          <cell r="N4235">
            <v>0</v>
          </cell>
          <cell r="O4235">
            <v>0</v>
          </cell>
        </row>
        <row r="4236">
          <cell r="N4236">
            <v>0</v>
          </cell>
          <cell r="O4236">
            <v>0</v>
          </cell>
        </row>
        <row r="4237">
          <cell r="N4237">
            <v>0</v>
          </cell>
          <cell r="O4237">
            <v>0</v>
          </cell>
        </row>
        <row r="4238">
          <cell r="N4238">
            <v>0</v>
          </cell>
          <cell r="O4238">
            <v>0</v>
          </cell>
        </row>
        <row r="4239">
          <cell r="N4239">
            <v>0</v>
          </cell>
          <cell r="O4239">
            <v>0</v>
          </cell>
        </row>
        <row r="4240">
          <cell r="N4240">
            <v>0</v>
          </cell>
          <cell r="O4240">
            <v>0</v>
          </cell>
        </row>
        <row r="4241">
          <cell r="N4241">
            <v>0</v>
          </cell>
          <cell r="O4241">
            <v>0</v>
          </cell>
        </row>
        <row r="4242">
          <cell r="N4242">
            <v>0</v>
          </cell>
          <cell r="O4242">
            <v>0</v>
          </cell>
        </row>
        <row r="4243">
          <cell r="N4243">
            <v>0</v>
          </cell>
          <cell r="O4243">
            <v>0</v>
          </cell>
        </row>
        <row r="4244">
          <cell r="N4244">
            <v>0</v>
          </cell>
          <cell r="O4244">
            <v>0</v>
          </cell>
        </row>
        <row r="4245">
          <cell r="N4245" t="str">
            <v>8.7.18-A</v>
          </cell>
          <cell r="O4245">
            <v>703480</v>
          </cell>
        </row>
        <row r="4246">
          <cell r="N4246">
            <v>0</v>
          </cell>
          <cell r="O4246">
            <v>0</v>
          </cell>
        </row>
        <row r="4247">
          <cell r="N4247">
            <v>0</v>
          </cell>
          <cell r="O4247">
            <v>0</v>
          </cell>
        </row>
        <row r="4248">
          <cell r="N4248">
            <v>0</v>
          </cell>
          <cell r="O4248">
            <v>0</v>
          </cell>
        </row>
        <row r="4249">
          <cell r="N4249">
            <v>0</v>
          </cell>
          <cell r="O4249">
            <v>0</v>
          </cell>
        </row>
        <row r="4250">
          <cell r="N4250">
            <v>0</v>
          </cell>
          <cell r="O4250">
            <v>0</v>
          </cell>
        </row>
        <row r="4251">
          <cell r="N4251">
            <v>0</v>
          </cell>
          <cell r="O4251">
            <v>0</v>
          </cell>
        </row>
        <row r="4252">
          <cell r="N4252">
            <v>0</v>
          </cell>
          <cell r="O4252">
            <v>0</v>
          </cell>
        </row>
        <row r="4253">
          <cell r="N4253">
            <v>0</v>
          </cell>
          <cell r="O4253">
            <v>0</v>
          </cell>
        </row>
        <row r="4254">
          <cell r="N4254">
            <v>0</v>
          </cell>
          <cell r="O4254">
            <v>0</v>
          </cell>
        </row>
        <row r="4255">
          <cell r="N4255">
            <v>0</v>
          </cell>
          <cell r="O4255">
            <v>0</v>
          </cell>
        </row>
        <row r="4256">
          <cell r="N4256">
            <v>0</v>
          </cell>
          <cell r="O4256">
            <v>0</v>
          </cell>
        </row>
        <row r="4257">
          <cell r="N4257">
            <v>0</v>
          </cell>
          <cell r="O4257">
            <v>0</v>
          </cell>
        </row>
        <row r="4258">
          <cell r="N4258">
            <v>0</v>
          </cell>
          <cell r="O4258">
            <v>0</v>
          </cell>
        </row>
        <row r="4259">
          <cell r="N4259">
            <v>0</v>
          </cell>
          <cell r="O4259">
            <v>0</v>
          </cell>
        </row>
        <row r="4260">
          <cell r="N4260">
            <v>0</v>
          </cell>
          <cell r="O4260">
            <v>0</v>
          </cell>
        </row>
        <row r="4261">
          <cell r="N4261">
            <v>0</v>
          </cell>
          <cell r="O4261">
            <v>0</v>
          </cell>
        </row>
        <row r="4262">
          <cell r="N4262">
            <v>0</v>
          </cell>
          <cell r="O4262">
            <v>0</v>
          </cell>
        </row>
        <row r="4263">
          <cell r="N4263">
            <v>0</v>
          </cell>
          <cell r="O4263">
            <v>0</v>
          </cell>
        </row>
        <row r="4264">
          <cell r="N4264">
            <v>0</v>
          </cell>
          <cell r="O4264">
            <v>0</v>
          </cell>
        </row>
        <row r="4265">
          <cell r="N4265">
            <v>0</v>
          </cell>
          <cell r="O4265">
            <v>0</v>
          </cell>
        </row>
        <row r="4266">
          <cell r="N4266">
            <v>0</v>
          </cell>
          <cell r="O4266">
            <v>0</v>
          </cell>
        </row>
        <row r="4267">
          <cell r="N4267">
            <v>0</v>
          </cell>
          <cell r="O4267">
            <v>0</v>
          </cell>
        </row>
        <row r="4268">
          <cell r="N4268">
            <v>0</v>
          </cell>
          <cell r="O4268">
            <v>0</v>
          </cell>
        </row>
        <row r="4269">
          <cell r="N4269">
            <v>0</v>
          </cell>
          <cell r="O4269">
            <v>0</v>
          </cell>
        </row>
        <row r="4270">
          <cell r="N4270">
            <v>0</v>
          </cell>
          <cell r="O4270">
            <v>0</v>
          </cell>
        </row>
        <row r="4271">
          <cell r="N4271">
            <v>0</v>
          </cell>
          <cell r="O4271">
            <v>0</v>
          </cell>
        </row>
        <row r="4272">
          <cell r="N4272">
            <v>0</v>
          </cell>
          <cell r="O4272">
            <v>0</v>
          </cell>
        </row>
        <row r="4273">
          <cell r="N4273">
            <v>0</v>
          </cell>
          <cell r="O4273">
            <v>0</v>
          </cell>
        </row>
        <row r="4274">
          <cell r="N4274">
            <v>0</v>
          </cell>
          <cell r="O4274">
            <v>0</v>
          </cell>
        </row>
        <row r="4275">
          <cell r="N4275">
            <v>0</v>
          </cell>
          <cell r="O4275">
            <v>0</v>
          </cell>
        </row>
        <row r="4276">
          <cell r="N4276">
            <v>0</v>
          </cell>
          <cell r="O4276">
            <v>0</v>
          </cell>
        </row>
        <row r="4277">
          <cell r="N4277">
            <v>0</v>
          </cell>
          <cell r="O4277">
            <v>0</v>
          </cell>
        </row>
        <row r="4278">
          <cell r="N4278">
            <v>0</v>
          </cell>
          <cell r="O4278">
            <v>0</v>
          </cell>
        </row>
        <row r="4279">
          <cell r="N4279">
            <v>0</v>
          </cell>
          <cell r="O4279">
            <v>0</v>
          </cell>
        </row>
        <row r="4280">
          <cell r="N4280">
            <v>0</v>
          </cell>
          <cell r="O4280">
            <v>0</v>
          </cell>
        </row>
        <row r="4281">
          <cell r="N4281">
            <v>0</v>
          </cell>
          <cell r="O4281">
            <v>0</v>
          </cell>
        </row>
        <row r="4282">
          <cell r="N4282">
            <v>0</v>
          </cell>
          <cell r="O4282">
            <v>0</v>
          </cell>
        </row>
        <row r="4283">
          <cell r="N4283" t="str">
            <v>8.7.19-A</v>
          </cell>
          <cell r="O4283">
            <v>585163</v>
          </cell>
        </row>
        <row r="4284">
          <cell r="N4284">
            <v>0</v>
          </cell>
          <cell r="O4284">
            <v>0</v>
          </cell>
        </row>
        <row r="4285">
          <cell r="N4285">
            <v>0</v>
          </cell>
          <cell r="O4285">
            <v>0</v>
          </cell>
        </row>
        <row r="4286">
          <cell r="N4286">
            <v>0</v>
          </cell>
          <cell r="O4286">
            <v>0</v>
          </cell>
        </row>
        <row r="4287">
          <cell r="N4287">
            <v>0</v>
          </cell>
          <cell r="O4287">
            <v>0</v>
          </cell>
        </row>
        <row r="4288">
          <cell r="N4288">
            <v>0</v>
          </cell>
          <cell r="O4288">
            <v>0</v>
          </cell>
        </row>
        <row r="4289">
          <cell r="N4289">
            <v>0</v>
          </cell>
          <cell r="O4289">
            <v>0</v>
          </cell>
        </row>
        <row r="4290">
          <cell r="N4290">
            <v>0</v>
          </cell>
          <cell r="O4290">
            <v>0</v>
          </cell>
        </row>
        <row r="4291">
          <cell r="N4291">
            <v>0</v>
          </cell>
          <cell r="O4291">
            <v>0</v>
          </cell>
        </row>
        <row r="4292">
          <cell r="N4292">
            <v>0</v>
          </cell>
          <cell r="O4292">
            <v>0</v>
          </cell>
        </row>
        <row r="4293">
          <cell r="N4293">
            <v>0</v>
          </cell>
          <cell r="O4293">
            <v>0</v>
          </cell>
        </row>
        <row r="4294">
          <cell r="N4294">
            <v>0</v>
          </cell>
          <cell r="O4294">
            <v>0</v>
          </cell>
        </row>
        <row r="4295">
          <cell r="N4295">
            <v>0</v>
          </cell>
          <cell r="O4295">
            <v>0</v>
          </cell>
        </row>
        <row r="4296">
          <cell r="N4296">
            <v>0</v>
          </cell>
          <cell r="O4296">
            <v>0</v>
          </cell>
        </row>
        <row r="4297">
          <cell r="N4297">
            <v>0</v>
          </cell>
          <cell r="O4297">
            <v>0</v>
          </cell>
        </row>
        <row r="4298">
          <cell r="N4298">
            <v>0</v>
          </cell>
          <cell r="O4298">
            <v>0</v>
          </cell>
        </row>
        <row r="4299">
          <cell r="N4299">
            <v>0</v>
          </cell>
          <cell r="O4299">
            <v>0</v>
          </cell>
        </row>
        <row r="4300">
          <cell r="N4300">
            <v>0</v>
          </cell>
          <cell r="O4300">
            <v>0</v>
          </cell>
        </row>
        <row r="4301">
          <cell r="N4301">
            <v>0</v>
          </cell>
          <cell r="O4301">
            <v>0</v>
          </cell>
        </row>
        <row r="4302">
          <cell r="N4302">
            <v>0</v>
          </cell>
          <cell r="O4302">
            <v>0</v>
          </cell>
        </row>
        <row r="4303">
          <cell r="N4303">
            <v>0</v>
          </cell>
          <cell r="O4303">
            <v>0</v>
          </cell>
        </row>
        <row r="4304">
          <cell r="N4304">
            <v>0</v>
          </cell>
          <cell r="O4304">
            <v>0</v>
          </cell>
        </row>
        <row r="4305">
          <cell r="N4305">
            <v>0</v>
          </cell>
          <cell r="O4305">
            <v>0</v>
          </cell>
        </row>
        <row r="4306">
          <cell r="N4306">
            <v>0</v>
          </cell>
          <cell r="O4306">
            <v>0</v>
          </cell>
        </row>
        <row r="4307">
          <cell r="N4307">
            <v>0</v>
          </cell>
          <cell r="O4307">
            <v>0</v>
          </cell>
        </row>
        <row r="4308">
          <cell r="N4308">
            <v>0</v>
          </cell>
          <cell r="O4308">
            <v>0</v>
          </cell>
        </row>
        <row r="4309">
          <cell r="N4309">
            <v>0</v>
          </cell>
          <cell r="O4309">
            <v>0</v>
          </cell>
        </row>
        <row r="4310">
          <cell r="N4310">
            <v>0</v>
          </cell>
          <cell r="O4310">
            <v>0</v>
          </cell>
        </row>
        <row r="4311">
          <cell r="N4311">
            <v>0</v>
          </cell>
          <cell r="O4311">
            <v>0</v>
          </cell>
        </row>
        <row r="4312">
          <cell r="N4312">
            <v>0</v>
          </cell>
          <cell r="O4312">
            <v>0</v>
          </cell>
        </row>
        <row r="4313">
          <cell r="N4313">
            <v>0</v>
          </cell>
          <cell r="O4313">
            <v>0</v>
          </cell>
        </row>
        <row r="4314">
          <cell r="N4314">
            <v>0</v>
          </cell>
          <cell r="O4314">
            <v>0</v>
          </cell>
        </row>
        <row r="4315">
          <cell r="N4315">
            <v>0</v>
          </cell>
          <cell r="O4315">
            <v>0</v>
          </cell>
        </row>
        <row r="4316">
          <cell r="N4316">
            <v>0</v>
          </cell>
          <cell r="O4316">
            <v>0</v>
          </cell>
        </row>
        <row r="4317">
          <cell r="N4317">
            <v>0</v>
          </cell>
          <cell r="O4317">
            <v>0</v>
          </cell>
        </row>
        <row r="4318">
          <cell r="N4318">
            <v>0</v>
          </cell>
          <cell r="O4318">
            <v>0</v>
          </cell>
        </row>
        <row r="4319">
          <cell r="N4319">
            <v>0</v>
          </cell>
          <cell r="O4319">
            <v>0</v>
          </cell>
        </row>
        <row r="4320">
          <cell r="N4320">
            <v>0</v>
          </cell>
          <cell r="O4320">
            <v>0</v>
          </cell>
        </row>
        <row r="4321">
          <cell r="N4321">
            <v>0</v>
          </cell>
          <cell r="O4321">
            <v>0</v>
          </cell>
        </row>
        <row r="4322">
          <cell r="N4322">
            <v>0</v>
          </cell>
          <cell r="O4322">
            <v>0</v>
          </cell>
        </row>
        <row r="4323">
          <cell r="N4323">
            <v>0</v>
          </cell>
          <cell r="O4323">
            <v>0</v>
          </cell>
        </row>
        <row r="4324">
          <cell r="N4324">
            <v>0</v>
          </cell>
          <cell r="O4324">
            <v>0</v>
          </cell>
        </row>
        <row r="4325">
          <cell r="N4325">
            <v>0</v>
          </cell>
          <cell r="O4325">
            <v>0</v>
          </cell>
        </row>
        <row r="4326">
          <cell r="N4326">
            <v>0</v>
          </cell>
          <cell r="O4326">
            <v>0</v>
          </cell>
        </row>
        <row r="4327">
          <cell r="N4327" t="str">
            <v>8.7.20-A</v>
          </cell>
          <cell r="O4327">
            <v>165184</v>
          </cell>
        </row>
        <row r="4328">
          <cell r="N4328">
            <v>0</v>
          </cell>
          <cell r="O4328">
            <v>0</v>
          </cell>
        </row>
        <row r="4329">
          <cell r="N4329">
            <v>0</v>
          </cell>
          <cell r="O4329">
            <v>0</v>
          </cell>
        </row>
        <row r="4330">
          <cell r="N4330">
            <v>0</v>
          </cell>
          <cell r="O4330">
            <v>0</v>
          </cell>
        </row>
        <row r="4331">
          <cell r="N4331">
            <v>0</v>
          </cell>
          <cell r="O4331">
            <v>0</v>
          </cell>
        </row>
        <row r="4332">
          <cell r="N4332">
            <v>0</v>
          </cell>
          <cell r="O4332">
            <v>0</v>
          </cell>
        </row>
        <row r="4333">
          <cell r="N4333">
            <v>0</v>
          </cell>
          <cell r="O4333">
            <v>0</v>
          </cell>
        </row>
        <row r="4334">
          <cell r="N4334">
            <v>0</v>
          </cell>
          <cell r="O4334">
            <v>0</v>
          </cell>
        </row>
        <row r="4335">
          <cell r="N4335">
            <v>0</v>
          </cell>
          <cell r="O4335">
            <v>0</v>
          </cell>
        </row>
        <row r="4336">
          <cell r="N4336">
            <v>0</v>
          </cell>
          <cell r="O4336">
            <v>0</v>
          </cell>
        </row>
        <row r="4337">
          <cell r="N4337">
            <v>0</v>
          </cell>
          <cell r="O4337">
            <v>0</v>
          </cell>
        </row>
        <row r="4338">
          <cell r="N4338">
            <v>0</v>
          </cell>
          <cell r="O4338">
            <v>0</v>
          </cell>
        </row>
        <row r="4339">
          <cell r="N4339">
            <v>0</v>
          </cell>
          <cell r="O4339">
            <v>0</v>
          </cell>
        </row>
        <row r="4340">
          <cell r="N4340">
            <v>0</v>
          </cell>
          <cell r="O4340">
            <v>0</v>
          </cell>
        </row>
        <row r="4341">
          <cell r="N4341">
            <v>0</v>
          </cell>
          <cell r="O4341">
            <v>0</v>
          </cell>
        </row>
        <row r="4342">
          <cell r="N4342">
            <v>0</v>
          </cell>
          <cell r="O4342">
            <v>0</v>
          </cell>
        </row>
        <row r="4343">
          <cell r="N4343">
            <v>0</v>
          </cell>
          <cell r="O4343">
            <v>0</v>
          </cell>
        </row>
        <row r="4344">
          <cell r="N4344">
            <v>0</v>
          </cell>
          <cell r="O4344">
            <v>0</v>
          </cell>
        </row>
        <row r="4345">
          <cell r="N4345">
            <v>0</v>
          </cell>
          <cell r="O4345">
            <v>0</v>
          </cell>
        </row>
        <row r="4346">
          <cell r="N4346">
            <v>0</v>
          </cell>
          <cell r="O4346">
            <v>0</v>
          </cell>
        </row>
        <row r="4347">
          <cell r="N4347">
            <v>0</v>
          </cell>
          <cell r="O4347">
            <v>0</v>
          </cell>
        </row>
        <row r="4348">
          <cell r="N4348">
            <v>0</v>
          </cell>
          <cell r="O4348">
            <v>0</v>
          </cell>
        </row>
        <row r="4349">
          <cell r="N4349">
            <v>0</v>
          </cell>
          <cell r="O4349">
            <v>0</v>
          </cell>
        </row>
        <row r="4350">
          <cell r="N4350">
            <v>0</v>
          </cell>
          <cell r="O4350">
            <v>0</v>
          </cell>
        </row>
        <row r="4351">
          <cell r="N4351">
            <v>0</v>
          </cell>
          <cell r="O4351">
            <v>0</v>
          </cell>
        </row>
        <row r="4352">
          <cell r="N4352">
            <v>0</v>
          </cell>
          <cell r="O4352">
            <v>0</v>
          </cell>
        </row>
        <row r="4353">
          <cell r="N4353">
            <v>0</v>
          </cell>
          <cell r="O4353">
            <v>0</v>
          </cell>
        </row>
        <row r="4354">
          <cell r="N4354">
            <v>0</v>
          </cell>
          <cell r="O4354">
            <v>0</v>
          </cell>
        </row>
        <row r="4355">
          <cell r="N4355">
            <v>0</v>
          </cell>
          <cell r="O4355">
            <v>0</v>
          </cell>
        </row>
        <row r="4356">
          <cell r="N4356">
            <v>0</v>
          </cell>
          <cell r="O4356">
            <v>0</v>
          </cell>
        </row>
        <row r="4357">
          <cell r="N4357">
            <v>0</v>
          </cell>
          <cell r="O4357">
            <v>0</v>
          </cell>
        </row>
        <row r="4358">
          <cell r="N4358">
            <v>0</v>
          </cell>
          <cell r="O4358">
            <v>0</v>
          </cell>
        </row>
        <row r="4359">
          <cell r="N4359">
            <v>0</v>
          </cell>
          <cell r="O4359">
            <v>0</v>
          </cell>
        </row>
        <row r="4360">
          <cell r="N4360">
            <v>0</v>
          </cell>
          <cell r="O4360">
            <v>0</v>
          </cell>
        </row>
        <row r="4361">
          <cell r="N4361">
            <v>0</v>
          </cell>
          <cell r="O4361">
            <v>0</v>
          </cell>
        </row>
        <row r="4362">
          <cell r="N4362">
            <v>0</v>
          </cell>
          <cell r="O4362">
            <v>0</v>
          </cell>
        </row>
        <row r="4363">
          <cell r="N4363">
            <v>0</v>
          </cell>
          <cell r="O4363">
            <v>0</v>
          </cell>
        </row>
        <row r="4364">
          <cell r="N4364">
            <v>0</v>
          </cell>
          <cell r="O4364">
            <v>0</v>
          </cell>
        </row>
        <row r="4365">
          <cell r="N4365">
            <v>0</v>
          </cell>
          <cell r="O4365">
            <v>0</v>
          </cell>
        </row>
        <row r="4366">
          <cell r="N4366">
            <v>0</v>
          </cell>
          <cell r="O4366">
            <v>0</v>
          </cell>
        </row>
        <row r="4367">
          <cell r="N4367">
            <v>0</v>
          </cell>
          <cell r="O4367">
            <v>0</v>
          </cell>
        </row>
        <row r="4368">
          <cell r="N4368">
            <v>0</v>
          </cell>
          <cell r="O4368">
            <v>0</v>
          </cell>
        </row>
        <row r="4369">
          <cell r="N4369" t="str">
            <v>8.7.21-A</v>
          </cell>
          <cell r="O4369">
            <v>216522</v>
          </cell>
        </row>
        <row r="4370">
          <cell r="N4370">
            <v>0</v>
          </cell>
          <cell r="O4370">
            <v>0</v>
          </cell>
        </row>
        <row r="4371">
          <cell r="N4371">
            <v>0</v>
          </cell>
          <cell r="O4371">
            <v>0</v>
          </cell>
        </row>
        <row r="4372">
          <cell r="N4372">
            <v>0</v>
          </cell>
          <cell r="O4372">
            <v>0</v>
          </cell>
        </row>
        <row r="4373">
          <cell r="N4373">
            <v>0</v>
          </cell>
          <cell r="O4373">
            <v>0</v>
          </cell>
        </row>
        <row r="4374">
          <cell r="N4374">
            <v>0</v>
          </cell>
          <cell r="O4374">
            <v>0</v>
          </cell>
        </row>
        <row r="4375">
          <cell r="N4375">
            <v>0</v>
          </cell>
          <cell r="O4375">
            <v>0</v>
          </cell>
        </row>
        <row r="4376">
          <cell r="N4376">
            <v>0</v>
          </cell>
          <cell r="O4376">
            <v>0</v>
          </cell>
        </row>
        <row r="4377">
          <cell r="N4377">
            <v>0</v>
          </cell>
          <cell r="O4377">
            <v>0</v>
          </cell>
        </row>
        <row r="4378">
          <cell r="N4378">
            <v>0</v>
          </cell>
          <cell r="O4378">
            <v>0</v>
          </cell>
        </row>
        <row r="4379">
          <cell r="N4379">
            <v>0</v>
          </cell>
          <cell r="O4379">
            <v>0</v>
          </cell>
        </row>
        <row r="4380">
          <cell r="N4380">
            <v>0</v>
          </cell>
          <cell r="O4380">
            <v>0</v>
          </cell>
        </row>
        <row r="4381">
          <cell r="N4381">
            <v>0</v>
          </cell>
          <cell r="O4381">
            <v>0</v>
          </cell>
        </row>
        <row r="4382">
          <cell r="N4382">
            <v>0</v>
          </cell>
          <cell r="O4382">
            <v>0</v>
          </cell>
        </row>
        <row r="4383">
          <cell r="N4383">
            <v>0</v>
          </cell>
          <cell r="O4383">
            <v>0</v>
          </cell>
        </row>
        <row r="4384">
          <cell r="N4384">
            <v>0</v>
          </cell>
          <cell r="O4384">
            <v>0</v>
          </cell>
        </row>
        <row r="4385">
          <cell r="N4385">
            <v>0</v>
          </cell>
          <cell r="O4385">
            <v>0</v>
          </cell>
        </row>
        <row r="4386">
          <cell r="N4386">
            <v>0</v>
          </cell>
          <cell r="O4386">
            <v>0</v>
          </cell>
        </row>
        <row r="4387">
          <cell r="N4387">
            <v>0</v>
          </cell>
          <cell r="O4387">
            <v>0</v>
          </cell>
        </row>
        <row r="4388">
          <cell r="N4388">
            <v>0</v>
          </cell>
          <cell r="O4388">
            <v>0</v>
          </cell>
        </row>
        <row r="4389">
          <cell r="N4389">
            <v>0</v>
          </cell>
          <cell r="O4389">
            <v>0</v>
          </cell>
        </row>
        <row r="4390">
          <cell r="N4390">
            <v>0</v>
          </cell>
          <cell r="O4390">
            <v>0</v>
          </cell>
        </row>
        <row r="4391">
          <cell r="N4391">
            <v>0</v>
          </cell>
          <cell r="O4391">
            <v>0</v>
          </cell>
        </row>
        <row r="4392">
          <cell r="N4392">
            <v>0</v>
          </cell>
          <cell r="O4392">
            <v>0</v>
          </cell>
        </row>
        <row r="4393">
          <cell r="N4393">
            <v>0</v>
          </cell>
          <cell r="O4393">
            <v>0</v>
          </cell>
        </row>
        <row r="4394">
          <cell r="N4394">
            <v>0</v>
          </cell>
          <cell r="O4394">
            <v>0</v>
          </cell>
        </row>
        <row r="4395">
          <cell r="N4395">
            <v>0</v>
          </cell>
          <cell r="O4395">
            <v>0</v>
          </cell>
        </row>
        <row r="4396">
          <cell r="N4396">
            <v>0</v>
          </cell>
          <cell r="O4396">
            <v>0</v>
          </cell>
        </row>
        <row r="4397">
          <cell r="N4397">
            <v>0</v>
          </cell>
          <cell r="O4397">
            <v>0</v>
          </cell>
        </row>
        <row r="4398">
          <cell r="N4398">
            <v>0</v>
          </cell>
          <cell r="O4398">
            <v>0</v>
          </cell>
        </row>
        <row r="4399">
          <cell r="N4399">
            <v>0</v>
          </cell>
          <cell r="O4399">
            <v>0</v>
          </cell>
        </row>
        <row r="4400">
          <cell r="N4400">
            <v>0</v>
          </cell>
          <cell r="O4400">
            <v>0</v>
          </cell>
        </row>
        <row r="4401">
          <cell r="N4401">
            <v>0</v>
          </cell>
          <cell r="O4401">
            <v>0</v>
          </cell>
        </row>
        <row r="4402">
          <cell r="N4402">
            <v>0</v>
          </cell>
          <cell r="O4402">
            <v>0</v>
          </cell>
        </row>
        <row r="4403">
          <cell r="N4403">
            <v>0</v>
          </cell>
          <cell r="O4403">
            <v>0</v>
          </cell>
        </row>
        <row r="4404">
          <cell r="N4404">
            <v>0</v>
          </cell>
          <cell r="O4404">
            <v>0</v>
          </cell>
        </row>
        <row r="4405">
          <cell r="N4405">
            <v>0</v>
          </cell>
          <cell r="O4405">
            <v>0</v>
          </cell>
        </row>
        <row r="4406">
          <cell r="N4406">
            <v>0</v>
          </cell>
          <cell r="O4406">
            <v>0</v>
          </cell>
        </row>
        <row r="4407">
          <cell r="N4407">
            <v>0</v>
          </cell>
          <cell r="O4407">
            <v>0</v>
          </cell>
        </row>
        <row r="4408">
          <cell r="N4408">
            <v>0</v>
          </cell>
          <cell r="O4408">
            <v>0</v>
          </cell>
        </row>
        <row r="4409">
          <cell r="N4409">
            <v>0</v>
          </cell>
          <cell r="O4409">
            <v>0</v>
          </cell>
        </row>
        <row r="4410">
          <cell r="N4410">
            <v>0</v>
          </cell>
          <cell r="O4410">
            <v>0</v>
          </cell>
        </row>
        <row r="4411">
          <cell r="N4411" t="str">
            <v>8.8.1-A</v>
          </cell>
          <cell r="O4411">
            <v>56989664</v>
          </cell>
        </row>
        <row r="4412">
          <cell r="N4412">
            <v>0</v>
          </cell>
          <cell r="O4412">
            <v>0</v>
          </cell>
        </row>
        <row r="4413">
          <cell r="N4413">
            <v>0</v>
          </cell>
          <cell r="O4413">
            <v>0</v>
          </cell>
        </row>
        <row r="4414">
          <cell r="N4414">
            <v>0</v>
          </cell>
          <cell r="O4414">
            <v>0</v>
          </cell>
        </row>
        <row r="4415">
          <cell r="N4415">
            <v>0</v>
          </cell>
          <cell r="O4415">
            <v>0</v>
          </cell>
        </row>
        <row r="4416">
          <cell r="N4416">
            <v>0</v>
          </cell>
          <cell r="O4416">
            <v>0</v>
          </cell>
        </row>
        <row r="4417">
          <cell r="N4417">
            <v>0</v>
          </cell>
          <cell r="O4417">
            <v>0</v>
          </cell>
        </row>
        <row r="4418">
          <cell r="N4418">
            <v>0</v>
          </cell>
          <cell r="O4418">
            <v>0</v>
          </cell>
        </row>
        <row r="4419">
          <cell r="N4419">
            <v>0</v>
          </cell>
          <cell r="O4419">
            <v>0</v>
          </cell>
        </row>
        <row r="4420">
          <cell r="N4420">
            <v>0</v>
          </cell>
          <cell r="O4420">
            <v>0</v>
          </cell>
        </row>
        <row r="4421">
          <cell r="N4421">
            <v>0</v>
          </cell>
          <cell r="O4421">
            <v>0</v>
          </cell>
        </row>
        <row r="4422">
          <cell r="N4422">
            <v>0</v>
          </cell>
          <cell r="O4422">
            <v>0</v>
          </cell>
        </row>
        <row r="4423">
          <cell r="N4423">
            <v>0</v>
          </cell>
          <cell r="O4423">
            <v>0</v>
          </cell>
        </row>
        <row r="4424">
          <cell r="N4424">
            <v>0</v>
          </cell>
          <cell r="O4424">
            <v>0</v>
          </cell>
        </row>
        <row r="4425">
          <cell r="N4425">
            <v>0</v>
          </cell>
          <cell r="O4425">
            <v>0</v>
          </cell>
        </row>
        <row r="4426">
          <cell r="N4426">
            <v>0</v>
          </cell>
          <cell r="O4426">
            <v>0</v>
          </cell>
        </row>
        <row r="4427">
          <cell r="N4427">
            <v>0</v>
          </cell>
          <cell r="O4427">
            <v>0</v>
          </cell>
        </row>
        <row r="4428">
          <cell r="N4428">
            <v>0</v>
          </cell>
          <cell r="O4428">
            <v>0</v>
          </cell>
        </row>
        <row r="4429">
          <cell r="N4429">
            <v>0</v>
          </cell>
          <cell r="O4429">
            <v>0</v>
          </cell>
        </row>
        <row r="4430">
          <cell r="N4430">
            <v>0</v>
          </cell>
          <cell r="O4430">
            <v>0</v>
          </cell>
        </row>
        <row r="4431">
          <cell r="N4431">
            <v>0</v>
          </cell>
          <cell r="O4431">
            <v>0</v>
          </cell>
        </row>
        <row r="4432">
          <cell r="N4432">
            <v>0</v>
          </cell>
          <cell r="O4432">
            <v>0</v>
          </cell>
        </row>
        <row r="4433">
          <cell r="N4433">
            <v>0</v>
          </cell>
          <cell r="O4433">
            <v>0</v>
          </cell>
        </row>
        <row r="4434">
          <cell r="N4434">
            <v>0</v>
          </cell>
          <cell r="O4434">
            <v>0</v>
          </cell>
        </row>
        <row r="4435">
          <cell r="N4435">
            <v>0</v>
          </cell>
          <cell r="O4435">
            <v>0</v>
          </cell>
        </row>
        <row r="4436">
          <cell r="N4436">
            <v>0</v>
          </cell>
          <cell r="O4436">
            <v>0</v>
          </cell>
        </row>
        <row r="4437">
          <cell r="N4437">
            <v>0</v>
          </cell>
          <cell r="O4437">
            <v>0</v>
          </cell>
        </row>
        <row r="4438">
          <cell r="N4438">
            <v>0</v>
          </cell>
          <cell r="O4438">
            <v>0</v>
          </cell>
        </row>
        <row r="4439">
          <cell r="N4439">
            <v>0</v>
          </cell>
          <cell r="O4439">
            <v>0</v>
          </cell>
        </row>
        <row r="4440">
          <cell r="N4440">
            <v>0</v>
          </cell>
          <cell r="O4440">
            <v>0</v>
          </cell>
        </row>
        <row r="4441">
          <cell r="N4441">
            <v>0</v>
          </cell>
          <cell r="O4441">
            <v>0</v>
          </cell>
        </row>
        <row r="4442">
          <cell r="N4442">
            <v>0</v>
          </cell>
          <cell r="O4442">
            <v>0</v>
          </cell>
        </row>
        <row r="4443">
          <cell r="N4443">
            <v>0</v>
          </cell>
          <cell r="O4443">
            <v>0</v>
          </cell>
        </row>
        <row r="4444">
          <cell r="N4444">
            <v>0</v>
          </cell>
          <cell r="O4444">
            <v>0</v>
          </cell>
        </row>
        <row r="4445">
          <cell r="N4445">
            <v>0</v>
          </cell>
          <cell r="O4445">
            <v>0</v>
          </cell>
        </row>
        <row r="4446">
          <cell r="N4446">
            <v>0</v>
          </cell>
          <cell r="O4446">
            <v>0</v>
          </cell>
        </row>
        <row r="4447">
          <cell r="N4447">
            <v>0</v>
          </cell>
          <cell r="O4447">
            <v>0</v>
          </cell>
        </row>
        <row r="4448">
          <cell r="N4448">
            <v>0</v>
          </cell>
          <cell r="O4448">
            <v>0</v>
          </cell>
        </row>
        <row r="4449">
          <cell r="N4449">
            <v>0</v>
          </cell>
          <cell r="O4449">
            <v>0</v>
          </cell>
        </row>
        <row r="4450">
          <cell r="N4450">
            <v>0</v>
          </cell>
          <cell r="O4450">
            <v>0</v>
          </cell>
        </row>
        <row r="4451">
          <cell r="N4451">
            <v>0</v>
          </cell>
          <cell r="O4451">
            <v>0</v>
          </cell>
        </row>
        <row r="4452">
          <cell r="N4452">
            <v>0</v>
          </cell>
          <cell r="O4452">
            <v>0</v>
          </cell>
        </row>
        <row r="4453">
          <cell r="N4453">
            <v>0</v>
          </cell>
          <cell r="O4453">
            <v>0</v>
          </cell>
        </row>
        <row r="4454">
          <cell r="N4454" t="str">
            <v>8.8.2-A</v>
          </cell>
          <cell r="O4454">
            <v>551936</v>
          </cell>
        </row>
        <row r="4455">
          <cell r="N4455">
            <v>0</v>
          </cell>
          <cell r="O4455">
            <v>0</v>
          </cell>
        </row>
        <row r="4456">
          <cell r="N4456">
            <v>0</v>
          </cell>
          <cell r="O4456">
            <v>0</v>
          </cell>
        </row>
        <row r="4457">
          <cell r="N4457">
            <v>0</v>
          </cell>
          <cell r="O4457">
            <v>0</v>
          </cell>
        </row>
        <row r="4458">
          <cell r="N4458">
            <v>0</v>
          </cell>
          <cell r="O4458">
            <v>0</v>
          </cell>
        </row>
        <row r="4459">
          <cell r="N4459">
            <v>0</v>
          </cell>
          <cell r="O4459">
            <v>0</v>
          </cell>
        </row>
        <row r="4460">
          <cell r="N4460">
            <v>0</v>
          </cell>
          <cell r="O4460">
            <v>0</v>
          </cell>
        </row>
        <row r="4461">
          <cell r="N4461">
            <v>0</v>
          </cell>
          <cell r="O4461">
            <v>0</v>
          </cell>
        </row>
        <row r="4462">
          <cell r="N4462">
            <v>0</v>
          </cell>
          <cell r="O4462">
            <v>0</v>
          </cell>
        </row>
        <row r="4463">
          <cell r="N4463">
            <v>0</v>
          </cell>
          <cell r="O4463">
            <v>0</v>
          </cell>
        </row>
        <row r="4464">
          <cell r="N4464">
            <v>0</v>
          </cell>
          <cell r="O4464">
            <v>0</v>
          </cell>
        </row>
        <row r="4465">
          <cell r="N4465">
            <v>0</v>
          </cell>
          <cell r="O4465">
            <v>0</v>
          </cell>
        </row>
        <row r="4466">
          <cell r="N4466">
            <v>0</v>
          </cell>
          <cell r="O4466">
            <v>0</v>
          </cell>
        </row>
        <row r="4467">
          <cell r="N4467">
            <v>0</v>
          </cell>
          <cell r="O4467">
            <v>0</v>
          </cell>
        </row>
        <row r="4468">
          <cell r="N4468">
            <v>0</v>
          </cell>
          <cell r="O4468">
            <v>0</v>
          </cell>
        </row>
        <row r="4469">
          <cell r="N4469">
            <v>0</v>
          </cell>
          <cell r="O4469">
            <v>0</v>
          </cell>
        </row>
        <row r="4470">
          <cell r="N4470">
            <v>0</v>
          </cell>
          <cell r="O4470">
            <v>0</v>
          </cell>
        </row>
        <row r="4471">
          <cell r="N4471">
            <v>0</v>
          </cell>
          <cell r="O4471">
            <v>0</v>
          </cell>
        </row>
        <row r="4472">
          <cell r="N4472">
            <v>0</v>
          </cell>
          <cell r="O4472">
            <v>0</v>
          </cell>
        </row>
        <row r="4473">
          <cell r="N4473">
            <v>0</v>
          </cell>
          <cell r="O4473">
            <v>0</v>
          </cell>
        </row>
        <row r="4474">
          <cell r="N4474">
            <v>0</v>
          </cell>
          <cell r="O4474">
            <v>0</v>
          </cell>
        </row>
        <row r="4475">
          <cell r="N4475">
            <v>0</v>
          </cell>
          <cell r="O4475">
            <v>0</v>
          </cell>
        </row>
        <row r="4476">
          <cell r="N4476">
            <v>0</v>
          </cell>
          <cell r="O4476">
            <v>0</v>
          </cell>
        </row>
        <row r="4477">
          <cell r="N4477">
            <v>0</v>
          </cell>
          <cell r="O4477">
            <v>0</v>
          </cell>
        </row>
        <row r="4478">
          <cell r="N4478">
            <v>0</v>
          </cell>
          <cell r="O4478">
            <v>0</v>
          </cell>
        </row>
        <row r="4479">
          <cell r="N4479">
            <v>0</v>
          </cell>
          <cell r="O4479">
            <v>0</v>
          </cell>
        </row>
        <row r="4480">
          <cell r="N4480">
            <v>0</v>
          </cell>
          <cell r="O4480">
            <v>0</v>
          </cell>
        </row>
        <row r="4481">
          <cell r="N4481">
            <v>0</v>
          </cell>
          <cell r="O4481">
            <v>0</v>
          </cell>
        </row>
        <row r="4482">
          <cell r="N4482">
            <v>0</v>
          </cell>
          <cell r="O4482">
            <v>0</v>
          </cell>
        </row>
        <row r="4483">
          <cell r="N4483">
            <v>0</v>
          </cell>
          <cell r="O4483">
            <v>0</v>
          </cell>
        </row>
        <row r="4484">
          <cell r="N4484">
            <v>0</v>
          </cell>
          <cell r="O4484">
            <v>0</v>
          </cell>
        </row>
        <row r="4485">
          <cell r="N4485">
            <v>0</v>
          </cell>
          <cell r="O4485">
            <v>0</v>
          </cell>
        </row>
        <row r="4486">
          <cell r="N4486">
            <v>0</v>
          </cell>
          <cell r="O4486">
            <v>0</v>
          </cell>
        </row>
        <row r="4487">
          <cell r="N4487">
            <v>0</v>
          </cell>
          <cell r="O4487">
            <v>0</v>
          </cell>
        </row>
        <row r="4488">
          <cell r="N4488">
            <v>0</v>
          </cell>
          <cell r="O4488">
            <v>0</v>
          </cell>
        </row>
        <row r="4489">
          <cell r="N4489">
            <v>0</v>
          </cell>
          <cell r="O4489">
            <v>0</v>
          </cell>
        </row>
        <row r="4490">
          <cell r="N4490">
            <v>0</v>
          </cell>
          <cell r="O4490">
            <v>0</v>
          </cell>
        </row>
        <row r="4491">
          <cell r="N4491">
            <v>0</v>
          </cell>
          <cell r="O4491">
            <v>0</v>
          </cell>
        </row>
        <row r="4492">
          <cell r="N4492">
            <v>0</v>
          </cell>
          <cell r="O4492">
            <v>0</v>
          </cell>
        </row>
        <row r="4493">
          <cell r="N4493">
            <v>0</v>
          </cell>
          <cell r="O4493">
            <v>0</v>
          </cell>
        </row>
        <row r="4494">
          <cell r="N4494">
            <v>0</v>
          </cell>
          <cell r="O4494">
            <v>0</v>
          </cell>
        </row>
        <row r="4495">
          <cell r="N4495">
            <v>0</v>
          </cell>
          <cell r="O4495">
            <v>0</v>
          </cell>
        </row>
        <row r="4496">
          <cell r="N4496" t="str">
            <v>8.8.3-A</v>
          </cell>
          <cell r="O4496">
            <v>738446</v>
          </cell>
        </row>
        <row r="4497">
          <cell r="N4497">
            <v>0</v>
          </cell>
          <cell r="O4497">
            <v>0</v>
          </cell>
        </row>
        <row r="4498">
          <cell r="N4498">
            <v>0</v>
          </cell>
          <cell r="O4498">
            <v>0</v>
          </cell>
        </row>
        <row r="4499">
          <cell r="N4499">
            <v>0</v>
          </cell>
          <cell r="O4499">
            <v>0</v>
          </cell>
        </row>
        <row r="4500">
          <cell r="N4500">
            <v>0</v>
          </cell>
          <cell r="O4500">
            <v>0</v>
          </cell>
        </row>
        <row r="4501">
          <cell r="N4501">
            <v>0</v>
          </cell>
          <cell r="O4501">
            <v>0</v>
          </cell>
        </row>
        <row r="4502">
          <cell r="N4502">
            <v>0</v>
          </cell>
          <cell r="O4502">
            <v>0</v>
          </cell>
        </row>
        <row r="4503">
          <cell r="N4503">
            <v>0</v>
          </cell>
          <cell r="O4503">
            <v>0</v>
          </cell>
        </row>
        <row r="4504">
          <cell r="N4504">
            <v>0</v>
          </cell>
          <cell r="O4504">
            <v>0</v>
          </cell>
        </row>
        <row r="4505">
          <cell r="N4505">
            <v>0</v>
          </cell>
          <cell r="O4505">
            <v>0</v>
          </cell>
        </row>
        <row r="4506">
          <cell r="N4506">
            <v>0</v>
          </cell>
          <cell r="O4506">
            <v>0</v>
          </cell>
        </row>
        <row r="4507">
          <cell r="N4507">
            <v>0</v>
          </cell>
          <cell r="O4507">
            <v>0</v>
          </cell>
        </row>
        <row r="4508">
          <cell r="N4508">
            <v>0</v>
          </cell>
          <cell r="O4508">
            <v>0</v>
          </cell>
        </row>
        <row r="4509">
          <cell r="N4509">
            <v>0</v>
          </cell>
          <cell r="O4509">
            <v>0</v>
          </cell>
        </row>
        <row r="4510">
          <cell r="N4510">
            <v>0</v>
          </cell>
          <cell r="O4510">
            <v>0</v>
          </cell>
        </row>
        <row r="4511">
          <cell r="N4511">
            <v>0</v>
          </cell>
          <cell r="O4511">
            <v>0</v>
          </cell>
        </row>
        <row r="4512">
          <cell r="N4512">
            <v>0</v>
          </cell>
          <cell r="O4512">
            <v>0</v>
          </cell>
        </row>
        <row r="4513">
          <cell r="N4513">
            <v>0</v>
          </cell>
          <cell r="O4513">
            <v>0</v>
          </cell>
        </row>
        <row r="4514">
          <cell r="N4514">
            <v>0</v>
          </cell>
          <cell r="O4514">
            <v>0</v>
          </cell>
        </row>
        <row r="4515">
          <cell r="O4515">
            <v>0</v>
          </cell>
        </row>
        <row r="4516">
          <cell r="N4516">
            <v>0</v>
          </cell>
          <cell r="O4516">
            <v>0</v>
          </cell>
        </row>
        <row r="4517">
          <cell r="N4517">
            <v>0</v>
          </cell>
          <cell r="O4517">
            <v>0</v>
          </cell>
        </row>
        <row r="4518">
          <cell r="N4518">
            <v>0</v>
          </cell>
          <cell r="O4518">
            <v>0</v>
          </cell>
        </row>
        <row r="4519">
          <cell r="N4519">
            <v>0</v>
          </cell>
          <cell r="O4519">
            <v>0</v>
          </cell>
        </row>
        <row r="4520">
          <cell r="N4520">
            <v>0</v>
          </cell>
          <cell r="O4520">
            <v>0</v>
          </cell>
        </row>
        <row r="4521">
          <cell r="N4521">
            <v>0</v>
          </cell>
          <cell r="O4521">
            <v>0</v>
          </cell>
        </row>
        <row r="4522">
          <cell r="N4522">
            <v>0</v>
          </cell>
          <cell r="O4522">
            <v>0</v>
          </cell>
        </row>
        <row r="4523">
          <cell r="N4523">
            <v>0</v>
          </cell>
          <cell r="O4523">
            <v>0</v>
          </cell>
        </row>
        <row r="4524">
          <cell r="N4524">
            <v>0</v>
          </cell>
          <cell r="O4524">
            <v>0</v>
          </cell>
        </row>
        <row r="4525">
          <cell r="N4525">
            <v>0</v>
          </cell>
          <cell r="O4525">
            <v>0</v>
          </cell>
        </row>
        <row r="4526">
          <cell r="N4526">
            <v>0</v>
          </cell>
          <cell r="O4526">
            <v>0</v>
          </cell>
        </row>
        <row r="4527">
          <cell r="N4527">
            <v>0</v>
          </cell>
          <cell r="O4527">
            <v>0</v>
          </cell>
        </row>
        <row r="4528">
          <cell r="N4528">
            <v>0</v>
          </cell>
          <cell r="O4528">
            <v>0</v>
          </cell>
        </row>
        <row r="4529">
          <cell r="N4529">
            <v>0</v>
          </cell>
          <cell r="O4529">
            <v>0</v>
          </cell>
        </row>
        <row r="4530">
          <cell r="N4530">
            <v>0</v>
          </cell>
          <cell r="O4530">
            <v>0</v>
          </cell>
        </row>
        <row r="4531">
          <cell r="N4531">
            <v>0</v>
          </cell>
          <cell r="O4531">
            <v>0</v>
          </cell>
        </row>
        <row r="4532">
          <cell r="N4532">
            <v>0</v>
          </cell>
          <cell r="O4532">
            <v>0</v>
          </cell>
        </row>
        <row r="4533">
          <cell r="N4533">
            <v>0</v>
          </cell>
          <cell r="O4533">
            <v>0</v>
          </cell>
        </row>
        <row r="4534">
          <cell r="N4534">
            <v>0</v>
          </cell>
          <cell r="O4534">
            <v>0</v>
          </cell>
        </row>
        <row r="4535">
          <cell r="N4535">
            <v>0</v>
          </cell>
          <cell r="O4535">
            <v>0</v>
          </cell>
        </row>
        <row r="4536">
          <cell r="N4536">
            <v>0</v>
          </cell>
          <cell r="O4536">
            <v>0</v>
          </cell>
        </row>
        <row r="4537">
          <cell r="N4537">
            <v>0</v>
          </cell>
          <cell r="O4537">
            <v>0</v>
          </cell>
        </row>
        <row r="4538">
          <cell r="N4538">
            <v>0</v>
          </cell>
          <cell r="O4538">
            <v>0</v>
          </cell>
        </row>
        <row r="4539">
          <cell r="N4539">
            <v>0</v>
          </cell>
          <cell r="O4539">
            <v>0</v>
          </cell>
        </row>
        <row r="4540">
          <cell r="N4540" t="str">
            <v>8.8.4-A</v>
          </cell>
          <cell r="O4540">
            <v>1040110</v>
          </cell>
        </row>
        <row r="4541">
          <cell r="N4541">
            <v>0</v>
          </cell>
          <cell r="O4541">
            <v>0</v>
          </cell>
        </row>
        <row r="4542">
          <cell r="N4542">
            <v>0</v>
          </cell>
          <cell r="O4542">
            <v>0</v>
          </cell>
        </row>
        <row r="4543">
          <cell r="N4543">
            <v>0</v>
          </cell>
          <cell r="O4543">
            <v>0</v>
          </cell>
        </row>
        <row r="4544">
          <cell r="N4544">
            <v>0</v>
          </cell>
          <cell r="O4544">
            <v>0</v>
          </cell>
        </row>
        <row r="4545">
          <cell r="N4545">
            <v>0</v>
          </cell>
          <cell r="O4545">
            <v>0</v>
          </cell>
        </row>
        <row r="4546">
          <cell r="N4546">
            <v>0</v>
          </cell>
          <cell r="O4546">
            <v>0</v>
          </cell>
        </row>
        <row r="4547">
          <cell r="N4547">
            <v>0</v>
          </cell>
          <cell r="O4547">
            <v>0</v>
          </cell>
        </row>
        <row r="4548">
          <cell r="N4548">
            <v>0</v>
          </cell>
          <cell r="O4548">
            <v>0</v>
          </cell>
        </row>
        <row r="4549">
          <cell r="N4549">
            <v>0</v>
          </cell>
          <cell r="O4549">
            <v>0</v>
          </cell>
        </row>
        <row r="4550">
          <cell r="N4550">
            <v>0</v>
          </cell>
          <cell r="O4550">
            <v>0</v>
          </cell>
        </row>
        <row r="4551">
          <cell r="N4551">
            <v>0</v>
          </cell>
          <cell r="O4551">
            <v>0</v>
          </cell>
        </row>
        <row r="4552">
          <cell r="N4552">
            <v>0</v>
          </cell>
          <cell r="O4552">
            <v>0</v>
          </cell>
        </row>
        <row r="4553">
          <cell r="N4553">
            <v>0</v>
          </cell>
          <cell r="O4553">
            <v>0</v>
          </cell>
        </row>
        <row r="4554">
          <cell r="N4554">
            <v>0</v>
          </cell>
          <cell r="O4554">
            <v>0</v>
          </cell>
        </row>
        <row r="4555">
          <cell r="N4555">
            <v>0</v>
          </cell>
          <cell r="O4555">
            <v>0</v>
          </cell>
        </row>
        <row r="4556">
          <cell r="N4556">
            <v>0</v>
          </cell>
          <cell r="O4556">
            <v>0</v>
          </cell>
        </row>
        <row r="4557">
          <cell r="N4557">
            <v>0</v>
          </cell>
          <cell r="O4557">
            <v>0</v>
          </cell>
        </row>
        <row r="4558">
          <cell r="N4558">
            <v>0</v>
          </cell>
          <cell r="O4558">
            <v>0</v>
          </cell>
        </row>
        <row r="4559">
          <cell r="N4559">
            <v>0</v>
          </cell>
          <cell r="O4559">
            <v>0</v>
          </cell>
        </row>
        <row r="4560">
          <cell r="N4560">
            <v>0</v>
          </cell>
          <cell r="O4560">
            <v>0</v>
          </cell>
        </row>
        <row r="4561">
          <cell r="N4561">
            <v>0</v>
          </cell>
          <cell r="O4561">
            <v>0</v>
          </cell>
        </row>
        <row r="4562">
          <cell r="N4562">
            <v>0</v>
          </cell>
          <cell r="O4562">
            <v>0</v>
          </cell>
        </row>
        <row r="4563">
          <cell r="N4563">
            <v>0</v>
          </cell>
          <cell r="O4563">
            <v>0</v>
          </cell>
        </row>
        <row r="4564">
          <cell r="N4564">
            <v>0</v>
          </cell>
          <cell r="O4564">
            <v>0</v>
          </cell>
        </row>
        <row r="4565">
          <cell r="N4565">
            <v>0</v>
          </cell>
          <cell r="O4565">
            <v>0</v>
          </cell>
        </row>
        <row r="4566">
          <cell r="N4566">
            <v>0</v>
          </cell>
          <cell r="O4566">
            <v>0</v>
          </cell>
        </row>
        <row r="4567">
          <cell r="N4567">
            <v>0</v>
          </cell>
          <cell r="O4567">
            <v>0</v>
          </cell>
        </row>
        <row r="4568">
          <cell r="N4568">
            <v>0</v>
          </cell>
          <cell r="O4568">
            <v>0</v>
          </cell>
        </row>
        <row r="4569">
          <cell r="N4569">
            <v>0</v>
          </cell>
          <cell r="O4569">
            <v>0</v>
          </cell>
        </row>
        <row r="4570">
          <cell r="N4570">
            <v>0</v>
          </cell>
          <cell r="O4570">
            <v>0</v>
          </cell>
        </row>
        <row r="4571">
          <cell r="N4571">
            <v>0</v>
          </cell>
          <cell r="O4571">
            <v>0</v>
          </cell>
        </row>
        <row r="4572">
          <cell r="N4572">
            <v>0</v>
          </cell>
          <cell r="O4572">
            <v>0</v>
          </cell>
        </row>
        <row r="4573">
          <cell r="N4573">
            <v>0</v>
          </cell>
          <cell r="O4573">
            <v>0</v>
          </cell>
        </row>
        <row r="4574">
          <cell r="N4574">
            <v>0</v>
          </cell>
          <cell r="O4574">
            <v>0</v>
          </cell>
        </row>
        <row r="4575">
          <cell r="N4575">
            <v>0</v>
          </cell>
          <cell r="O4575">
            <v>0</v>
          </cell>
        </row>
        <row r="4576">
          <cell r="N4576">
            <v>0</v>
          </cell>
          <cell r="O4576">
            <v>0</v>
          </cell>
        </row>
        <row r="4577">
          <cell r="N4577">
            <v>0</v>
          </cell>
          <cell r="O4577">
            <v>0</v>
          </cell>
        </row>
        <row r="4578">
          <cell r="N4578">
            <v>0</v>
          </cell>
          <cell r="O4578">
            <v>0</v>
          </cell>
        </row>
        <row r="4579">
          <cell r="N4579">
            <v>0</v>
          </cell>
          <cell r="O4579">
            <v>0</v>
          </cell>
        </row>
        <row r="4580">
          <cell r="N4580">
            <v>0</v>
          </cell>
          <cell r="O4580">
            <v>0</v>
          </cell>
        </row>
        <row r="4581">
          <cell r="N4581">
            <v>0</v>
          </cell>
          <cell r="O4581">
            <v>0</v>
          </cell>
        </row>
        <row r="4582">
          <cell r="N4582">
            <v>0</v>
          </cell>
          <cell r="O4582">
            <v>0</v>
          </cell>
        </row>
        <row r="4583">
          <cell r="N4583">
            <v>0</v>
          </cell>
          <cell r="O4583">
            <v>0</v>
          </cell>
        </row>
        <row r="4584">
          <cell r="N4584">
            <v>0</v>
          </cell>
          <cell r="O4584">
            <v>0</v>
          </cell>
        </row>
        <row r="4585">
          <cell r="N4585">
            <v>0</v>
          </cell>
          <cell r="O4585">
            <v>0</v>
          </cell>
        </row>
        <row r="4586">
          <cell r="N4586" t="str">
            <v>8.8.5-A</v>
          </cell>
          <cell r="O4586">
            <v>692931</v>
          </cell>
        </row>
        <row r="4587">
          <cell r="N4587">
            <v>0</v>
          </cell>
          <cell r="O4587">
            <v>0</v>
          </cell>
        </row>
        <row r="4588">
          <cell r="N4588">
            <v>0</v>
          </cell>
          <cell r="O4588">
            <v>0</v>
          </cell>
        </row>
        <row r="4589">
          <cell r="N4589">
            <v>0</v>
          </cell>
          <cell r="O4589">
            <v>0</v>
          </cell>
        </row>
        <row r="4590">
          <cell r="N4590">
            <v>0</v>
          </cell>
          <cell r="O4590">
            <v>0</v>
          </cell>
        </row>
        <row r="4591">
          <cell r="N4591">
            <v>0</v>
          </cell>
          <cell r="O4591">
            <v>0</v>
          </cell>
        </row>
        <row r="4592">
          <cell r="N4592">
            <v>0</v>
          </cell>
          <cell r="O4592">
            <v>0</v>
          </cell>
        </row>
        <row r="4593">
          <cell r="N4593">
            <v>0</v>
          </cell>
          <cell r="O4593">
            <v>0</v>
          </cell>
        </row>
        <row r="4594">
          <cell r="N4594">
            <v>0</v>
          </cell>
          <cell r="O4594">
            <v>0</v>
          </cell>
        </row>
        <row r="4595">
          <cell r="N4595">
            <v>0</v>
          </cell>
          <cell r="O4595">
            <v>0</v>
          </cell>
        </row>
        <row r="4596">
          <cell r="N4596">
            <v>0</v>
          </cell>
          <cell r="O4596">
            <v>0</v>
          </cell>
        </row>
        <row r="4597">
          <cell r="N4597">
            <v>0</v>
          </cell>
          <cell r="O4597">
            <v>0</v>
          </cell>
        </row>
        <row r="4598">
          <cell r="N4598">
            <v>0</v>
          </cell>
          <cell r="O4598">
            <v>0</v>
          </cell>
        </row>
        <row r="4599">
          <cell r="N4599">
            <v>0</v>
          </cell>
          <cell r="O4599">
            <v>0</v>
          </cell>
        </row>
        <row r="4600">
          <cell r="N4600">
            <v>0</v>
          </cell>
          <cell r="O4600">
            <v>0</v>
          </cell>
        </row>
        <row r="4601">
          <cell r="N4601">
            <v>0</v>
          </cell>
          <cell r="O4601">
            <v>0</v>
          </cell>
        </row>
        <row r="4602">
          <cell r="N4602">
            <v>0</v>
          </cell>
          <cell r="O4602">
            <v>0</v>
          </cell>
        </row>
        <row r="4603">
          <cell r="N4603">
            <v>0</v>
          </cell>
          <cell r="O4603">
            <v>0</v>
          </cell>
        </row>
        <row r="4604">
          <cell r="N4604">
            <v>0</v>
          </cell>
          <cell r="O4604">
            <v>0</v>
          </cell>
        </row>
        <row r="4605">
          <cell r="N4605">
            <v>0</v>
          </cell>
          <cell r="O4605">
            <v>0</v>
          </cell>
        </row>
        <row r="4606">
          <cell r="N4606">
            <v>0</v>
          </cell>
          <cell r="O4606">
            <v>0</v>
          </cell>
        </row>
        <row r="4607">
          <cell r="N4607">
            <v>0</v>
          </cell>
          <cell r="O4607">
            <v>0</v>
          </cell>
        </row>
        <row r="4608">
          <cell r="N4608">
            <v>0</v>
          </cell>
          <cell r="O4608">
            <v>0</v>
          </cell>
        </row>
        <row r="4609">
          <cell r="N4609">
            <v>0</v>
          </cell>
          <cell r="O4609">
            <v>0</v>
          </cell>
        </row>
        <row r="4610">
          <cell r="N4610">
            <v>0</v>
          </cell>
          <cell r="O4610">
            <v>0</v>
          </cell>
        </row>
        <row r="4611">
          <cell r="N4611">
            <v>0</v>
          </cell>
          <cell r="O4611">
            <v>0</v>
          </cell>
        </row>
        <row r="4612">
          <cell r="N4612">
            <v>0</v>
          </cell>
          <cell r="O4612">
            <v>0</v>
          </cell>
        </row>
        <row r="4613">
          <cell r="N4613">
            <v>0</v>
          </cell>
          <cell r="O4613">
            <v>0</v>
          </cell>
        </row>
        <row r="4614">
          <cell r="N4614">
            <v>0</v>
          </cell>
          <cell r="O4614">
            <v>0</v>
          </cell>
        </row>
        <row r="4615">
          <cell r="N4615">
            <v>0</v>
          </cell>
          <cell r="O4615">
            <v>0</v>
          </cell>
        </row>
        <row r="4616">
          <cell r="N4616">
            <v>0</v>
          </cell>
          <cell r="O4616">
            <v>0</v>
          </cell>
        </row>
        <row r="4617">
          <cell r="N4617">
            <v>0</v>
          </cell>
          <cell r="O4617">
            <v>0</v>
          </cell>
        </row>
        <row r="4618">
          <cell r="N4618">
            <v>0</v>
          </cell>
          <cell r="O4618">
            <v>0</v>
          </cell>
        </row>
        <row r="4619">
          <cell r="N4619">
            <v>0</v>
          </cell>
          <cell r="O4619">
            <v>0</v>
          </cell>
        </row>
        <row r="4620">
          <cell r="N4620">
            <v>0</v>
          </cell>
          <cell r="O4620">
            <v>0</v>
          </cell>
        </row>
        <row r="4621">
          <cell r="N4621">
            <v>0</v>
          </cell>
          <cell r="O4621">
            <v>0</v>
          </cell>
        </row>
        <row r="4622">
          <cell r="N4622">
            <v>0</v>
          </cell>
          <cell r="O4622">
            <v>0</v>
          </cell>
        </row>
        <row r="4623">
          <cell r="N4623">
            <v>0</v>
          </cell>
          <cell r="O4623">
            <v>0</v>
          </cell>
        </row>
        <row r="4624">
          <cell r="N4624">
            <v>0</v>
          </cell>
          <cell r="O4624">
            <v>0</v>
          </cell>
        </row>
        <row r="4625">
          <cell r="N4625">
            <v>0</v>
          </cell>
          <cell r="O4625">
            <v>0</v>
          </cell>
        </row>
        <row r="4626">
          <cell r="N4626">
            <v>0</v>
          </cell>
          <cell r="O4626">
            <v>0</v>
          </cell>
        </row>
        <row r="4627">
          <cell r="N4627">
            <v>0</v>
          </cell>
          <cell r="O4627">
            <v>0</v>
          </cell>
        </row>
        <row r="4628">
          <cell r="N4628">
            <v>0</v>
          </cell>
          <cell r="O4628">
            <v>0</v>
          </cell>
        </row>
        <row r="4629">
          <cell r="N4629">
            <v>0</v>
          </cell>
          <cell r="O4629">
            <v>0</v>
          </cell>
        </row>
        <row r="4630">
          <cell r="N4630" t="str">
            <v>8.8.6-A</v>
          </cell>
          <cell r="O4630">
            <v>4942086</v>
          </cell>
        </row>
        <row r="4631">
          <cell r="N4631">
            <v>0</v>
          </cell>
          <cell r="O4631">
            <v>0</v>
          </cell>
        </row>
        <row r="4632">
          <cell r="N4632">
            <v>0</v>
          </cell>
          <cell r="O4632">
            <v>0</v>
          </cell>
        </row>
        <row r="4633">
          <cell r="N4633">
            <v>0</v>
          </cell>
          <cell r="O4633">
            <v>0</v>
          </cell>
        </row>
        <row r="4634">
          <cell r="N4634">
            <v>0</v>
          </cell>
          <cell r="O4634">
            <v>0</v>
          </cell>
        </row>
        <row r="4635">
          <cell r="N4635">
            <v>0</v>
          </cell>
          <cell r="O4635">
            <v>0</v>
          </cell>
        </row>
        <row r="4636">
          <cell r="N4636">
            <v>0</v>
          </cell>
          <cell r="O4636">
            <v>0</v>
          </cell>
        </row>
        <row r="4637">
          <cell r="N4637">
            <v>0</v>
          </cell>
          <cell r="O4637">
            <v>0</v>
          </cell>
        </row>
        <row r="4638">
          <cell r="N4638">
            <v>0</v>
          </cell>
          <cell r="O4638">
            <v>0</v>
          </cell>
        </row>
        <row r="4639">
          <cell r="N4639">
            <v>0</v>
          </cell>
          <cell r="O4639">
            <v>0</v>
          </cell>
        </row>
        <row r="4640">
          <cell r="N4640">
            <v>0</v>
          </cell>
          <cell r="O4640">
            <v>0</v>
          </cell>
        </row>
        <row r="4641">
          <cell r="N4641">
            <v>0</v>
          </cell>
          <cell r="O4641">
            <v>0</v>
          </cell>
        </row>
        <row r="4642">
          <cell r="N4642">
            <v>0</v>
          </cell>
          <cell r="O4642">
            <v>0</v>
          </cell>
        </row>
        <row r="4643">
          <cell r="N4643">
            <v>0</v>
          </cell>
          <cell r="O4643">
            <v>0</v>
          </cell>
        </row>
        <row r="4644">
          <cell r="N4644">
            <v>0</v>
          </cell>
          <cell r="O4644">
            <v>0</v>
          </cell>
        </row>
        <row r="4645">
          <cell r="N4645">
            <v>0</v>
          </cell>
          <cell r="O4645">
            <v>0</v>
          </cell>
        </row>
        <row r="4646">
          <cell r="N4646">
            <v>0</v>
          </cell>
          <cell r="O4646">
            <v>0</v>
          </cell>
        </row>
        <row r="4647">
          <cell r="N4647">
            <v>0</v>
          </cell>
          <cell r="O4647">
            <v>0</v>
          </cell>
        </row>
        <row r="4648">
          <cell r="N4648">
            <v>0</v>
          </cell>
          <cell r="O4648">
            <v>0</v>
          </cell>
        </row>
        <row r="4649">
          <cell r="N4649">
            <v>0</v>
          </cell>
          <cell r="O4649">
            <v>0</v>
          </cell>
        </row>
        <row r="4650">
          <cell r="N4650">
            <v>0</v>
          </cell>
          <cell r="O4650">
            <v>0</v>
          </cell>
        </row>
        <row r="4651">
          <cell r="N4651">
            <v>0</v>
          </cell>
          <cell r="O4651">
            <v>0</v>
          </cell>
        </row>
        <row r="4652">
          <cell r="N4652">
            <v>0</v>
          </cell>
          <cell r="O4652">
            <v>0</v>
          </cell>
        </row>
        <row r="4653">
          <cell r="N4653">
            <v>0</v>
          </cell>
          <cell r="O4653">
            <v>0</v>
          </cell>
        </row>
        <row r="4654">
          <cell r="N4654">
            <v>0</v>
          </cell>
          <cell r="O4654">
            <v>0</v>
          </cell>
        </row>
        <row r="4655">
          <cell r="N4655">
            <v>0</v>
          </cell>
          <cell r="O4655">
            <v>0</v>
          </cell>
        </row>
        <row r="4656">
          <cell r="N4656">
            <v>0</v>
          </cell>
          <cell r="O4656">
            <v>0</v>
          </cell>
        </row>
        <row r="4657">
          <cell r="N4657">
            <v>0</v>
          </cell>
          <cell r="O4657">
            <v>0</v>
          </cell>
        </row>
        <row r="4658">
          <cell r="N4658">
            <v>0</v>
          </cell>
          <cell r="O4658">
            <v>0</v>
          </cell>
        </row>
        <row r="4659">
          <cell r="N4659">
            <v>0</v>
          </cell>
          <cell r="O4659">
            <v>0</v>
          </cell>
        </row>
        <row r="4660">
          <cell r="N4660">
            <v>0</v>
          </cell>
          <cell r="O4660">
            <v>0</v>
          </cell>
        </row>
        <row r="4661">
          <cell r="N4661">
            <v>0</v>
          </cell>
          <cell r="O4661">
            <v>0</v>
          </cell>
        </row>
        <row r="4662">
          <cell r="N4662">
            <v>0</v>
          </cell>
          <cell r="O4662">
            <v>0</v>
          </cell>
        </row>
        <row r="4663">
          <cell r="N4663">
            <v>0</v>
          </cell>
          <cell r="O4663">
            <v>0</v>
          </cell>
        </row>
        <row r="4664">
          <cell r="N4664">
            <v>0</v>
          </cell>
          <cell r="O4664">
            <v>0</v>
          </cell>
        </row>
        <row r="4665">
          <cell r="N4665">
            <v>0</v>
          </cell>
          <cell r="O4665">
            <v>0</v>
          </cell>
        </row>
        <row r="4666">
          <cell r="N4666">
            <v>0</v>
          </cell>
          <cell r="O4666">
            <v>0</v>
          </cell>
        </row>
        <row r="4667">
          <cell r="N4667">
            <v>0</v>
          </cell>
          <cell r="O4667">
            <v>0</v>
          </cell>
        </row>
        <row r="4668">
          <cell r="N4668">
            <v>0</v>
          </cell>
          <cell r="O4668">
            <v>0</v>
          </cell>
        </row>
        <row r="4669">
          <cell r="N4669">
            <v>0</v>
          </cell>
          <cell r="O4669">
            <v>0</v>
          </cell>
        </row>
        <row r="4670">
          <cell r="N4670">
            <v>0</v>
          </cell>
          <cell r="O4670">
            <v>0</v>
          </cell>
        </row>
        <row r="4671">
          <cell r="N4671">
            <v>0</v>
          </cell>
          <cell r="O4671">
            <v>0</v>
          </cell>
        </row>
        <row r="4672">
          <cell r="N4672">
            <v>0</v>
          </cell>
          <cell r="O4672">
            <v>0</v>
          </cell>
        </row>
        <row r="4673">
          <cell r="N4673">
            <v>0</v>
          </cell>
          <cell r="O4673">
            <v>0</v>
          </cell>
        </row>
        <row r="4674">
          <cell r="N4674" t="str">
            <v>8.8.8-A</v>
          </cell>
          <cell r="O4674">
            <v>2215318</v>
          </cell>
        </row>
        <row r="4675">
          <cell r="N4675">
            <v>0</v>
          </cell>
          <cell r="O4675">
            <v>0</v>
          </cell>
        </row>
        <row r="4676">
          <cell r="N4676">
            <v>0</v>
          </cell>
          <cell r="O4676">
            <v>0</v>
          </cell>
        </row>
        <row r="4677">
          <cell r="N4677">
            <v>0</v>
          </cell>
          <cell r="O4677">
            <v>0</v>
          </cell>
        </row>
        <row r="4678">
          <cell r="N4678">
            <v>0</v>
          </cell>
          <cell r="O4678">
            <v>0</v>
          </cell>
        </row>
        <row r="4679">
          <cell r="N4679">
            <v>0</v>
          </cell>
          <cell r="O4679">
            <v>0</v>
          </cell>
        </row>
        <row r="4680">
          <cell r="N4680">
            <v>0</v>
          </cell>
          <cell r="O4680">
            <v>0</v>
          </cell>
        </row>
        <row r="4681">
          <cell r="N4681">
            <v>0</v>
          </cell>
          <cell r="O4681">
            <v>0</v>
          </cell>
        </row>
        <row r="4682">
          <cell r="N4682">
            <v>0</v>
          </cell>
          <cell r="O4682">
            <v>0</v>
          </cell>
        </row>
        <row r="4683">
          <cell r="N4683">
            <v>0</v>
          </cell>
          <cell r="O4683">
            <v>0</v>
          </cell>
        </row>
        <row r="4684">
          <cell r="N4684">
            <v>0</v>
          </cell>
          <cell r="O4684">
            <v>0</v>
          </cell>
        </row>
        <row r="4685">
          <cell r="N4685">
            <v>0</v>
          </cell>
          <cell r="O4685">
            <v>0</v>
          </cell>
        </row>
        <row r="4686">
          <cell r="N4686">
            <v>0</v>
          </cell>
          <cell r="O4686">
            <v>0</v>
          </cell>
        </row>
        <row r="4687">
          <cell r="N4687">
            <v>0</v>
          </cell>
          <cell r="O4687">
            <v>0</v>
          </cell>
        </row>
        <row r="4688">
          <cell r="N4688">
            <v>0</v>
          </cell>
          <cell r="O4688">
            <v>0</v>
          </cell>
        </row>
        <row r="4689">
          <cell r="N4689">
            <v>0</v>
          </cell>
          <cell r="O4689">
            <v>0</v>
          </cell>
        </row>
        <row r="4690">
          <cell r="N4690">
            <v>0</v>
          </cell>
          <cell r="O4690">
            <v>0</v>
          </cell>
        </row>
        <row r="4691">
          <cell r="N4691">
            <v>0</v>
          </cell>
          <cell r="O4691">
            <v>0</v>
          </cell>
        </row>
        <row r="4692">
          <cell r="N4692">
            <v>0</v>
          </cell>
          <cell r="O4692">
            <v>0</v>
          </cell>
        </row>
        <row r="4693">
          <cell r="N4693">
            <v>0</v>
          </cell>
          <cell r="O4693">
            <v>0</v>
          </cell>
        </row>
        <row r="4694">
          <cell r="N4694">
            <v>0</v>
          </cell>
          <cell r="O4694">
            <v>0</v>
          </cell>
        </row>
        <row r="4695">
          <cell r="N4695">
            <v>0</v>
          </cell>
          <cell r="O4695">
            <v>0</v>
          </cell>
        </row>
        <row r="4696">
          <cell r="N4696">
            <v>0</v>
          </cell>
          <cell r="O4696">
            <v>0</v>
          </cell>
        </row>
        <row r="4697">
          <cell r="N4697">
            <v>0</v>
          </cell>
          <cell r="O4697">
            <v>0</v>
          </cell>
        </row>
        <row r="4698">
          <cell r="N4698">
            <v>0</v>
          </cell>
          <cell r="O4698">
            <v>0</v>
          </cell>
        </row>
        <row r="4699">
          <cell r="N4699">
            <v>0</v>
          </cell>
          <cell r="O4699">
            <v>0</v>
          </cell>
        </row>
        <row r="4700">
          <cell r="N4700">
            <v>0</v>
          </cell>
          <cell r="O4700">
            <v>0</v>
          </cell>
        </row>
        <row r="4701">
          <cell r="N4701">
            <v>0</v>
          </cell>
          <cell r="O4701">
            <v>0</v>
          </cell>
        </row>
        <row r="4702">
          <cell r="N4702">
            <v>0</v>
          </cell>
          <cell r="O4702">
            <v>0</v>
          </cell>
        </row>
        <row r="4703">
          <cell r="N4703">
            <v>0</v>
          </cell>
          <cell r="O4703">
            <v>0</v>
          </cell>
        </row>
        <row r="4704">
          <cell r="N4704">
            <v>0</v>
          </cell>
          <cell r="O4704">
            <v>0</v>
          </cell>
        </row>
        <row r="4705">
          <cell r="N4705">
            <v>0</v>
          </cell>
          <cell r="O4705">
            <v>0</v>
          </cell>
        </row>
        <row r="4706">
          <cell r="N4706">
            <v>0</v>
          </cell>
          <cell r="O4706">
            <v>0</v>
          </cell>
        </row>
        <row r="4707">
          <cell r="N4707">
            <v>0</v>
          </cell>
          <cell r="O4707">
            <v>0</v>
          </cell>
        </row>
        <row r="4708">
          <cell r="N4708">
            <v>0</v>
          </cell>
          <cell r="O4708">
            <v>0</v>
          </cell>
        </row>
        <row r="4709">
          <cell r="N4709">
            <v>0</v>
          </cell>
          <cell r="O4709">
            <v>0</v>
          </cell>
        </row>
        <row r="4710">
          <cell r="N4710">
            <v>0</v>
          </cell>
          <cell r="O4710">
            <v>0</v>
          </cell>
        </row>
        <row r="4711">
          <cell r="N4711">
            <v>0</v>
          </cell>
          <cell r="O4711">
            <v>0</v>
          </cell>
        </row>
        <row r="4712">
          <cell r="N4712">
            <v>0</v>
          </cell>
          <cell r="O4712">
            <v>0</v>
          </cell>
        </row>
        <row r="4713">
          <cell r="N4713">
            <v>0</v>
          </cell>
          <cell r="O4713">
            <v>0</v>
          </cell>
        </row>
        <row r="4714">
          <cell r="N4714">
            <v>0</v>
          </cell>
          <cell r="O4714">
            <v>0</v>
          </cell>
        </row>
        <row r="4715">
          <cell r="N4715">
            <v>0</v>
          </cell>
          <cell r="O4715">
            <v>0</v>
          </cell>
        </row>
        <row r="4716">
          <cell r="N4716">
            <v>0</v>
          </cell>
          <cell r="O4716">
            <v>0</v>
          </cell>
        </row>
        <row r="4717">
          <cell r="N4717">
            <v>0</v>
          </cell>
          <cell r="O4717">
            <v>0</v>
          </cell>
        </row>
        <row r="4718">
          <cell r="N4718">
            <v>0</v>
          </cell>
          <cell r="O4718">
            <v>0</v>
          </cell>
        </row>
        <row r="4719">
          <cell r="N4719">
            <v>0</v>
          </cell>
          <cell r="O4719">
            <v>0</v>
          </cell>
        </row>
        <row r="4720">
          <cell r="N4720">
            <v>0</v>
          </cell>
          <cell r="O4720">
            <v>0</v>
          </cell>
        </row>
        <row r="4721">
          <cell r="N4721" t="str">
            <v>8.8.9-A</v>
          </cell>
          <cell r="O4721">
            <v>2114400</v>
          </cell>
        </row>
        <row r="4722">
          <cell r="N4722">
            <v>0</v>
          </cell>
          <cell r="O4722">
            <v>0</v>
          </cell>
        </row>
        <row r="4723">
          <cell r="N4723">
            <v>0</v>
          </cell>
          <cell r="O4723">
            <v>0</v>
          </cell>
        </row>
        <row r="4724">
          <cell r="N4724">
            <v>0</v>
          </cell>
          <cell r="O4724">
            <v>0</v>
          </cell>
        </row>
        <row r="4725">
          <cell r="N4725">
            <v>0</v>
          </cell>
          <cell r="O4725">
            <v>0</v>
          </cell>
        </row>
        <row r="4726">
          <cell r="N4726">
            <v>0</v>
          </cell>
          <cell r="O4726">
            <v>0</v>
          </cell>
        </row>
        <row r="4727">
          <cell r="N4727">
            <v>0</v>
          </cell>
          <cell r="O4727">
            <v>0</v>
          </cell>
        </row>
        <row r="4728">
          <cell r="N4728">
            <v>0</v>
          </cell>
          <cell r="O4728">
            <v>0</v>
          </cell>
        </row>
        <row r="4729">
          <cell r="N4729">
            <v>0</v>
          </cell>
          <cell r="O4729">
            <v>0</v>
          </cell>
        </row>
        <row r="4730">
          <cell r="N4730">
            <v>0</v>
          </cell>
          <cell r="O4730">
            <v>0</v>
          </cell>
        </row>
        <row r="4731">
          <cell r="N4731">
            <v>0</v>
          </cell>
          <cell r="O4731">
            <v>0</v>
          </cell>
        </row>
        <row r="4732">
          <cell r="N4732">
            <v>0</v>
          </cell>
          <cell r="O4732">
            <v>0</v>
          </cell>
        </row>
        <row r="4733">
          <cell r="N4733">
            <v>0</v>
          </cell>
          <cell r="O4733">
            <v>0</v>
          </cell>
        </row>
        <row r="4734">
          <cell r="N4734">
            <v>0</v>
          </cell>
          <cell r="O4734">
            <v>0</v>
          </cell>
        </row>
        <row r="4735">
          <cell r="N4735">
            <v>0</v>
          </cell>
          <cell r="O4735">
            <v>0</v>
          </cell>
        </row>
        <row r="4736">
          <cell r="N4736">
            <v>0</v>
          </cell>
          <cell r="O4736">
            <v>0</v>
          </cell>
        </row>
        <row r="4737">
          <cell r="N4737">
            <v>0</v>
          </cell>
          <cell r="O4737">
            <v>0</v>
          </cell>
        </row>
        <row r="4738">
          <cell r="N4738">
            <v>0</v>
          </cell>
          <cell r="O4738">
            <v>0</v>
          </cell>
        </row>
        <row r="4739">
          <cell r="N4739">
            <v>0</v>
          </cell>
          <cell r="O4739">
            <v>0</v>
          </cell>
        </row>
        <row r="4740">
          <cell r="N4740">
            <v>0</v>
          </cell>
          <cell r="O4740">
            <v>0</v>
          </cell>
        </row>
        <row r="4741">
          <cell r="N4741">
            <v>0</v>
          </cell>
          <cell r="O4741">
            <v>0</v>
          </cell>
        </row>
        <row r="4742">
          <cell r="N4742">
            <v>0</v>
          </cell>
          <cell r="O4742">
            <v>0</v>
          </cell>
        </row>
        <row r="4743">
          <cell r="N4743">
            <v>0</v>
          </cell>
          <cell r="O4743">
            <v>0</v>
          </cell>
        </row>
        <row r="4744">
          <cell r="N4744">
            <v>0</v>
          </cell>
          <cell r="O4744">
            <v>0</v>
          </cell>
        </row>
        <row r="4745">
          <cell r="N4745">
            <v>0</v>
          </cell>
          <cell r="O4745">
            <v>0</v>
          </cell>
        </row>
        <row r="4746">
          <cell r="N4746">
            <v>0</v>
          </cell>
          <cell r="O4746">
            <v>0</v>
          </cell>
        </row>
        <row r="4747">
          <cell r="N4747">
            <v>0</v>
          </cell>
          <cell r="O4747">
            <v>0</v>
          </cell>
        </row>
        <row r="4748">
          <cell r="N4748">
            <v>0</v>
          </cell>
          <cell r="O4748">
            <v>0</v>
          </cell>
        </row>
        <row r="4749">
          <cell r="N4749">
            <v>0</v>
          </cell>
          <cell r="O4749">
            <v>0</v>
          </cell>
        </row>
        <row r="4750">
          <cell r="N4750">
            <v>0</v>
          </cell>
          <cell r="O4750">
            <v>0</v>
          </cell>
        </row>
        <row r="4751">
          <cell r="N4751">
            <v>0</v>
          </cell>
          <cell r="O4751">
            <v>0</v>
          </cell>
        </row>
        <row r="4752">
          <cell r="N4752">
            <v>0</v>
          </cell>
          <cell r="O4752">
            <v>0</v>
          </cell>
        </row>
        <row r="4753">
          <cell r="N4753">
            <v>0</v>
          </cell>
          <cell r="O4753">
            <v>0</v>
          </cell>
        </row>
        <row r="4754">
          <cell r="N4754">
            <v>0</v>
          </cell>
          <cell r="O4754">
            <v>0</v>
          </cell>
        </row>
        <row r="4755">
          <cell r="N4755">
            <v>0</v>
          </cell>
          <cell r="O4755">
            <v>0</v>
          </cell>
        </row>
        <row r="4756">
          <cell r="N4756">
            <v>0</v>
          </cell>
          <cell r="O4756">
            <v>0</v>
          </cell>
        </row>
        <row r="4757">
          <cell r="N4757">
            <v>0</v>
          </cell>
          <cell r="O4757">
            <v>0</v>
          </cell>
        </row>
        <row r="4758">
          <cell r="N4758">
            <v>0</v>
          </cell>
          <cell r="O4758">
            <v>0</v>
          </cell>
        </row>
        <row r="4759">
          <cell r="N4759">
            <v>0</v>
          </cell>
          <cell r="O4759">
            <v>0</v>
          </cell>
        </row>
        <row r="4760">
          <cell r="N4760">
            <v>0</v>
          </cell>
          <cell r="O4760">
            <v>0</v>
          </cell>
        </row>
        <row r="4761">
          <cell r="N4761">
            <v>0</v>
          </cell>
          <cell r="O4761">
            <v>0</v>
          </cell>
        </row>
        <row r="4762">
          <cell r="N4762">
            <v>0</v>
          </cell>
          <cell r="O4762">
            <v>0</v>
          </cell>
        </row>
        <row r="4763">
          <cell r="N4763">
            <v>0</v>
          </cell>
          <cell r="O4763">
            <v>0</v>
          </cell>
        </row>
        <row r="4764">
          <cell r="N4764">
            <v>0</v>
          </cell>
          <cell r="O4764">
            <v>0</v>
          </cell>
        </row>
        <row r="4765">
          <cell r="N4765">
            <v>0</v>
          </cell>
          <cell r="O4765">
            <v>0</v>
          </cell>
        </row>
        <row r="4766">
          <cell r="N4766">
            <v>0</v>
          </cell>
          <cell r="O4766">
            <v>0</v>
          </cell>
        </row>
        <row r="4767">
          <cell r="N4767" t="str">
            <v>8.8.10-A</v>
          </cell>
          <cell r="O4767">
            <v>2507334</v>
          </cell>
        </row>
        <row r="4768">
          <cell r="N4768">
            <v>0</v>
          </cell>
          <cell r="O4768">
            <v>0</v>
          </cell>
        </row>
        <row r="4769">
          <cell r="N4769">
            <v>0</v>
          </cell>
          <cell r="O4769">
            <v>0</v>
          </cell>
        </row>
        <row r="4770">
          <cell r="N4770">
            <v>0</v>
          </cell>
          <cell r="O4770">
            <v>0</v>
          </cell>
        </row>
        <row r="4771">
          <cell r="N4771">
            <v>0</v>
          </cell>
          <cell r="O4771">
            <v>0</v>
          </cell>
        </row>
        <row r="4772">
          <cell r="N4772">
            <v>0</v>
          </cell>
          <cell r="O4772">
            <v>0</v>
          </cell>
        </row>
        <row r="4773">
          <cell r="N4773">
            <v>0</v>
          </cell>
          <cell r="O4773">
            <v>0</v>
          </cell>
        </row>
        <row r="4774">
          <cell r="N4774">
            <v>0</v>
          </cell>
          <cell r="O4774">
            <v>0</v>
          </cell>
        </row>
        <row r="4775">
          <cell r="N4775">
            <v>0</v>
          </cell>
          <cell r="O4775">
            <v>0</v>
          </cell>
        </row>
        <row r="4776">
          <cell r="N4776">
            <v>0</v>
          </cell>
          <cell r="O4776">
            <v>0</v>
          </cell>
        </row>
        <row r="4777">
          <cell r="N4777">
            <v>0</v>
          </cell>
          <cell r="O4777">
            <v>0</v>
          </cell>
        </row>
        <row r="4778">
          <cell r="N4778">
            <v>0</v>
          </cell>
          <cell r="O4778">
            <v>0</v>
          </cell>
        </row>
        <row r="4779">
          <cell r="N4779">
            <v>0</v>
          </cell>
          <cell r="O4779">
            <v>0</v>
          </cell>
        </row>
        <row r="4780">
          <cell r="N4780">
            <v>0</v>
          </cell>
          <cell r="O4780">
            <v>0</v>
          </cell>
        </row>
        <row r="4781">
          <cell r="N4781">
            <v>0</v>
          </cell>
          <cell r="O4781">
            <v>0</v>
          </cell>
        </row>
        <row r="4782">
          <cell r="N4782">
            <v>0</v>
          </cell>
          <cell r="O4782">
            <v>0</v>
          </cell>
        </row>
        <row r="4783">
          <cell r="N4783">
            <v>0</v>
          </cell>
          <cell r="O4783">
            <v>0</v>
          </cell>
        </row>
        <row r="4784">
          <cell r="N4784">
            <v>0</v>
          </cell>
          <cell r="O4784">
            <v>0</v>
          </cell>
        </row>
        <row r="4785">
          <cell r="N4785">
            <v>0</v>
          </cell>
          <cell r="O4785">
            <v>0</v>
          </cell>
        </row>
        <row r="4786">
          <cell r="N4786">
            <v>0</v>
          </cell>
          <cell r="O4786">
            <v>0</v>
          </cell>
        </row>
        <row r="4787">
          <cell r="N4787">
            <v>0</v>
          </cell>
          <cell r="O4787">
            <v>0</v>
          </cell>
        </row>
        <row r="4788">
          <cell r="N4788">
            <v>0</v>
          </cell>
          <cell r="O4788">
            <v>0</v>
          </cell>
        </row>
        <row r="4789">
          <cell r="N4789">
            <v>0</v>
          </cell>
          <cell r="O4789">
            <v>0</v>
          </cell>
        </row>
        <row r="4790">
          <cell r="N4790">
            <v>0</v>
          </cell>
          <cell r="O4790">
            <v>0</v>
          </cell>
        </row>
        <row r="4791">
          <cell r="N4791">
            <v>0</v>
          </cell>
          <cell r="O4791">
            <v>0</v>
          </cell>
        </row>
        <row r="4792">
          <cell r="N4792">
            <v>0</v>
          </cell>
          <cell r="O4792">
            <v>0</v>
          </cell>
        </row>
        <row r="4793">
          <cell r="N4793">
            <v>0</v>
          </cell>
          <cell r="O4793">
            <v>0</v>
          </cell>
        </row>
        <row r="4794">
          <cell r="N4794">
            <v>0</v>
          </cell>
          <cell r="O4794">
            <v>0</v>
          </cell>
        </row>
        <row r="4795">
          <cell r="N4795">
            <v>0</v>
          </cell>
          <cell r="O4795">
            <v>0</v>
          </cell>
        </row>
        <row r="4796">
          <cell r="N4796">
            <v>0</v>
          </cell>
          <cell r="O4796">
            <v>0</v>
          </cell>
        </row>
        <row r="4797">
          <cell r="N4797">
            <v>0</v>
          </cell>
          <cell r="O4797">
            <v>0</v>
          </cell>
        </row>
        <row r="4798">
          <cell r="N4798">
            <v>0</v>
          </cell>
          <cell r="O4798">
            <v>0</v>
          </cell>
        </row>
        <row r="4799">
          <cell r="N4799">
            <v>0</v>
          </cell>
          <cell r="O4799">
            <v>0</v>
          </cell>
        </row>
        <row r="4800">
          <cell r="N4800">
            <v>0</v>
          </cell>
          <cell r="O4800">
            <v>0</v>
          </cell>
        </row>
        <row r="4801">
          <cell r="N4801">
            <v>0</v>
          </cell>
          <cell r="O4801">
            <v>0</v>
          </cell>
        </row>
        <row r="4802">
          <cell r="N4802">
            <v>0</v>
          </cell>
          <cell r="O4802">
            <v>0</v>
          </cell>
        </row>
        <row r="4803">
          <cell r="N4803">
            <v>0</v>
          </cell>
          <cell r="O4803">
            <v>0</v>
          </cell>
        </row>
        <row r="4804">
          <cell r="N4804">
            <v>0</v>
          </cell>
          <cell r="O4804">
            <v>0</v>
          </cell>
        </row>
        <row r="4805">
          <cell r="N4805">
            <v>0</v>
          </cell>
          <cell r="O4805">
            <v>0</v>
          </cell>
        </row>
        <row r="4806">
          <cell r="N4806">
            <v>0</v>
          </cell>
          <cell r="O4806">
            <v>0</v>
          </cell>
        </row>
        <row r="4807">
          <cell r="N4807">
            <v>0</v>
          </cell>
          <cell r="O4807">
            <v>0</v>
          </cell>
        </row>
        <row r="4808">
          <cell r="N4808">
            <v>0</v>
          </cell>
          <cell r="O4808">
            <v>0</v>
          </cell>
        </row>
        <row r="4809">
          <cell r="N4809">
            <v>0</v>
          </cell>
          <cell r="O4809">
            <v>0</v>
          </cell>
        </row>
        <row r="4810">
          <cell r="N4810">
            <v>0</v>
          </cell>
          <cell r="O4810">
            <v>0</v>
          </cell>
        </row>
        <row r="4811">
          <cell r="N4811" t="str">
            <v>8.9.1-A</v>
          </cell>
          <cell r="O4811">
            <v>9776224</v>
          </cell>
        </row>
        <row r="4812">
          <cell r="N4812">
            <v>0</v>
          </cell>
          <cell r="O4812">
            <v>0</v>
          </cell>
        </row>
        <row r="4813">
          <cell r="N4813">
            <v>0</v>
          </cell>
          <cell r="O4813">
            <v>0</v>
          </cell>
        </row>
        <row r="4814">
          <cell r="N4814">
            <v>0</v>
          </cell>
          <cell r="O4814">
            <v>0</v>
          </cell>
        </row>
        <row r="4815">
          <cell r="N4815">
            <v>0</v>
          </cell>
          <cell r="O4815">
            <v>0</v>
          </cell>
        </row>
        <row r="4816">
          <cell r="N4816">
            <v>0</v>
          </cell>
          <cell r="O4816">
            <v>0</v>
          </cell>
        </row>
        <row r="4817">
          <cell r="N4817">
            <v>0</v>
          </cell>
          <cell r="O4817">
            <v>0</v>
          </cell>
        </row>
        <row r="4818">
          <cell r="N4818">
            <v>0</v>
          </cell>
          <cell r="O4818">
            <v>0</v>
          </cell>
        </row>
        <row r="4819">
          <cell r="N4819">
            <v>0</v>
          </cell>
          <cell r="O4819">
            <v>0</v>
          </cell>
        </row>
        <row r="4820">
          <cell r="N4820">
            <v>0</v>
          </cell>
          <cell r="O4820">
            <v>0</v>
          </cell>
        </row>
        <row r="4821">
          <cell r="N4821">
            <v>0</v>
          </cell>
          <cell r="O4821">
            <v>0</v>
          </cell>
        </row>
        <row r="4822">
          <cell r="N4822">
            <v>0</v>
          </cell>
          <cell r="O4822">
            <v>0</v>
          </cell>
        </row>
        <row r="4823">
          <cell r="N4823">
            <v>0</v>
          </cell>
          <cell r="O4823">
            <v>0</v>
          </cell>
        </row>
        <row r="4824">
          <cell r="N4824">
            <v>0</v>
          </cell>
          <cell r="O4824">
            <v>0</v>
          </cell>
        </row>
        <row r="4825">
          <cell r="N4825">
            <v>0</v>
          </cell>
          <cell r="O4825">
            <v>0</v>
          </cell>
        </row>
        <row r="4826">
          <cell r="N4826">
            <v>0</v>
          </cell>
          <cell r="O4826">
            <v>0</v>
          </cell>
        </row>
        <row r="4827">
          <cell r="N4827">
            <v>0</v>
          </cell>
          <cell r="O4827">
            <v>0</v>
          </cell>
        </row>
        <row r="4828">
          <cell r="N4828">
            <v>0</v>
          </cell>
          <cell r="O4828">
            <v>0</v>
          </cell>
        </row>
        <row r="4829">
          <cell r="N4829">
            <v>0</v>
          </cell>
          <cell r="O4829">
            <v>0</v>
          </cell>
        </row>
        <row r="4830">
          <cell r="N4830">
            <v>0</v>
          </cell>
          <cell r="O4830">
            <v>0</v>
          </cell>
        </row>
        <row r="4831">
          <cell r="N4831">
            <v>0</v>
          </cell>
          <cell r="O4831">
            <v>0</v>
          </cell>
        </row>
        <row r="4832">
          <cell r="N4832">
            <v>0</v>
          </cell>
          <cell r="O4832">
            <v>0</v>
          </cell>
        </row>
        <row r="4833">
          <cell r="N4833">
            <v>0</v>
          </cell>
          <cell r="O4833">
            <v>0</v>
          </cell>
        </row>
        <row r="4834">
          <cell r="N4834">
            <v>0</v>
          </cell>
          <cell r="O4834">
            <v>0</v>
          </cell>
        </row>
        <row r="4835">
          <cell r="N4835">
            <v>0</v>
          </cell>
          <cell r="O4835">
            <v>0</v>
          </cell>
        </row>
        <row r="4836">
          <cell r="N4836">
            <v>0</v>
          </cell>
          <cell r="O4836">
            <v>0</v>
          </cell>
        </row>
        <row r="4837">
          <cell r="N4837">
            <v>0</v>
          </cell>
          <cell r="O4837">
            <v>0</v>
          </cell>
        </row>
        <row r="4838">
          <cell r="N4838">
            <v>0</v>
          </cell>
          <cell r="O4838">
            <v>0</v>
          </cell>
        </row>
        <row r="4839">
          <cell r="N4839">
            <v>0</v>
          </cell>
          <cell r="O4839">
            <v>0</v>
          </cell>
        </row>
        <row r="4840">
          <cell r="N4840">
            <v>0</v>
          </cell>
          <cell r="O4840">
            <v>0</v>
          </cell>
        </row>
        <row r="4841">
          <cell r="N4841">
            <v>0</v>
          </cell>
          <cell r="O4841">
            <v>0</v>
          </cell>
        </row>
        <row r="4842">
          <cell r="N4842">
            <v>0</v>
          </cell>
          <cell r="O4842">
            <v>0</v>
          </cell>
        </row>
        <row r="4843">
          <cell r="N4843">
            <v>0</v>
          </cell>
          <cell r="O4843">
            <v>0</v>
          </cell>
        </row>
        <row r="4844">
          <cell r="N4844">
            <v>0</v>
          </cell>
          <cell r="O4844">
            <v>0</v>
          </cell>
        </row>
        <row r="4845">
          <cell r="N4845">
            <v>0</v>
          </cell>
          <cell r="O4845">
            <v>0</v>
          </cell>
        </row>
        <row r="4846">
          <cell r="N4846">
            <v>0</v>
          </cell>
          <cell r="O4846">
            <v>0</v>
          </cell>
        </row>
        <row r="4847">
          <cell r="N4847">
            <v>0</v>
          </cell>
          <cell r="O4847">
            <v>0</v>
          </cell>
        </row>
        <row r="4848">
          <cell r="N4848">
            <v>0</v>
          </cell>
          <cell r="O4848">
            <v>0</v>
          </cell>
        </row>
        <row r="4849">
          <cell r="N4849">
            <v>0</v>
          </cell>
          <cell r="O4849">
            <v>0</v>
          </cell>
        </row>
        <row r="4850">
          <cell r="N4850">
            <v>0</v>
          </cell>
          <cell r="O4850">
            <v>0</v>
          </cell>
        </row>
        <row r="4851">
          <cell r="N4851">
            <v>0</v>
          </cell>
          <cell r="O4851">
            <v>0</v>
          </cell>
        </row>
        <row r="4852">
          <cell r="N4852">
            <v>0</v>
          </cell>
          <cell r="O4852">
            <v>0</v>
          </cell>
        </row>
        <row r="4853">
          <cell r="N4853">
            <v>0</v>
          </cell>
          <cell r="O4853">
            <v>0</v>
          </cell>
        </row>
        <row r="4854">
          <cell r="N4854">
            <v>0</v>
          </cell>
          <cell r="O4854">
            <v>0</v>
          </cell>
        </row>
        <row r="4855">
          <cell r="N4855">
            <v>0</v>
          </cell>
          <cell r="O4855">
            <v>0</v>
          </cell>
        </row>
        <row r="4856">
          <cell r="N4856">
            <v>0</v>
          </cell>
          <cell r="O4856">
            <v>0</v>
          </cell>
        </row>
        <row r="4857">
          <cell r="N4857">
            <v>0</v>
          </cell>
          <cell r="O4857">
            <v>0</v>
          </cell>
        </row>
        <row r="4858">
          <cell r="N4858" t="str">
            <v>8.9.2-A</v>
          </cell>
          <cell r="O4858">
            <v>612243</v>
          </cell>
        </row>
        <row r="4859">
          <cell r="N4859">
            <v>0</v>
          </cell>
          <cell r="O4859">
            <v>0</v>
          </cell>
        </row>
        <row r="4860">
          <cell r="N4860">
            <v>0</v>
          </cell>
          <cell r="O4860">
            <v>0</v>
          </cell>
        </row>
        <row r="4861">
          <cell r="N4861">
            <v>0</v>
          </cell>
          <cell r="O4861">
            <v>0</v>
          </cell>
        </row>
        <row r="4862">
          <cell r="N4862">
            <v>0</v>
          </cell>
          <cell r="O4862">
            <v>0</v>
          </cell>
        </row>
        <row r="4863">
          <cell r="N4863">
            <v>0</v>
          </cell>
          <cell r="O4863">
            <v>0</v>
          </cell>
        </row>
        <row r="4864">
          <cell r="N4864">
            <v>0</v>
          </cell>
          <cell r="O4864">
            <v>0</v>
          </cell>
        </row>
        <row r="4865">
          <cell r="N4865">
            <v>0</v>
          </cell>
          <cell r="O4865">
            <v>0</v>
          </cell>
        </row>
        <row r="4866">
          <cell r="N4866">
            <v>0</v>
          </cell>
          <cell r="O4866">
            <v>0</v>
          </cell>
        </row>
        <row r="4867">
          <cell r="N4867">
            <v>0</v>
          </cell>
          <cell r="O4867">
            <v>0</v>
          </cell>
        </row>
        <row r="4868">
          <cell r="N4868">
            <v>0</v>
          </cell>
          <cell r="O4868">
            <v>0</v>
          </cell>
        </row>
        <row r="4869">
          <cell r="N4869">
            <v>0</v>
          </cell>
          <cell r="O4869">
            <v>0</v>
          </cell>
        </row>
        <row r="4870">
          <cell r="N4870">
            <v>0</v>
          </cell>
          <cell r="O4870">
            <v>0</v>
          </cell>
        </row>
        <row r="4871">
          <cell r="N4871">
            <v>0</v>
          </cell>
          <cell r="O4871">
            <v>0</v>
          </cell>
        </row>
        <row r="4872">
          <cell r="N4872">
            <v>0</v>
          </cell>
          <cell r="O4872">
            <v>0</v>
          </cell>
        </row>
        <row r="4873">
          <cell r="N4873">
            <v>0</v>
          </cell>
          <cell r="O4873">
            <v>0</v>
          </cell>
        </row>
        <row r="4874">
          <cell r="N4874">
            <v>0</v>
          </cell>
          <cell r="O4874">
            <v>0</v>
          </cell>
        </row>
        <row r="4875">
          <cell r="N4875">
            <v>0</v>
          </cell>
          <cell r="O4875">
            <v>0</v>
          </cell>
        </row>
        <row r="4876">
          <cell r="N4876">
            <v>0</v>
          </cell>
          <cell r="O4876">
            <v>0</v>
          </cell>
        </row>
        <row r="4877">
          <cell r="N4877">
            <v>0</v>
          </cell>
          <cell r="O4877">
            <v>0</v>
          </cell>
        </row>
        <row r="4878">
          <cell r="N4878">
            <v>0</v>
          </cell>
          <cell r="O4878">
            <v>0</v>
          </cell>
        </row>
        <row r="4879">
          <cell r="N4879">
            <v>0</v>
          </cell>
          <cell r="O4879">
            <v>0</v>
          </cell>
        </row>
        <row r="4880">
          <cell r="N4880">
            <v>0</v>
          </cell>
          <cell r="O4880">
            <v>0</v>
          </cell>
        </row>
        <row r="4881">
          <cell r="N4881">
            <v>0</v>
          </cell>
          <cell r="O4881">
            <v>0</v>
          </cell>
        </row>
        <row r="4882">
          <cell r="N4882">
            <v>0</v>
          </cell>
          <cell r="O4882">
            <v>0</v>
          </cell>
        </row>
        <row r="4883">
          <cell r="N4883">
            <v>0</v>
          </cell>
          <cell r="O4883">
            <v>0</v>
          </cell>
        </row>
        <row r="4884">
          <cell r="N4884">
            <v>0</v>
          </cell>
          <cell r="O4884">
            <v>0</v>
          </cell>
        </row>
        <row r="4885">
          <cell r="N4885">
            <v>0</v>
          </cell>
          <cell r="O4885">
            <v>0</v>
          </cell>
        </row>
        <row r="4886">
          <cell r="N4886">
            <v>0</v>
          </cell>
          <cell r="O4886">
            <v>0</v>
          </cell>
        </row>
        <row r="4887">
          <cell r="N4887">
            <v>0</v>
          </cell>
          <cell r="O4887">
            <v>0</v>
          </cell>
        </row>
        <row r="4888">
          <cell r="N4888">
            <v>0</v>
          </cell>
          <cell r="O4888">
            <v>0</v>
          </cell>
        </row>
        <row r="4889">
          <cell r="N4889">
            <v>0</v>
          </cell>
          <cell r="O4889">
            <v>0</v>
          </cell>
        </row>
        <row r="4890">
          <cell r="N4890">
            <v>0</v>
          </cell>
          <cell r="O4890">
            <v>0</v>
          </cell>
        </row>
        <row r="4891">
          <cell r="N4891">
            <v>0</v>
          </cell>
          <cell r="O4891">
            <v>0</v>
          </cell>
        </row>
        <row r="4892">
          <cell r="N4892">
            <v>0</v>
          </cell>
          <cell r="O4892">
            <v>0</v>
          </cell>
        </row>
        <row r="4893">
          <cell r="N4893">
            <v>0</v>
          </cell>
          <cell r="O4893">
            <v>0</v>
          </cell>
        </row>
        <row r="4894">
          <cell r="N4894">
            <v>0</v>
          </cell>
          <cell r="O4894">
            <v>0</v>
          </cell>
        </row>
        <row r="4895">
          <cell r="N4895">
            <v>0</v>
          </cell>
          <cell r="O4895">
            <v>0</v>
          </cell>
        </row>
        <row r="4896">
          <cell r="N4896">
            <v>0</v>
          </cell>
          <cell r="O4896">
            <v>0</v>
          </cell>
        </row>
        <row r="4897">
          <cell r="N4897">
            <v>0</v>
          </cell>
          <cell r="O4897">
            <v>0</v>
          </cell>
        </row>
        <row r="4898">
          <cell r="N4898">
            <v>0</v>
          </cell>
          <cell r="O4898">
            <v>0</v>
          </cell>
        </row>
        <row r="4899">
          <cell r="N4899">
            <v>0</v>
          </cell>
          <cell r="O4899">
            <v>0</v>
          </cell>
        </row>
        <row r="4900">
          <cell r="N4900">
            <v>0</v>
          </cell>
          <cell r="O4900">
            <v>0</v>
          </cell>
        </row>
        <row r="4901">
          <cell r="N4901">
            <v>0</v>
          </cell>
          <cell r="O4901">
            <v>0</v>
          </cell>
        </row>
        <row r="4902">
          <cell r="N4902">
            <v>0</v>
          </cell>
          <cell r="O4902">
            <v>0</v>
          </cell>
        </row>
        <row r="4903">
          <cell r="N4903">
            <v>0</v>
          </cell>
          <cell r="O4903">
            <v>0</v>
          </cell>
        </row>
        <row r="4904">
          <cell r="N4904" t="str">
            <v>8.9.3-A</v>
          </cell>
          <cell r="O4904">
            <v>471651</v>
          </cell>
        </row>
        <row r="4905">
          <cell r="N4905">
            <v>0</v>
          </cell>
          <cell r="O4905">
            <v>0</v>
          </cell>
        </row>
        <row r="4906">
          <cell r="N4906">
            <v>0</v>
          </cell>
          <cell r="O4906">
            <v>0</v>
          </cell>
        </row>
        <row r="4907">
          <cell r="N4907">
            <v>0</v>
          </cell>
          <cell r="O4907">
            <v>0</v>
          </cell>
        </row>
        <row r="4908">
          <cell r="N4908">
            <v>0</v>
          </cell>
          <cell r="O4908">
            <v>0</v>
          </cell>
        </row>
        <row r="4909">
          <cell r="N4909">
            <v>0</v>
          </cell>
          <cell r="O4909">
            <v>0</v>
          </cell>
        </row>
        <row r="4910">
          <cell r="N4910">
            <v>0</v>
          </cell>
          <cell r="O4910">
            <v>0</v>
          </cell>
        </row>
        <row r="4911">
          <cell r="N4911">
            <v>0</v>
          </cell>
          <cell r="O4911">
            <v>0</v>
          </cell>
        </row>
        <row r="4912">
          <cell r="N4912">
            <v>0</v>
          </cell>
          <cell r="O4912">
            <v>0</v>
          </cell>
        </row>
        <row r="4913">
          <cell r="N4913">
            <v>0</v>
          </cell>
          <cell r="O4913">
            <v>0</v>
          </cell>
        </row>
        <row r="4914">
          <cell r="N4914">
            <v>0</v>
          </cell>
          <cell r="O4914">
            <v>0</v>
          </cell>
        </row>
        <row r="4915">
          <cell r="N4915">
            <v>0</v>
          </cell>
          <cell r="O4915">
            <v>0</v>
          </cell>
        </row>
        <row r="4916">
          <cell r="N4916">
            <v>0</v>
          </cell>
          <cell r="O4916">
            <v>0</v>
          </cell>
        </row>
        <row r="4917">
          <cell r="N4917">
            <v>0</v>
          </cell>
          <cell r="O4917">
            <v>0</v>
          </cell>
        </row>
        <row r="4918">
          <cell r="N4918">
            <v>0</v>
          </cell>
          <cell r="O4918">
            <v>0</v>
          </cell>
        </row>
        <row r="4919">
          <cell r="N4919">
            <v>0</v>
          </cell>
          <cell r="O4919">
            <v>0</v>
          </cell>
        </row>
        <row r="4920">
          <cell r="N4920">
            <v>0</v>
          </cell>
          <cell r="O4920">
            <v>0</v>
          </cell>
        </row>
        <row r="4921">
          <cell r="N4921">
            <v>0</v>
          </cell>
          <cell r="O4921">
            <v>0</v>
          </cell>
        </row>
        <row r="4922">
          <cell r="N4922">
            <v>0</v>
          </cell>
          <cell r="O4922">
            <v>0</v>
          </cell>
        </row>
        <row r="4923">
          <cell r="N4923">
            <v>0</v>
          </cell>
          <cell r="O4923">
            <v>0</v>
          </cell>
        </row>
        <row r="4924">
          <cell r="N4924">
            <v>0</v>
          </cell>
          <cell r="O4924">
            <v>0</v>
          </cell>
        </row>
        <row r="4925">
          <cell r="N4925">
            <v>0</v>
          </cell>
          <cell r="O4925">
            <v>0</v>
          </cell>
        </row>
        <row r="4926">
          <cell r="N4926">
            <v>0</v>
          </cell>
          <cell r="O4926">
            <v>0</v>
          </cell>
        </row>
        <row r="4927">
          <cell r="N4927">
            <v>0</v>
          </cell>
          <cell r="O4927">
            <v>0</v>
          </cell>
        </row>
        <row r="4928">
          <cell r="N4928">
            <v>0</v>
          </cell>
          <cell r="O4928">
            <v>0</v>
          </cell>
        </row>
        <row r="4929">
          <cell r="N4929">
            <v>0</v>
          </cell>
          <cell r="O4929">
            <v>0</v>
          </cell>
        </row>
        <row r="4930">
          <cell r="N4930">
            <v>0</v>
          </cell>
          <cell r="O4930">
            <v>0</v>
          </cell>
        </row>
        <row r="4931">
          <cell r="N4931">
            <v>0</v>
          </cell>
          <cell r="O4931">
            <v>0</v>
          </cell>
        </row>
        <row r="4932">
          <cell r="N4932">
            <v>0</v>
          </cell>
          <cell r="O4932">
            <v>0</v>
          </cell>
        </row>
        <row r="4933">
          <cell r="N4933">
            <v>0</v>
          </cell>
          <cell r="O4933">
            <v>0</v>
          </cell>
        </row>
        <row r="4934">
          <cell r="N4934">
            <v>0</v>
          </cell>
          <cell r="O4934">
            <v>0</v>
          </cell>
        </row>
        <row r="4935">
          <cell r="N4935">
            <v>0</v>
          </cell>
          <cell r="O4935">
            <v>0</v>
          </cell>
        </row>
        <row r="4936">
          <cell r="N4936">
            <v>0</v>
          </cell>
          <cell r="O4936">
            <v>0</v>
          </cell>
        </row>
        <row r="4937">
          <cell r="N4937">
            <v>0</v>
          </cell>
          <cell r="O4937">
            <v>0</v>
          </cell>
        </row>
        <row r="4938">
          <cell r="N4938">
            <v>0</v>
          </cell>
          <cell r="O4938">
            <v>0</v>
          </cell>
        </row>
        <row r="4939">
          <cell r="N4939">
            <v>0</v>
          </cell>
          <cell r="O4939">
            <v>0</v>
          </cell>
        </row>
        <row r="4940">
          <cell r="N4940">
            <v>0</v>
          </cell>
          <cell r="O4940">
            <v>0</v>
          </cell>
        </row>
        <row r="4941">
          <cell r="N4941">
            <v>0</v>
          </cell>
          <cell r="O4941">
            <v>0</v>
          </cell>
        </row>
        <row r="4942">
          <cell r="N4942">
            <v>0</v>
          </cell>
          <cell r="O4942">
            <v>0</v>
          </cell>
        </row>
        <row r="4943">
          <cell r="N4943">
            <v>0</v>
          </cell>
          <cell r="O4943">
            <v>0</v>
          </cell>
        </row>
        <row r="4944">
          <cell r="N4944">
            <v>0</v>
          </cell>
          <cell r="O4944">
            <v>0</v>
          </cell>
        </row>
        <row r="4945">
          <cell r="N4945">
            <v>0</v>
          </cell>
          <cell r="O4945">
            <v>0</v>
          </cell>
        </row>
        <row r="4946">
          <cell r="N4946">
            <v>0</v>
          </cell>
          <cell r="O4946">
            <v>0</v>
          </cell>
        </row>
        <row r="4947">
          <cell r="N4947">
            <v>0</v>
          </cell>
          <cell r="O4947">
            <v>0</v>
          </cell>
        </row>
        <row r="4948">
          <cell r="N4948">
            <v>0</v>
          </cell>
          <cell r="O4948">
            <v>0</v>
          </cell>
        </row>
        <row r="4949">
          <cell r="N4949" t="str">
            <v>8.9.4-A</v>
          </cell>
          <cell r="O4949">
            <v>24717</v>
          </cell>
        </row>
        <row r="4950">
          <cell r="N4950">
            <v>0</v>
          </cell>
          <cell r="O4950">
            <v>0</v>
          </cell>
        </row>
        <row r="4951">
          <cell r="N4951">
            <v>0</v>
          </cell>
          <cell r="O4951">
            <v>0</v>
          </cell>
        </row>
        <row r="4952">
          <cell r="N4952">
            <v>0</v>
          </cell>
          <cell r="O4952">
            <v>0</v>
          </cell>
        </row>
        <row r="4953">
          <cell r="N4953">
            <v>0</v>
          </cell>
          <cell r="O4953">
            <v>0</v>
          </cell>
        </row>
        <row r="4954">
          <cell r="N4954">
            <v>0</v>
          </cell>
          <cell r="O4954">
            <v>0</v>
          </cell>
        </row>
        <row r="4955">
          <cell r="N4955">
            <v>0</v>
          </cell>
          <cell r="O4955">
            <v>0</v>
          </cell>
        </row>
        <row r="4956">
          <cell r="N4956">
            <v>0</v>
          </cell>
          <cell r="O4956">
            <v>0</v>
          </cell>
        </row>
        <row r="4957">
          <cell r="N4957">
            <v>0</v>
          </cell>
          <cell r="O4957">
            <v>0</v>
          </cell>
        </row>
        <row r="4958">
          <cell r="N4958">
            <v>0</v>
          </cell>
          <cell r="O4958">
            <v>0</v>
          </cell>
        </row>
        <row r="4959">
          <cell r="N4959">
            <v>0</v>
          </cell>
          <cell r="O4959">
            <v>0</v>
          </cell>
        </row>
        <row r="4960">
          <cell r="N4960">
            <v>0</v>
          </cell>
          <cell r="O4960">
            <v>0</v>
          </cell>
        </row>
        <row r="4961">
          <cell r="N4961">
            <v>0</v>
          </cell>
          <cell r="O4961">
            <v>0</v>
          </cell>
        </row>
        <row r="4962">
          <cell r="N4962">
            <v>0</v>
          </cell>
          <cell r="O4962">
            <v>0</v>
          </cell>
        </row>
        <row r="4963">
          <cell r="N4963">
            <v>0</v>
          </cell>
          <cell r="O4963">
            <v>0</v>
          </cell>
        </row>
        <row r="4964">
          <cell r="N4964">
            <v>0</v>
          </cell>
          <cell r="O4964">
            <v>0</v>
          </cell>
        </row>
        <row r="4965">
          <cell r="N4965">
            <v>0</v>
          </cell>
          <cell r="O4965">
            <v>0</v>
          </cell>
        </row>
        <row r="4966">
          <cell r="N4966">
            <v>0</v>
          </cell>
          <cell r="O4966">
            <v>0</v>
          </cell>
        </row>
        <row r="4967">
          <cell r="N4967">
            <v>0</v>
          </cell>
          <cell r="O4967">
            <v>0</v>
          </cell>
        </row>
        <row r="4968">
          <cell r="N4968">
            <v>0</v>
          </cell>
          <cell r="O4968">
            <v>0</v>
          </cell>
        </row>
        <row r="4969">
          <cell r="N4969">
            <v>0</v>
          </cell>
          <cell r="O4969">
            <v>0</v>
          </cell>
        </row>
        <row r="4970">
          <cell r="N4970">
            <v>0</v>
          </cell>
          <cell r="O4970">
            <v>0</v>
          </cell>
        </row>
        <row r="4971">
          <cell r="N4971">
            <v>0</v>
          </cell>
          <cell r="O4971">
            <v>0</v>
          </cell>
        </row>
        <row r="4972">
          <cell r="N4972">
            <v>0</v>
          </cell>
          <cell r="O4972">
            <v>0</v>
          </cell>
        </row>
        <row r="4973">
          <cell r="N4973">
            <v>0</v>
          </cell>
          <cell r="O4973">
            <v>0</v>
          </cell>
        </row>
        <row r="4974">
          <cell r="N4974">
            <v>0</v>
          </cell>
          <cell r="O4974">
            <v>0</v>
          </cell>
        </row>
        <row r="4975">
          <cell r="N4975">
            <v>0</v>
          </cell>
          <cell r="O4975">
            <v>0</v>
          </cell>
        </row>
        <row r="4976">
          <cell r="N4976">
            <v>0</v>
          </cell>
          <cell r="O4976">
            <v>0</v>
          </cell>
        </row>
        <row r="4977">
          <cell r="N4977">
            <v>0</v>
          </cell>
          <cell r="O4977">
            <v>0</v>
          </cell>
        </row>
        <row r="4978">
          <cell r="N4978">
            <v>0</v>
          </cell>
          <cell r="O4978">
            <v>0</v>
          </cell>
        </row>
        <row r="4979">
          <cell r="N4979">
            <v>0</v>
          </cell>
          <cell r="O4979">
            <v>0</v>
          </cell>
        </row>
        <row r="4980">
          <cell r="N4980">
            <v>0</v>
          </cell>
          <cell r="O4980">
            <v>0</v>
          </cell>
        </row>
        <row r="4981">
          <cell r="N4981">
            <v>0</v>
          </cell>
          <cell r="O4981">
            <v>0</v>
          </cell>
        </row>
        <row r="4982">
          <cell r="N4982">
            <v>0</v>
          </cell>
          <cell r="O4982">
            <v>0</v>
          </cell>
        </row>
        <row r="4983">
          <cell r="N4983">
            <v>0</v>
          </cell>
          <cell r="O4983">
            <v>0</v>
          </cell>
        </row>
        <row r="4984">
          <cell r="N4984">
            <v>0</v>
          </cell>
          <cell r="O4984">
            <v>0</v>
          </cell>
        </row>
        <row r="4985">
          <cell r="N4985">
            <v>0</v>
          </cell>
          <cell r="O4985">
            <v>0</v>
          </cell>
        </row>
        <row r="4986">
          <cell r="N4986">
            <v>0</v>
          </cell>
          <cell r="O4986">
            <v>0</v>
          </cell>
        </row>
        <row r="4987">
          <cell r="N4987">
            <v>0</v>
          </cell>
          <cell r="O4987">
            <v>0</v>
          </cell>
        </row>
        <row r="4988">
          <cell r="N4988">
            <v>0</v>
          </cell>
          <cell r="O4988">
            <v>0</v>
          </cell>
        </row>
        <row r="4989">
          <cell r="N4989">
            <v>0</v>
          </cell>
          <cell r="O4989">
            <v>0</v>
          </cell>
        </row>
        <row r="4990">
          <cell r="N4990">
            <v>0</v>
          </cell>
          <cell r="O4990">
            <v>0</v>
          </cell>
        </row>
        <row r="4991">
          <cell r="N4991">
            <v>0</v>
          </cell>
          <cell r="O4991">
            <v>0</v>
          </cell>
        </row>
        <row r="4992">
          <cell r="N4992">
            <v>0</v>
          </cell>
          <cell r="O4992">
            <v>0</v>
          </cell>
        </row>
        <row r="4993">
          <cell r="N4993">
            <v>0</v>
          </cell>
          <cell r="O4993">
            <v>0</v>
          </cell>
        </row>
        <row r="4994">
          <cell r="N4994">
            <v>0</v>
          </cell>
          <cell r="O4994">
            <v>0</v>
          </cell>
        </row>
        <row r="4995">
          <cell r="N4995" t="str">
            <v>8.9.5-A</v>
          </cell>
          <cell r="O4995">
            <v>9011</v>
          </cell>
        </row>
        <row r="4996">
          <cell r="N4996">
            <v>0</v>
          </cell>
          <cell r="O4996">
            <v>0</v>
          </cell>
        </row>
        <row r="4997">
          <cell r="N4997">
            <v>0</v>
          </cell>
          <cell r="O4997">
            <v>0</v>
          </cell>
        </row>
        <row r="4998">
          <cell r="N4998">
            <v>0</v>
          </cell>
          <cell r="O4998">
            <v>0</v>
          </cell>
        </row>
        <row r="4999">
          <cell r="N4999">
            <v>0</v>
          </cell>
          <cell r="O4999">
            <v>0</v>
          </cell>
        </row>
        <row r="5000">
          <cell r="N5000">
            <v>0</v>
          </cell>
          <cell r="O5000">
            <v>0</v>
          </cell>
        </row>
        <row r="5001">
          <cell r="N5001">
            <v>0</v>
          </cell>
          <cell r="O5001">
            <v>0</v>
          </cell>
        </row>
        <row r="5002">
          <cell r="N5002">
            <v>0</v>
          </cell>
          <cell r="O5002">
            <v>0</v>
          </cell>
        </row>
        <row r="5003">
          <cell r="N5003">
            <v>0</v>
          </cell>
          <cell r="O5003">
            <v>0</v>
          </cell>
        </row>
        <row r="5004">
          <cell r="N5004">
            <v>0</v>
          </cell>
          <cell r="O5004">
            <v>0</v>
          </cell>
        </row>
        <row r="5005">
          <cell r="N5005">
            <v>0</v>
          </cell>
          <cell r="O5005">
            <v>0</v>
          </cell>
        </row>
        <row r="5006">
          <cell r="N5006">
            <v>0</v>
          </cell>
          <cell r="O5006">
            <v>0</v>
          </cell>
        </row>
        <row r="5007">
          <cell r="N5007">
            <v>0</v>
          </cell>
          <cell r="O5007">
            <v>0</v>
          </cell>
        </row>
        <row r="5008">
          <cell r="N5008">
            <v>0</v>
          </cell>
          <cell r="O5008">
            <v>0</v>
          </cell>
        </row>
        <row r="5009">
          <cell r="N5009">
            <v>0</v>
          </cell>
          <cell r="O5009">
            <v>0</v>
          </cell>
        </row>
        <row r="5010">
          <cell r="N5010">
            <v>0</v>
          </cell>
          <cell r="O5010">
            <v>0</v>
          </cell>
        </row>
        <row r="5011">
          <cell r="N5011">
            <v>0</v>
          </cell>
          <cell r="O5011">
            <v>0</v>
          </cell>
        </row>
        <row r="5012">
          <cell r="N5012">
            <v>0</v>
          </cell>
          <cell r="O5012">
            <v>0</v>
          </cell>
        </row>
        <row r="5013">
          <cell r="N5013">
            <v>0</v>
          </cell>
          <cell r="O5013">
            <v>0</v>
          </cell>
        </row>
        <row r="5014">
          <cell r="N5014">
            <v>0</v>
          </cell>
          <cell r="O5014">
            <v>0</v>
          </cell>
        </row>
        <row r="5015">
          <cell r="N5015">
            <v>0</v>
          </cell>
          <cell r="O5015">
            <v>0</v>
          </cell>
        </row>
        <row r="5016">
          <cell r="N5016">
            <v>0</v>
          </cell>
          <cell r="O5016">
            <v>0</v>
          </cell>
        </row>
        <row r="5017">
          <cell r="N5017">
            <v>0</v>
          </cell>
          <cell r="O5017">
            <v>0</v>
          </cell>
        </row>
        <row r="5018">
          <cell r="N5018">
            <v>0</v>
          </cell>
          <cell r="O5018">
            <v>0</v>
          </cell>
        </row>
        <row r="5019">
          <cell r="N5019">
            <v>0</v>
          </cell>
          <cell r="O5019">
            <v>0</v>
          </cell>
        </row>
        <row r="5020">
          <cell r="N5020">
            <v>0</v>
          </cell>
          <cell r="O5020">
            <v>0</v>
          </cell>
        </row>
        <row r="5021">
          <cell r="N5021">
            <v>0</v>
          </cell>
          <cell r="O5021">
            <v>0</v>
          </cell>
        </row>
        <row r="5022">
          <cell r="N5022">
            <v>0</v>
          </cell>
          <cell r="O5022">
            <v>0</v>
          </cell>
        </row>
        <row r="5023">
          <cell r="N5023">
            <v>0</v>
          </cell>
          <cell r="O5023">
            <v>0</v>
          </cell>
        </row>
        <row r="5024">
          <cell r="N5024">
            <v>0</v>
          </cell>
          <cell r="O5024">
            <v>0</v>
          </cell>
        </row>
        <row r="5025">
          <cell r="N5025">
            <v>0</v>
          </cell>
          <cell r="O5025">
            <v>0</v>
          </cell>
        </row>
        <row r="5026">
          <cell r="N5026">
            <v>0</v>
          </cell>
          <cell r="O5026">
            <v>0</v>
          </cell>
        </row>
        <row r="5027">
          <cell r="N5027">
            <v>0</v>
          </cell>
          <cell r="O5027">
            <v>0</v>
          </cell>
        </row>
        <row r="5028">
          <cell r="N5028">
            <v>0</v>
          </cell>
          <cell r="O5028">
            <v>0</v>
          </cell>
        </row>
        <row r="5029">
          <cell r="N5029">
            <v>0</v>
          </cell>
          <cell r="O5029">
            <v>0</v>
          </cell>
        </row>
        <row r="5030">
          <cell r="N5030">
            <v>0</v>
          </cell>
          <cell r="O5030">
            <v>0</v>
          </cell>
        </row>
        <row r="5031">
          <cell r="N5031">
            <v>0</v>
          </cell>
          <cell r="O5031">
            <v>0</v>
          </cell>
        </row>
        <row r="5032">
          <cell r="N5032">
            <v>0</v>
          </cell>
          <cell r="O5032">
            <v>0</v>
          </cell>
        </row>
        <row r="5033">
          <cell r="N5033">
            <v>0</v>
          </cell>
          <cell r="O5033">
            <v>0</v>
          </cell>
        </row>
        <row r="5034">
          <cell r="N5034">
            <v>0</v>
          </cell>
          <cell r="O5034">
            <v>0</v>
          </cell>
        </row>
        <row r="5035">
          <cell r="N5035">
            <v>0</v>
          </cell>
          <cell r="O5035">
            <v>0</v>
          </cell>
        </row>
        <row r="5036">
          <cell r="N5036">
            <v>0</v>
          </cell>
          <cell r="O5036">
            <v>0</v>
          </cell>
        </row>
        <row r="5037">
          <cell r="N5037">
            <v>0</v>
          </cell>
          <cell r="O5037">
            <v>0</v>
          </cell>
        </row>
        <row r="5038">
          <cell r="N5038">
            <v>0</v>
          </cell>
          <cell r="O5038">
            <v>0</v>
          </cell>
        </row>
        <row r="5039">
          <cell r="N5039" t="str">
            <v>8.9.6-A</v>
          </cell>
          <cell r="O5039">
            <v>218931</v>
          </cell>
        </row>
        <row r="5040">
          <cell r="N5040">
            <v>0</v>
          </cell>
          <cell r="O5040">
            <v>0</v>
          </cell>
        </row>
        <row r="5041">
          <cell r="N5041">
            <v>0</v>
          </cell>
          <cell r="O5041">
            <v>0</v>
          </cell>
        </row>
        <row r="5042">
          <cell r="N5042">
            <v>0</v>
          </cell>
          <cell r="O5042">
            <v>0</v>
          </cell>
        </row>
        <row r="5043">
          <cell r="N5043">
            <v>0</v>
          </cell>
          <cell r="O5043">
            <v>0</v>
          </cell>
        </row>
        <row r="5044">
          <cell r="N5044">
            <v>0</v>
          </cell>
          <cell r="O5044">
            <v>0</v>
          </cell>
        </row>
        <row r="5045">
          <cell r="N5045">
            <v>0</v>
          </cell>
          <cell r="O5045">
            <v>0</v>
          </cell>
        </row>
        <row r="5046">
          <cell r="N5046">
            <v>0</v>
          </cell>
          <cell r="O5046">
            <v>0</v>
          </cell>
        </row>
        <row r="5047">
          <cell r="N5047">
            <v>0</v>
          </cell>
          <cell r="O5047">
            <v>0</v>
          </cell>
        </row>
        <row r="5048">
          <cell r="N5048">
            <v>0</v>
          </cell>
          <cell r="O5048">
            <v>0</v>
          </cell>
        </row>
        <row r="5049">
          <cell r="N5049">
            <v>0</v>
          </cell>
          <cell r="O5049">
            <v>0</v>
          </cell>
        </row>
        <row r="5050">
          <cell r="N5050">
            <v>0</v>
          </cell>
          <cell r="O5050">
            <v>0</v>
          </cell>
        </row>
        <row r="5051">
          <cell r="N5051">
            <v>0</v>
          </cell>
          <cell r="O5051">
            <v>0</v>
          </cell>
        </row>
        <row r="5052">
          <cell r="N5052">
            <v>0</v>
          </cell>
          <cell r="O5052">
            <v>0</v>
          </cell>
        </row>
        <row r="5053">
          <cell r="N5053">
            <v>0</v>
          </cell>
          <cell r="O5053">
            <v>0</v>
          </cell>
        </row>
        <row r="5054">
          <cell r="N5054">
            <v>0</v>
          </cell>
          <cell r="O5054">
            <v>0</v>
          </cell>
        </row>
        <row r="5055">
          <cell r="N5055">
            <v>0</v>
          </cell>
          <cell r="O5055">
            <v>0</v>
          </cell>
        </row>
        <row r="5056">
          <cell r="N5056">
            <v>0</v>
          </cell>
          <cell r="O5056">
            <v>0</v>
          </cell>
        </row>
        <row r="5057">
          <cell r="N5057">
            <v>0</v>
          </cell>
          <cell r="O5057">
            <v>0</v>
          </cell>
        </row>
        <row r="5058">
          <cell r="N5058">
            <v>0</v>
          </cell>
          <cell r="O5058">
            <v>0</v>
          </cell>
        </row>
        <row r="5059">
          <cell r="N5059">
            <v>0</v>
          </cell>
          <cell r="O5059">
            <v>0</v>
          </cell>
        </row>
        <row r="5060">
          <cell r="N5060">
            <v>0</v>
          </cell>
          <cell r="O5060">
            <v>0</v>
          </cell>
        </row>
        <row r="5061">
          <cell r="N5061">
            <v>0</v>
          </cell>
          <cell r="O5061">
            <v>0</v>
          </cell>
        </row>
        <row r="5062">
          <cell r="N5062">
            <v>0</v>
          </cell>
          <cell r="O5062">
            <v>0</v>
          </cell>
        </row>
        <row r="5063">
          <cell r="N5063">
            <v>0</v>
          </cell>
          <cell r="O5063">
            <v>0</v>
          </cell>
        </row>
        <row r="5064">
          <cell r="N5064">
            <v>0</v>
          </cell>
          <cell r="O5064">
            <v>0</v>
          </cell>
        </row>
        <row r="5065">
          <cell r="N5065">
            <v>0</v>
          </cell>
          <cell r="O5065">
            <v>0</v>
          </cell>
        </row>
        <row r="5066">
          <cell r="N5066">
            <v>0</v>
          </cell>
          <cell r="O5066">
            <v>0</v>
          </cell>
        </row>
        <row r="5067">
          <cell r="N5067">
            <v>0</v>
          </cell>
          <cell r="O5067">
            <v>0</v>
          </cell>
        </row>
        <row r="5068">
          <cell r="N5068">
            <v>0</v>
          </cell>
          <cell r="O5068">
            <v>0</v>
          </cell>
        </row>
        <row r="5069">
          <cell r="N5069">
            <v>0</v>
          </cell>
          <cell r="O5069">
            <v>0</v>
          </cell>
        </row>
        <row r="5070">
          <cell r="N5070">
            <v>0</v>
          </cell>
          <cell r="O5070">
            <v>0</v>
          </cell>
        </row>
        <row r="5071">
          <cell r="N5071">
            <v>0</v>
          </cell>
          <cell r="O5071">
            <v>0</v>
          </cell>
        </row>
        <row r="5072">
          <cell r="N5072">
            <v>0</v>
          </cell>
          <cell r="O5072">
            <v>0</v>
          </cell>
        </row>
        <row r="5073">
          <cell r="N5073">
            <v>0</v>
          </cell>
          <cell r="O5073">
            <v>0</v>
          </cell>
        </row>
        <row r="5074">
          <cell r="N5074">
            <v>0</v>
          </cell>
          <cell r="O5074">
            <v>0</v>
          </cell>
        </row>
        <row r="5075">
          <cell r="N5075">
            <v>0</v>
          </cell>
          <cell r="O5075">
            <v>0</v>
          </cell>
        </row>
        <row r="5076">
          <cell r="N5076">
            <v>0</v>
          </cell>
          <cell r="O5076">
            <v>0</v>
          </cell>
        </row>
        <row r="5077">
          <cell r="N5077">
            <v>0</v>
          </cell>
          <cell r="O5077">
            <v>0</v>
          </cell>
        </row>
        <row r="5078">
          <cell r="N5078">
            <v>0</v>
          </cell>
          <cell r="O5078">
            <v>0</v>
          </cell>
        </row>
        <row r="5079">
          <cell r="N5079">
            <v>0</v>
          </cell>
          <cell r="O5079">
            <v>0</v>
          </cell>
        </row>
        <row r="5080">
          <cell r="N5080">
            <v>0</v>
          </cell>
          <cell r="O5080">
            <v>0</v>
          </cell>
        </row>
        <row r="5081">
          <cell r="N5081">
            <v>0</v>
          </cell>
          <cell r="O5081">
            <v>0</v>
          </cell>
        </row>
        <row r="5082">
          <cell r="N5082">
            <v>0</v>
          </cell>
          <cell r="O5082">
            <v>0</v>
          </cell>
        </row>
        <row r="5083">
          <cell r="N5083">
            <v>0</v>
          </cell>
          <cell r="O5083">
            <v>0</v>
          </cell>
        </row>
        <row r="5084">
          <cell r="N5084">
            <v>0</v>
          </cell>
          <cell r="O5084">
            <v>0</v>
          </cell>
        </row>
        <row r="5085">
          <cell r="N5085" t="str">
            <v>8.9.7-A</v>
          </cell>
          <cell r="O5085">
            <v>7756013</v>
          </cell>
        </row>
        <row r="5086">
          <cell r="N5086">
            <v>0</v>
          </cell>
          <cell r="O5086">
            <v>0</v>
          </cell>
        </row>
        <row r="5087">
          <cell r="N5087">
            <v>0</v>
          </cell>
          <cell r="O5087">
            <v>0</v>
          </cell>
        </row>
        <row r="5088">
          <cell r="N5088">
            <v>0</v>
          </cell>
          <cell r="O5088">
            <v>0</v>
          </cell>
        </row>
        <row r="5089">
          <cell r="N5089">
            <v>0</v>
          </cell>
          <cell r="O5089">
            <v>0</v>
          </cell>
        </row>
        <row r="5090">
          <cell r="N5090">
            <v>0</v>
          </cell>
          <cell r="O5090">
            <v>0</v>
          </cell>
        </row>
        <row r="5091">
          <cell r="N5091">
            <v>0</v>
          </cell>
          <cell r="O5091">
            <v>0</v>
          </cell>
        </row>
        <row r="5092">
          <cell r="N5092">
            <v>0</v>
          </cell>
          <cell r="O5092">
            <v>0</v>
          </cell>
        </row>
        <row r="5093">
          <cell r="N5093">
            <v>0</v>
          </cell>
          <cell r="O5093">
            <v>0</v>
          </cell>
        </row>
        <row r="5094">
          <cell r="N5094">
            <v>0</v>
          </cell>
          <cell r="O5094">
            <v>0</v>
          </cell>
        </row>
        <row r="5095">
          <cell r="N5095">
            <v>0</v>
          </cell>
          <cell r="O5095">
            <v>0</v>
          </cell>
        </row>
        <row r="5096">
          <cell r="N5096">
            <v>0</v>
          </cell>
          <cell r="O5096">
            <v>0</v>
          </cell>
        </row>
        <row r="5097">
          <cell r="N5097">
            <v>0</v>
          </cell>
          <cell r="O5097">
            <v>0</v>
          </cell>
        </row>
        <row r="5098">
          <cell r="N5098">
            <v>0</v>
          </cell>
          <cell r="O5098">
            <v>0</v>
          </cell>
        </row>
        <row r="5099">
          <cell r="N5099">
            <v>0</v>
          </cell>
          <cell r="O5099">
            <v>0</v>
          </cell>
        </row>
        <row r="5100">
          <cell r="N5100">
            <v>0</v>
          </cell>
          <cell r="O5100">
            <v>0</v>
          </cell>
        </row>
        <row r="5101">
          <cell r="N5101">
            <v>0</v>
          </cell>
          <cell r="O5101">
            <v>0</v>
          </cell>
        </row>
        <row r="5102">
          <cell r="N5102">
            <v>0</v>
          </cell>
          <cell r="O5102">
            <v>0</v>
          </cell>
        </row>
        <row r="5103">
          <cell r="N5103">
            <v>0</v>
          </cell>
          <cell r="O5103">
            <v>0</v>
          </cell>
        </row>
        <row r="5104">
          <cell r="N5104">
            <v>0</v>
          </cell>
          <cell r="O5104">
            <v>0</v>
          </cell>
        </row>
        <row r="5105">
          <cell r="N5105">
            <v>0</v>
          </cell>
          <cell r="O5105">
            <v>0</v>
          </cell>
        </row>
        <row r="5106">
          <cell r="N5106">
            <v>0</v>
          </cell>
          <cell r="O5106">
            <v>0</v>
          </cell>
        </row>
        <row r="5107">
          <cell r="N5107">
            <v>0</v>
          </cell>
          <cell r="O5107">
            <v>0</v>
          </cell>
        </row>
        <row r="5108">
          <cell r="N5108">
            <v>0</v>
          </cell>
          <cell r="O5108">
            <v>0</v>
          </cell>
        </row>
        <row r="5109">
          <cell r="N5109">
            <v>0</v>
          </cell>
          <cell r="O5109">
            <v>0</v>
          </cell>
        </row>
        <row r="5110">
          <cell r="N5110">
            <v>0</v>
          </cell>
          <cell r="O5110">
            <v>0</v>
          </cell>
        </row>
        <row r="5111">
          <cell r="N5111">
            <v>0</v>
          </cell>
          <cell r="O5111">
            <v>0</v>
          </cell>
        </row>
        <row r="5112">
          <cell r="N5112">
            <v>0</v>
          </cell>
          <cell r="O5112">
            <v>0</v>
          </cell>
        </row>
        <row r="5113">
          <cell r="N5113">
            <v>0</v>
          </cell>
          <cell r="O5113">
            <v>0</v>
          </cell>
        </row>
        <row r="5114">
          <cell r="N5114">
            <v>0</v>
          </cell>
          <cell r="O5114">
            <v>0</v>
          </cell>
        </row>
        <row r="5115">
          <cell r="N5115">
            <v>0</v>
          </cell>
          <cell r="O5115">
            <v>0</v>
          </cell>
        </row>
        <row r="5116">
          <cell r="N5116">
            <v>0</v>
          </cell>
          <cell r="O5116">
            <v>0</v>
          </cell>
        </row>
        <row r="5117">
          <cell r="N5117">
            <v>0</v>
          </cell>
          <cell r="O5117">
            <v>0</v>
          </cell>
        </row>
        <row r="5118">
          <cell r="N5118">
            <v>0</v>
          </cell>
          <cell r="O5118">
            <v>0</v>
          </cell>
        </row>
        <row r="5119">
          <cell r="N5119">
            <v>0</v>
          </cell>
          <cell r="O5119">
            <v>0</v>
          </cell>
        </row>
        <row r="5120">
          <cell r="N5120">
            <v>0</v>
          </cell>
          <cell r="O5120">
            <v>0</v>
          </cell>
        </row>
        <row r="5121">
          <cell r="N5121">
            <v>0</v>
          </cell>
          <cell r="O5121">
            <v>0</v>
          </cell>
        </row>
        <row r="5122">
          <cell r="N5122">
            <v>0</v>
          </cell>
          <cell r="O5122">
            <v>0</v>
          </cell>
        </row>
        <row r="5123">
          <cell r="N5123">
            <v>0</v>
          </cell>
          <cell r="O5123">
            <v>0</v>
          </cell>
        </row>
        <row r="5124">
          <cell r="N5124">
            <v>0</v>
          </cell>
          <cell r="O5124">
            <v>0</v>
          </cell>
        </row>
        <row r="5125">
          <cell r="N5125">
            <v>0</v>
          </cell>
          <cell r="O5125">
            <v>0</v>
          </cell>
        </row>
        <row r="5126">
          <cell r="N5126">
            <v>0</v>
          </cell>
          <cell r="O5126">
            <v>0</v>
          </cell>
        </row>
        <row r="5127">
          <cell r="N5127">
            <v>0</v>
          </cell>
          <cell r="O5127">
            <v>0</v>
          </cell>
        </row>
        <row r="5128">
          <cell r="N5128">
            <v>0</v>
          </cell>
          <cell r="O5128">
            <v>0</v>
          </cell>
        </row>
        <row r="5129">
          <cell r="N5129">
            <v>0</v>
          </cell>
          <cell r="O5129">
            <v>0</v>
          </cell>
        </row>
        <row r="5130">
          <cell r="N5130">
            <v>0</v>
          </cell>
          <cell r="O5130">
            <v>0</v>
          </cell>
        </row>
        <row r="5131">
          <cell r="N5131" t="str">
            <v>8.9.8-A</v>
          </cell>
          <cell r="O5131">
            <v>5910400</v>
          </cell>
        </row>
        <row r="5132">
          <cell r="N5132">
            <v>0</v>
          </cell>
          <cell r="O5132">
            <v>0</v>
          </cell>
        </row>
        <row r="5133">
          <cell r="N5133">
            <v>0</v>
          </cell>
          <cell r="O5133">
            <v>0</v>
          </cell>
        </row>
        <row r="5134">
          <cell r="N5134">
            <v>0</v>
          </cell>
          <cell r="O5134">
            <v>0</v>
          </cell>
        </row>
        <row r="5135">
          <cell r="N5135">
            <v>0</v>
          </cell>
          <cell r="O5135">
            <v>0</v>
          </cell>
        </row>
        <row r="5136">
          <cell r="N5136">
            <v>0</v>
          </cell>
          <cell r="O5136">
            <v>0</v>
          </cell>
        </row>
        <row r="5137">
          <cell r="N5137">
            <v>0</v>
          </cell>
          <cell r="O5137">
            <v>0</v>
          </cell>
        </row>
        <row r="5138">
          <cell r="N5138">
            <v>0</v>
          </cell>
          <cell r="O5138">
            <v>0</v>
          </cell>
        </row>
        <row r="5139">
          <cell r="N5139">
            <v>0</v>
          </cell>
          <cell r="O5139">
            <v>0</v>
          </cell>
        </row>
        <row r="5140">
          <cell r="N5140">
            <v>0</v>
          </cell>
          <cell r="O5140">
            <v>0</v>
          </cell>
        </row>
        <row r="5141">
          <cell r="N5141">
            <v>0</v>
          </cell>
          <cell r="O5141">
            <v>0</v>
          </cell>
        </row>
        <row r="5142">
          <cell r="N5142">
            <v>0</v>
          </cell>
          <cell r="O5142">
            <v>0</v>
          </cell>
        </row>
        <row r="5143">
          <cell r="N5143">
            <v>0</v>
          </cell>
          <cell r="O5143">
            <v>0</v>
          </cell>
        </row>
        <row r="5144">
          <cell r="N5144">
            <v>0</v>
          </cell>
          <cell r="O5144">
            <v>0</v>
          </cell>
        </row>
        <row r="5145">
          <cell r="N5145">
            <v>0</v>
          </cell>
          <cell r="O5145">
            <v>0</v>
          </cell>
        </row>
        <row r="5146">
          <cell r="N5146">
            <v>0</v>
          </cell>
          <cell r="O5146">
            <v>0</v>
          </cell>
        </row>
        <row r="5147">
          <cell r="N5147">
            <v>0</v>
          </cell>
          <cell r="O5147">
            <v>0</v>
          </cell>
        </row>
        <row r="5148">
          <cell r="N5148">
            <v>0</v>
          </cell>
          <cell r="O5148">
            <v>0</v>
          </cell>
        </row>
        <row r="5149">
          <cell r="N5149">
            <v>0</v>
          </cell>
          <cell r="O5149">
            <v>0</v>
          </cell>
        </row>
        <row r="5150">
          <cell r="N5150">
            <v>0</v>
          </cell>
          <cell r="O5150">
            <v>0</v>
          </cell>
        </row>
        <row r="5151">
          <cell r="N5151">
            <v>0</v>
          </cell>
          <cell r="O5151">
            <v>0</v>
          </cell>
        </row>
        <row r="5152">
          <cell r="N5152">
            <v>0</v>
          </cell>
          <cell r="O5152">
            <v>0</v>
          </cell>
        </row>
        <row r="5153">
          <cell r="N5153">
            <v>0</v>
          </cell>
          <cell r="O5153">
            <v>0</v>
          </cell>
        </row>
        <row r="5154">
          <cell r="N5154">
            <v>0</v>
          </cell>
          <cell r="O5154">
            <v>0</v>
          </cell>
        </row>
        <row r="5155">
          <cell r="N5155">
            <v>0</v>
          </cell>
          <cell r="O5155">
            <v>0</v>
          </cell>
        </row>
        <row r="5156">
          <cell r="N5156">
            <v>0</v>
          </cell>
          <cell r="O5156">
            <v>0</v>
          </cell>
        </row>
        <row r="5157">
          <cell r="N5157">
            <v>0</v>
          </cell>
          <cell r="O5157">
            <v>0</v>
          </cell>
        </row>
        <row r="5158">
          <cell r="N5158">
            <v>0</v>
          </cell>
          <cell r="O5158">
            <v>0</v>
          </cell>
        </row>
        <row r="5159">
          <cell r="N5159">
            <v>0</v>
          </cell>
          <cell r="O5159">
            <v>0</v>
          </cell>
        </row>
        <row r="5160">
          <cell r="N5160">
            <v>0</v>
          </cell>
          <cell r="O5160">
            <v>0</v>
          </cell>
        </row>
        <row r="5161">
          <cell r="N5161">
            <v>0</v>
          </cell>
          <cell r="O5161">
            <v>0</v>
          </cell>
        </row>
        <row r="5162">
          <cell r="N5162">
            <v>0</v>
          </cell>
          <cell r="O5162">
            <v>0</v>
          </cell>
        </row>
        <row r="5163">
          <cell r="N5163">
            <v>0</v>
          </cell>
          <cell r="O5163">
            <v>0</v>
          </cell>
        </row>
        <row r="5164">
          <cell r="N5164">
            <v>0</v>
          </cell>
          <cell r="O5164">
            <v>0</v>
          </cell>
        </row>
        <row r="5165">
          <cell r="N5165">
            <v>0</v>
          </cell>
          <cell r="O5165">
            <v>0</v>
          </cell>
        </row>
        <row r="5166">
          <cell r="N5166">
            <v>0</v>
          </cell>
          <cell r="O5166">
            <v>0</v>
          </cell>
        </row>
        <row r="5167">
          <cell r="N5167">
            <v>0</v>
          </cell>
          <cell r="O5167">
            <v>0</v>
          </cell>
        </row>
        <row r="5168">
          <cell r="N5168">
            <v>0</v>
          </cell>
          <cell r="O5168">
            <v>0</v>
          </cell>
        </row>
        <row r="5169">
          <cell r="N5169">
            <v>0</v>
          </cell>
          <cell r="O5169">
            <v>0</v>
          </cell>
        </row>
        <row r="5170">
          <cell r="N5170">
            <v>0</v>
          </cell>
          <cell r="O5170">
            <v>0</v>
          </cell>
        </row>
        <row r="5171">
          <cell r="N5171">
            <v>0</v>
          </cell>
          <cell r="O5171">
            <v>0</v>
          </cell>
        </row>
        <row r="5172">
          <cell r="N5172">
            <v>0</v>
          </cell>
          <cell r="O5172">
            <v>0</v>
          </cell>
        </row>
        <row r="5173">
          <cell r="N5173">
            <v>0</v>
          </cell>
          <cell r="O5173">
            <v>0</v>
          </cell>
        </row>
        <row r="5174">
          <cell r="N5174">
            <v>0</v>
          </cell>
          <cell r="O5174">
            <v>0</v>
          </cell>
        </row>
        <row r="5175">
          <cell r="N5175">
            <v>0</v>
          </cell>
          <cell r="O5175">
            <v>0</v>
          </cell>
        </row>
        <row r="5176">
          <cell r="N5176" t="str">
            <v>8.9.9-A</v>
          </cell>
          <cell r="O5176">
            <v>11435200</v>
          </cell>
        </row>
        <row r="5177">
          <cell r="N5177">
            <v>0</v>
          </cell>
          <cell r="O5177">
            <v>0</v>
          </cell>
        </row>
        <row r="5178">
          <cell r="N5178">
            <v>0</v>
          </cell>
          <cell r="O5178">
            <v>0</v>
          </cell>
        </row>
        <row r="5179">
          <cell r="N5179">
            <v>0</v>
          </cell>
          <cell r="O5179">
            <v>0</v>
          </cell>
        </row>
        <row r="5180">
          <cell r="N5180">
            <v>0</v>
          </cell>
          <cell r="O5180">
            <v>0</v>
          </cell>
        </row>
        <row r="5181">
          <cell r="N5181">
            <v>0</v>
          </cell>
          <cell r="O5181">
            <v>0</v>
          </cell>
        </row>
        <row r="5182">
          <cell r="N5182">
            <v>0</v>
          </cell>
          <cell r="O5182">
            <v>0</v>
          </cell>
        </row>
        <row r="5183">
          <cell r="N5183">
            <v>0</v>
          </cell>
          <cell r="O5183">
            <v>0</v>
          </cell>
        </row>
        <row r="5184">
          <cell r="N5184">
            <v>0</v>
          </cell>
          <cell r="O5184">
            <v>0</v>
          </cell>
        </row>
        <row r="5185">
          <cell r="N5185">
            <v>0</v>
          </cell>
          <cell r="O5185">
            <v>0</v>
          </cell>
        </row>
        <row r="5186">
          <cell r="N5186">
            <v>0</v>
          </cell>
          <cell r="O5186">
            <v>0</v>
          </cell>
        </row>
        <row r="5187">
          <cell r="N5187">
            <v>0</v>
          </cell>
          <cell r="O5187">
            <v>0</v>
          </cell>
        </row>
        <row r="5188">
          <cell r="N5188">
            <v>0</v>
          </cell>
          <cell r="O5188">
            <v>0</v>
          </cell>
        </row>
        <row r="5189">
          <cell r="N5189">
            <v>0</v>
          </cell>
          <cell r="O5189">
            <v>0</v>
          </cell>
        </row>
        <row r="5190">
          <cell r="N5190">
            <v>0</v>
          </cell>
          <cell r="O5190">
            <v>0</v>
          </cell>
        </row>
        <row r="5191">
          <cell r="N5191">
            <v>0</v>
          </cell>
          <cell r="O5191">
            <v>0</v>
          </cell>
        </row>
        <row r="5192">
          <cell r="N5192">
            <v>0</v>
          </cell>
          <cell r="O5192">
            <v>0</v>
          </cell>
        </row>
        <row r="5193">
          <cell r="N5193">
            <v>0</v>
          </cell>
          <cell r="O5193">
            <v>0</v>
          </cell>
        </row>
        <row r="5194">
          <cell r="N5194">
            <v>0</v>
          </cell>
          <cell r="O5194">
            <v>0</v>
          </cell>
        </row>
        <row r="5195">
          <cell r="N5195">
            <v>0</v>
          </cell>
          <cell r="O5195">
            <v>0</v>
          </cell>
        </row>
        <row r="5196">
          <cell r="N5196">
            <v>0</v>
          </cell>
          <cell r="O5196">
            <v>0</v>
          </cell>
        </row>
        <row r="5197">
          <cell r="N5197">
            <v>0</v>
          </cell>
          <cell r="O5197">
            <v>0</v>
          </cell>
        </row>
        <row r="5198">
          <cell r="N5198">
            <v>0</v>
          </cell>
          <cell r="O5198">
            <v>0</v>
          </cell>
        </row>
        <row r="5199">
          <cell r="N5199">
            <v>0</v>
          </cell>
          <cell r="O5199">
            <v>0</v>
          </cell>
        </row>
        <row r="5200">
          <cell r="N5200">
            <v>0</v>
          </cell>
          <cell r="O5200">
            <v>0</v>
          </cell>
        </row>
        <row r="5201">
          <cell r="N5201">
            <v>0</v>
          </cell>
          <cell r="O5201">
            <v>0</v>
          </cell>
        </row>
        <row r="5202">
          <cell r="N5202">
            <v>0</v>
          </cell>
          <cell r="O5202">
            <v>0</v>
          </cell>
        </row>
        <row r="5203">
          <cell r="N5203">
            <v>0</v>
          </cell>
          <cell r="O5203">
            <v>0</v>
          </cell>
        </row>
        <row r="5204">
          <cell r="N5204">
            <v>0</v>
          </cell>
          <cell r="O5204">
            <v>0</v>
          </cell>
        </row>
        <row r="5205">
          <cell r="N5205">
            <v>0</v>
          </cell>
          <cell r="O5205">
            <v>0</v>
          </cell>
        </row>
        <row r="5206">
          <cell r="N5206">
            <v>0</v>
          </cell>
          <cell r="O5206">
            <v>0</v>
          </cell>
        </row>
        <row r="5207">
          <cell r="N5207">
            <v>0</v>
          </cell>
          <cell r="O5207">
            <v>0</v>
          </cell>
        </row>
        <row r="5208">
          <cell r="N5208">
            <v>0</v>
          </cell>
          <cell r="O5208">
            <v>0</v>
          </cell>
        </row>
        <row r="5209">
          <cell r="N5209">
            <v>0</v>
          </cell>
          <cell r="O5209">
            <v>0</v>
          </cell>
        </row>
        <row r="5210">
          <cell r="N5210">
            <v>0</v>
          </cell>
          <cell r="O5210">
            <v>0</v>
          </cell>
        </row>
        <row r="5211">
          <cell r="N5211">
            <v>0</v>
          </cell>
          <cell r="O5211">
            <v>0</v>
          </cell>
        </row>
        <row r="5212">
          <cell r="N5212">
            <v>0</v>
          </cell>
          <cell r="O5212">
            <v>0</v>
          </cell>
        </row>
        <row r="5213">
          <cell r="N5213">
            <v>0</v>
          </cell>
          <cell r="O5213">
            <v>0</v>
          </cell>
        </row>
        <row r="5214">
          <cell r="N5214">
            <v>0</v>
          </cell>
          <cell r="O5214">
            <v>0</v>
          </cell>
        </row>
        <row r="5215">
          <cell r="N5215">
            <v>0</v>
          </cell>
          <cell r="O5215">
            <v>0</v>
          </cell>
        </row>
        <row r="5216">
          <cell r="N5216">
            <v>0</v>
          </cell>
          <cell r="O5216">
            <v>0</v>
          </cell>
        </row>
        <row r="5217">
          <cell r="N5217">
            <v>0</v>
          </cell>
          <cell r="O5217">
            <v>0</v>
          </cell>
        </row>
        <row r="5218">
          <cell r="N5218">
            <v>0</v>
          </cell>
          <cell r="O5218">
            <v>0</v>
          </cell>
        </row>
        <row r="5219">
          <cell r="N5219">
            <v>0</v>
          </cell>
          <cell r="O5219">
            <v>0</v>
          </cell>
        </row>
        <row r="5220">
          <cell r="N5220">
            <v>0</v>
          </cell>
          <cell r="O5220">
            <v>0</v>
          </cell>
        </row>
        <row r="5221">
          <cell r="N5221" t="str">
            <v>8.9.10-A</v>
          </cell>
          <cell r="O5221">
            <v>3808000</v>
          </cell>
        </row>
        <row r="5222">
          <cell r="N5222">
            <v>0</v>
          </cell>
          <cell r="O5222">
            <v>0</v>
          </cell>
        </row>
        <row r="5223">
          <cell r="N5223">
            <v>0</v>
          </cell>
          <cell r="O5223">
            <v>0</v>
          </cell>
        </row>
        <row r="5224">
          <cell r="N5224">
            <v>0</v>
          </cell>
          <cell r="O5224">
            <v>0</v>
          </cell>
        </row>
        <row r="5225">
          <cell r="N5225">
            <v>0</v>
          </cell>
          <cell r="O5225">
            <v>0</v>
          </cell>
        </row>
        <row r="5226">
          <cell r="N5226">
            <v>0</v>
          </cell>
          <cell r="O5226">
            <v>0</v>
          </cell>
        </row>
        <row r="5227">
          <cell r="N5227">
            <v>0</v>
          </cell>
          <cell r="O5227">
            <v>0</v>
          </cell>
        </row>
        <row r="5228">
          <cell r="N5228">
            <v>0</v>
          </cell>
          <cell r="O5228">
            <v>0</v>
          </cell>
        </row>
        <row r="5229">
          <cell r="N5229">
            <v>0</v>
          </cell>
          <cell r="O5229">
            <v>0</v>
          </cell>
        </row>
        <row r="5230">
          <cell r="N5230">
            <v>0</v>
          </cell>
          <cell r="O5230">
            <v>0</v>
          </cell>
        </row>
        <row r="5231">
          <cell r="N5231">
            <v>0</v>
          </cell>
          <cell r="O5231">
            <v>0</v>
          </cell>
        </row>
        <row r="5232">
          <cell r="N5232">
            <v>0</v>
          </cell>
          <cell r="O5232">
            <v>0</v>
          </cell>
        </row>
        <row r="5233">
          <cell r="N5233">
            <v>0</v>
          </cell>
          <cell r="O5233">
            <v>0</v>
          </cell>
        </row>
        <row r="5234">
          <cell r="N5234">
            <v>0</v>
          </cell>
          <cell r="O5234">
            <v>0</v>
          </cell>
        </row>
        <row r="5235">
          <cell r="N5235">
            <v>0</v>
          </cell>
          <cell r="O5235">
            <v>0</v>
          </cell>
        </row>
        <row r="5236">
          <cell r="N5236">
            <v>0</v>
          </cell>
          <cell r="O5236">
            <v>0</v>
          </cell>
        </row>
        <row r="5237">
          <cell r="N5237">
            <v>0</v>
          </cell>
          <cell r="O5237">
            <v>0</v>
          </cell>
        </row>
        <row r="5238">
          <cell r="N5238">
            <v>0</v>
          </cell>
          <cell r="O5238">
            <v>0</v>
          </cell>
        </row>
        <row r="5239">
          <cell r="N5239">
            <v>0</v>
          </cell>
          <cell r="O5239">
            <v>0</v>
          </cell>
        </row>
        <row r="5240">
          <cell r="N5240">
            <v>0</v>
          </cell>
          <cell r="O5240">
            <v>0</v>
          </cell>
        </row>
        <row r="5241">
          <cell r="N5241">
            <v>0</v>
          </cell>
          <cell r="O5241">
            <v>0</v>
          </cell>
        </row>
        <row r="5242">
          <cell r="N5242">
            <v>0</v>
          </cell>
          <cell r="O5242">
            <v>0</v>
          </cell>
        </row>
        <row r="5243">
          <cell r="N5243">
            <v>0</v>
          </cell>
          <cell r="O5243">
            <v>0</v>
          </cell>
        </row>
        <row r="5244">
          <cell r="N5244">
            <v>0</v>
          </cell>
          <cell r="O5244">
            <v>0</v>
          </cell>
        </row>
        <row r="5245">
          <cell r="N5245">
            <v>0</v>
          </cell>
          <cell r="O5245">
            <v>0</v>
          </cell>
        </row>
        <row r="5246">
          <cell r="N5246">
            <v>0</v>
          </cell>
          <cell r="O5246">
            <v>0</v>
          </cell>
        </row>
        <row r="5247">
          <cell r="N5247">
            <v>0</v>
          </cell>
          <cell r="O5247">
            <v>0</v>
          </cell>
        </row>
        <row r="5248">
          <cell r="N5248">
            <v>0</v>
          </cell>
          <cell r="O5248">
            <v>0</v>
          </cell>
        </row>
        <row r="5249">
          <cell r="N5249">
            <v>0</v>
          </cell>
          <cell r="O5249">
            <v>0</v>
          </cell>
        </row>
        <row r="5250">
          <cell r="N5250">
            <v>0</v>
          </cell>
          <cell r="O5250">
            <v>0</v>
          </cell>
        </row>
        <row r="5251">
          <cell r="N5251">
            <v>0</v>
          </cell>
          <cell r="O5251">
            <v>0</v>
          </cell>
        </row>
        <row r="5252">
          <cell r="N5252">
            <v>0</v>
          </cell>
          <cell r="O5252">
            <v>0</v>
          </cell>
        </row>
        <row r="5253">
          <cell r="N5253">
            <v>0</v>
          </cell>
          <cell r="O5253">
            <v>0</v>
          </cell>
        </row>
        <row r="5254">
          <cell r="N5254">
            <v>0</v>
          </cell>
          <cell r="O5254">
            <v>0</v>
          </cell>
        </row>
        <row r="5255">
          <cell r="N5255">
            <v>0</v>
          </cell>
          <cell r="O5255">
            <v>0</v>
          </cell>
        </row>
        <row r="5256">
          <cell r="N5256">
            <v>0</v>
          </cell>
          <cell r="O5256">
            <v>0</v>
          </cell>
        </row>
        <row r="5257">
          <cell r="N5257">
            <v>0</v>
          </cell>
          <cell r="O5257">
            <v>0</v>
          </cell>
        </row>
        <row r="5258">
          <cell r="N5258">
            <v>0</v>
          </cell>
          <cell r="O5258">
            <v>0</v>
          </cell>
        </row>
        <row r="5259">
          <cell r="N5259">
            <v>0</v>
          </cell>
          <cell r="O5259">
            <v>0</v>
          </cell>
        </row>
        <row r="5260">
          <cell r="N5260">
            <v>0</v>
          </cell>
          <cell r="O5260">
            <v>0</v>
          </cell>
        </row>
        <row r="5261">
          <cell r="N5261">
            <v>0</v>
          </cell>
          <cell r="O5261">
            <v>0</v>
          </cell>
        </row>
        <row r="5262">
          <cell r="N5262">
            <v>0</v>
          </cell>
          <cell r="O5262">
            <v>0</v>
          </cell>
        </row>
        <row r="5263">
          <cell r="N5263">
            <v>0</v>
          </cell>
          <cell r="O5263">
            <v>0</v>
          </cell>
        </row>
        <row r="5264">
          <cell r="N5264">
            <v>0</v>
          </cell>
          <cell r="O5264">
            <v>0</v>
          </cell>
        </row>
        <row r="5265">
          <cell r="N5265">
            <v>0</v>
          </cell>
          <cell r="O5265">
            <v>0</v>
          </cell>
        </row>
        <row r="5266">
          <cell r="N5266">
            <v>0</v>
          </cell>
          <cell r="O5266">
            <v>0</v>
          </cell>
        </row>
        <row r="5267">
          <cell r="N5267" t="str">
            <v>8.9.11-A</v>
          </cell>
          <cell r="O5267">
            <v>3586</v>
          </cell>
        </row>
        <row r="5268">
          <cell r="N5268">
            <v>0</v>
          </cell>
          <cell r="O5268">
            <v>0</v>
          </cell>
        </row>
        <row r="5269">
          <cell r="N5269">
            <v>0</v>
          </cell>
          <cell r="O5269">
            <v>0</v>
          </cell>
        </row>
        <row r="5270">
          <cell r="N5270">
            <v>0</v>
          </cell>
          <cell r="O5270">
            <v>0</v>
          </cell>
        </row>
        <row r="5271">
          <cell r="N5271">
            <v>0</v>
          </cell>
          <cell r="O5271">
            <v>0</v>
          </cell>
        </row>
        <row r="5272">
          <cell r="N5272">
            <v>0</v>
          </cell>
          <cell r="O5272">
            <v>0</v>
          </cell>
        </row>
        <row r="5273">
          <cell r="N5273">
            <v>0</v>
          </cell>
          <cell r="O5273">
            <v>0</v>
          </cell>
        </row>
        <row r="5274">
          <cell r="N5274">
            <v>0</v>
          </cell>
          <cell r="O5274">
            <v>0</v>
          </cell>
        </row>
        <row r="5275">
          <cell r="N5275">
            <v>0</v>
          </cell>
          <cell r="O5275">
            <v>0</v>
          </cell>
        </row>
        <row r="5276">
          <cell r="N5276">
            <v>0</v>
          </cell>
          <cell r="O5276">
            <v>0</v>
          </cell>
        </row>
        <row r="5277">
          <cell r="N5277">
            <v>0</v>
          </cell>
          <cell r="O5277">
            <v>0</v>
          </cell>
        </row>
        <row r="5278">
          <cell r="N5278">
            <v>0</v>
          </cell>
          <cell r="O5278">
            <v>0</v>
          </cell>
        </row>
        <row r="5279">
          <cell r="N5279">
            <v>0</v>
          </cell>
          <cell r="O5279">
            <v>0</v>
          </cell>
        </row>
        <row r="5280">
          <cell r="N5280">
            <v>0</v>
          </cell>
          <cell r="O5280">
            <v>0</v>
          </cell>
        </row>
        <row r="5281">
          <cell r="N5281">
            <v>0</v>
          </cell>
          <cell r="O5281">
            <v>0</v>
          </cell>
        </row>
        <row r="5282">
          <cell r="N5282">
            <v>0</v>
          </cell>
          <cell r="O5282">
            <v>0</v>
          </cell>
        </row>
        <row r="5283">
          <cell r="N5283">
            <v>0</v>
          </cell>
          <cell r="O5283">
            <v>0</v>
          </cell>
        </row>
        <row r="5284">
          <cell r="N5284">
            <v>0</v>
          </cell>
          <cell r="O5284">
            <v>0</v>
          </cell>
        </row>
        <row r="5285">
          <cell r="N5285">
            <v>0</v>
          </cell>
          <cell r="O5285">
            <v>0</v>
          </cell>
        </row>
        <row r="5286">
          <cell r="N5286">
            <v>0</v>
          </cell>
          <cell r="O5286">
            <v>0</v>
          </cell>
        </row>
        <row r="5287">
          <cell r="N5287">
            <v>0</v>
          </cell>
          <cell r="O5287">
            <v>0</v>
          </cell>
        </row>
        <row r="5288">
          <cell r="N5288">
            <v>0</v>
          </cell>
          <cell r="O5288">
            <v>0</v>
          </cell>
        </row>
        <row r="5289">
          <cell r="N5289">
            <v>0</v>
          </cell>
          <cell r="O5289">
            <v>0</v>
          </cell>
        </row>
        <row r="5290">
          <cell r="N5290">
            <v>0</v>
          </cell>
          <cell r="O5290">
            <v>0</v>
          </cell>
        </row>
        <row r="5291">
          <cell r="N5291">
            <v>0</v>
          </cell>
          <cell r="O5291">
            <v>0</v>
          </cell>
        </row>
        <row r="5292">
          <cell r="N5292">
            <v>0</v>
          </cell>
          <cell r="O5292">
            <v>0</v>
          </cell>
        </row>
        <row r="5293">
          <cell r="N5293">
            <v>0</v>
          </cell>
          <cell r="O5293">
            <v>0</v>
          </cell>
        </row>
        <row r="5294">
          <cell r="N5294">
            <v>0</v>
          </cell>
          <cell r="O5294">
            <v>0</v>
          </cell>
        </row>
        <row r="5295">
          <cell r="N5295">
            <v>0</v>
          </cell>
          <cell r="O5295">
            <v>0</v>
          </cell>
        </row>
        <row r="5296">
          <cell r="N5296">
            <v>0</v>
          </cell>
          <cell r="O5296">
            <v>0</v>
          </cell>
        </row>
        <row r="5297">
          <cell r="N5297">
            <v>0</v>
          </cell>
          <cell r="O5297">
            <v>0</v>
          </cell>
        </row>
        <row r="5298">
          <cell r="N5298">
            <v>0</v>
          </cell>
          <cell r="O5298">
            <v>0</v>
          </cell>
        </row>
        <row r="5299">
          <cell r="N5299">
            <v>0</v>
          </cell>
          <cell r="O5299">
            <v>0</v>
          </cell>
        </row>
        <row r="5300">
          <cell r="N5300">
            <v>0</v>
          </cell>
          <cell r="O5300">
            <v>0</v>
          </cell>
        </row>
        <row r="5301">
          <cell r="N5301">
            <v>0</v>
          </cell>
          <cell r="O5301">
            <v>0</v>
          </cell>
        </row>
        <row r="5302">
          <cell r="N5302">
            <v>0</v>
          </cell>
          <cell r="O5302">
            <v>0</v>
          </cell>
        </row>
        <row r="5303">
          <cell r="N5303">
            <v>0</v>
          </cell>
          <cell r="O5303">
            <v>0</v>
          </cell>
        </row>
        <row r="5304">
          <cell r="N5304">
            <v>0</v>
          </cell>
          <cell r="O5304">
            <v>0</v>
          </cell>
        </row>
        <row r="5305">
          <cell r="N5305">
            <v>0</v>
          </cell>
          <cell r="O5305">
            <v>0</v>
          </cell>
        </row>
        <row r="5306">
          <cell r="N5306">
            <v>0</v>
          </cell>
          <cell r="O5306">
            <v>0</v>
          </cell>
        </row>
        <row r="5307">
          <cell r="N5307">
            <v>0</v>
          </cell>
          <cell r="O5307">
            <v>0</v>
          </cell>
        </row>
        <row r="5308">
          <cell r="N5308">
            <v>0</v>
          </cell>
          <cell r="O5308">
            <v>0</v>
          </cell>
        </row>
        <row r="5309">
          <cell r="N5309">
            <v>0</v>
          </cell>
          <cell r="O5309">
            <v>0</v>
          </cell>
        </row>
        <row r="5310">
          <cell r="N5310">
            <v>0</v>
          </cell>
          <cell r="O5310">
            <v>0</v>
          </cell>
        </row>
        <row r="5311">
          <cell r="N5311">
            <v>0</v>
          </cell>
          <cell r="O5311">
            <v>0</v>
          </cell>
        </row>
        <row r="5312">
          <cell r="N5312">
            <v>0</v>
          </cell>
          <cell r="O5312">
            <v>0</v>
          </cell>
        </row>
        <row r="5313">
          <cell r="N5313" t="str">
            <v>8.10.1-A</v>
          </cell>
          <cell r="O5313">
            <v>147200</v>
          </cell>
        </row>
        <row r="5314">
          <cell r="N5314">
            <v>0</v>
          </cell>
          <cell r="O5314">
            <v>0</v>
          </cell>
        </row>
        <row r="5315">
          <cell r="N5315">
            <v>0</v>
          </cell>
          <cell r="O5315">
            <v>0</v>
          </cell>
        </row>
        <row r="5316">
          <cell r="N5316">
            <v>0</v>
          </cell>
          <cell r="O5316">
            <v>0</v>
          </cell>
        </row>
        <row r="5317">
          <cell r="N5317">
            <v>0</v>
          </cell>
          <cell r="O5317">
            <v>0</v>
          </cell>
        </row>
        <row r="5318">
          <cell r="N5318">
            <v>0</v>
          </cell>
          <cell r="O5318">
            <v>0</v>
          </cell>
        </row>
        <row r="5319">
          <cell r="N5319">
            <v>0</v>
          </cell>
          <cell r="O5319">
            <v>0</v>
          </cell>
        </row>
        <row r="5320">
          <cell r="N5320">
            <v>0</v>
          </cell>
          <cell r="O5320">
            <v>0</v>
          </cell>
        </row>
        <row r="5321">
          <cell r="N5321">
            <v>0</v>
          </cell>
          <cell r="O5321">
            <v>0</v>
          </cell>
        </row>
        <row r="5322">
          <cell r="N5322">
            <v>0</v>
          </cell>
          <cell r="O5322">
            <v>0</v>
          </cell>
        </row>
        <row r="5323">
          <cell r="N5323">
            <v>0</v>
          </cell>
          <cell r="O5323">
            <v>0</v>
          </cell>
        </row>
        <row r="5324">
          <cell r="N5324">
            <v>0</v>
          </cell>
          <cell r="O5324">
            <v>0</v>
          </cell>
        </row>
        <row r="5325">
          <cell r="N5325">
            <v>0</v>
          </cell>
          <cell r="O5325">
            <v>0</v>
          </cell>
        </row>
        <row r="5326">
          <cell r="N5326">
            <v>0</v>
          </cell>
          <cell r="O5326">
            <v>0</v>
          </cell>
        </row>
        <row r="5327">
          <cell r="N5327">
            <v>0</v>
          </cell>
          <cell r="O5327">
            <v>0</v>
          </cell>
        </row>
        <row r="5328">
          <cell r="N5328">
            <v>0</v>
          </cell>
          <cell r="O5328">
            <v>0</v>
          </cell>
        </row>
        <row r="5329">
          <cell r="N5329">
            <v>0</v>
          </cell>
          <cell r="O5329">
            <v>0</v>
          </cell>
        </row>
        <row r="5330">
          <cell r="N5330">
            <v>0</v>
          </cell>
          <cell r="O5330">
            <v>0</v>
          </cell>
        </row>
        <row r="5331">
          <cell r="N5331">
            <v>0</v>
          </cell>
          <cell r="O5331">
            <v>0</v>
          </cell>
        </row>
        <row r="5332">
          <cell r="N5332">
            <v>0</v>
          </cell>
          <cell r="O5332">
            <v>0</v>
          </cell>
        </row>
        <row r="5333">
          <cell r="N5333">
            <v>0</v>
          </cell>
          <cell r="O5333">
            <v>0</v>
          </cell>
        </row>
        <row r="5334">
          <cell r="N5334">
            <v>0</v>
          </cell>
          <cell r="O5334">
            <v>0</v>
          </cell>
        </row>
        <row r="5335">
          <cell r="N5335">
            <v>0</v>
          </cell>
          <cell r="O5335">
            <v>0</v>
          </cell>
        </row>
        <row r="5336">
          <cell r="N5336">
            <v>0</v>
          </cell>
          <cell r="O5336">
            <v>0</v>
          </cell>
        </row>
        <row r="5337">
          <cell r="N5337">
            <v>0</v>
          </cell>
          <cell r="O5337">
            <v>0</v>
          </cell>
        </row>
        <row r="5338">
          <cell r="N5338">
            <v>0</v>
          </cell>
          <cell r="O5338">
            <v>0</v>
          </cell>
        </row>
        <row r="5339">
          <cell r="N5339">
            <v>0</v>
          </cell>
          <cell r="O5339">
            <v>0</v>
          </cell>
        </row>
        <row r="5340">
          <cell r="N5340">
            <v>0</v>
          </cell>
          <cell r="O5340">
            <v>0</v>
          </cell>
        </row>
        <row r="5341">
          <cell r="N5341">
            <v>0</v>
          </cell>
          <cell r="O5341">
            <v>0</v>
          </cell>
        </row>
        <row r="5342">
          <cell r="N5342">
            <v>0</v>
          </cell>
          <cell r="O5342">
            <v>0</v>
          </cell>
        </row>
        <row r="5343">
          <cell r="N5343">
            <v>0</v>
          </cell>
          <cell r="O5343">
            <v>0</v>
          </cell>
        </row>
        <row r="5344">
          <cell r="N5344">
            <v>0</v>
          </cell>
          <cell r="O5344">
            <v>0</v>
          </cell>
        </row>
        <row r="5345">
          <cell r="N5345">
            <v>0</v>
          </cell>
          <cell r="O5345">
            <v>0</v>
          </cell>
        </row>
        <row r="5346">
          <cell r="N5346">
            <v>0</v>
          </cell>
          <cell r="O5346">
            <v>0</v>
          </cell>
        </row>
        <row r="5347">
          <cell r="N5347">
            <v>0</v>
          </cell>
          <cell r="O5347">
            <v>0</v>
          </cell>
        </row>
        <row r="5348">
          <cell r="N5348">
            <v>0</v>
          </cell>
          <cell r="O5348">
            <v>0</v>
          </cell>
        </row>
        <row r="5349">
          <cell r="N5349">
            <v>0</v>
          </cell>
          <cell r="O5349">
            <v>0</v>
          </cell>
        </row>
        <row r="5350">
          <cell r="N5350">
            <v>0</v>
          </cell>
          <cell r="O5350">
            <v>0</v>
          </cell>
        </row>
        <row r="5351">
          <cell r="N5351">
            <v>0</v>
          </cell>
          <cell r="O5351">
            <v>0</v>
          </cell>
        </row>
        <row r="5352">
          <cell r="N5352">
            <v>0</v>
          </cell>
          <cell r="O5352">
            <v>0</v>
          </cell>
        </row>
        <row r="5353">
          <cell r="N5353">
            <v>0</v>
          </cell>
          <cell r="O5353">
            <v>0</v>
          </cell>
        </row>
        <row r="5354">
          <cell r="N5354">
            <v>0</v>
          </cell>
          <cell r="O5354">
            <v>0</v>
          </cell>
        </row>
        <row r="5355">
          <cell r="N5355">
            <v>0</v>
          </cell>
          <cell r="O5355">
            <v>0</v>
          </cell>
        </row>
        <row r="5356">
          <cell r="N5356">
            <v>0</v>
          </cell>
          <cell r="O5356">
            <v>0</v>
          </cell>
        </row>
        <row r="5357">
          <cell r="N5357">
            <v>0</v>
          </cell>
          <cell r="O5357">
            <v>0</v>
          </cell>
        </row>
        <row r="5358">
          <cell r="N5358" t="str">
            <v>8.10.2-A</v>
          </cell>
          <cell r="O5358">
            <v>445280</v>
          </cell>
        </row>
        <row r="5359">
          <cell r="N5359">
            <v>0</v>
          </cell>
          <cell r="O5359">
            <v>0</v>
          </cell>
        </row>
        <row r="5360">
          <cell r="N5360">
            <v>0</v>
          </cell>
          <cell r="O5360">
            <v>0</v>
          </cell>
        </row>
        <row r="5361">
          <cell r="N5361">
            <v>0</v>
          </cell>
          <cell r="O5361">
            <v>0</v>
          </cell>
        </row>
        <row r="5362">
          <cell r="N5362">
            <v>0</v>
          </cell>
          <cell r="O5362">
            <v>0</v>
          </cell>
        </row>
        <row r="5363">
          <cell r="N5363">
            <v>0</v>
          </cell>
          <cell r="O5363">
            <v>0</v>
          </cell>
        </row>
        <row r="5364">
          <cell r="N5364">
            <v>0</v>
          </cell>
          <cell r="O5364">
            <v>0</v>
          </cell>
        </row>
        <row r="5365">
          <cell r="N5365">
            <v>0</v>
          </cell>
          <cell r="O5365">
            <v>0</v>
          </cell>
        </row>
        <row r="5366">
          <cell r="N5366">
            <v>0</v>
          </cell>
          <cell r="O5366">
            <v>0</v>
          </cell>
        </row>
        <row r="5367">
          <cell r="N5367">
            <v>0</v>
          </cell>
          <cell r="O5367">
            <v>0</v>
          </cell>
        </row>
        <row r="5368">
          <cell r="N5368">
            <v>0</v>
          </cell>
          <cell r="O5368">
            <v>0</v>
          </cell>
        </row>
        <row r="5369">
          <cell r="N5369">
            <v>0</v>
          </cell>
          <cell r="O5369">
            <v>0</v>
          </cell>
        </row>
        <row r="5370">
          <cell r="N5370">
            <v>0</v>
          </cell>
          <cell r="O5370">
            <v>0</v>
          </cell>
        </row>
        <row r="5371">
          <cell r="N5371">
            <v>0</v>
          </cell>
          <cell r="O5371">
            <v>0</v>
          </cell>
        </row>
        <row r="5372">
          <cell r="N5372">
            <v>0</v>
          </cell>
          <cell r="O5372">
            <v>0</v>
          </cell>
        </row>
        <row r="5373">
          <cell r="N5373">
            <v>0</v>
          </cell>
          <cell r="O5373">
            <v>0</v>
          </cell>
        </row>
        <row r="5374">
          <cell r="N5374">
            <v>0</v>
          </cell>
          <cell r="O5374">
            <v>0</v>
          </cell>
        </row>
        <row r="5375">
          <cell r="N5375">
            <v>0</v>
          </cell>
          <cell r="O5375">
            <v>0</v>
          </cell>
        </row>
        <row r="5376">
          <cell r="N5376">
            <v>0</v>
          </cell>
          <cell r="O5376">
            <v>0</v>
          </cell>
        </row>
        <row r="5377">
          <cell r="N5377">
            <v>0</v>
          </cell>
          <cell r="O5377">
            <v>0</v>
          </cell>
        </row>
        <row r="5378">
          <cell r="N5378">
            <v>0</v>
          </cell>
          <cell r="O5378">
            <v>0</v>
          </cell>
        </row>
        <row r="5379">
          <cell r="N5379">
            <v>0</v>
          </cell>
          <cell r="O5379">
            <v>0</v>
          </cell>
        </row>
        <row r="5380">
          <cell r="N5380">
            <v>0</v>
          </cell>
          <cell r="O5380">
            <v>0</v>
          </cell>
        </row>
        <row r="5381">
          <cell r="N5381">
            <v>0</v>
          </cell>
          <cell r="O5381">
            <v>0</v>
          </cell>
        </row>
        <row r="5382">
          <cell r="N5382">
            <v>0</v>
          </cell>
          <cell r="O5382">
            <v>0</v>
          </cell>
        </row>
        <row r="5383">
          <cell r="N5383">
            <v>0</v>
          </cell>
          <cell r="O5383">
            <v>0</v>
          </cell>
        </row>
        <row r="5384">
          <cell r="N5384">
            <v>0</v>
          </cell>
          <cell r="O5384">
            <v>0</v>
          </cell>
        </row>
        <row r="5385">
          <cell r="N5385">
            <v>0</v>
          </cell>
          <cell r="O5385">
            <v>0</v>
          </cell>
        </row>
        <row r="5386">
          <cell r="N5386">
            <v>0</v>
          </cell>
          <cell r="O5386">
            <v>0</v>
          </cell>
        </row>
        <row r="5387">
          <cell r="N5387">
            <v>0</v>
          </cell>
          <cell r="O5387">
            <v>0</v>
          </cell>
        </row>
        <row r="5388">
          <cell r="N5388">
            <v>0</v>
          </cell>
          <cell r="O5388">
            <v>0</v>
          </cell>
        </row>
        <row r="5389">
          <cell r="N5389">
            <v>0</v>
          </cell>
          <cell r="O5389">
            <v>0</v>
          </cell>
        </row>
        <row r="5390">
          <cell r="N5390">
            <v>0</v>
          </cell>
          <cell r="O5390">
            <v>0</v>
          </cell>
        </row>
        <row r="5391">
          <cell r="N5391">
            <v>0</v>
          </cell>
          <cell r="O5391">
            <v>0</v>
          </cell>
        </row>
        <row r="5392">
          <cell r="N5392">
            <v>0</v>
          </cell>
          <cell r="O5392">
            <v>0</v>
          </cell>
        </row>
        <row r="5393">
          <cell r="N5393">
            <v>0</v>
          </cell>
          <cell r="O5393">
            <v>0</v>
          </cell>
        </row>
        <row r="5394">
          <cell r="N5394">
            <v>0</v>
          </cell>
          <cell r="O5394">
            <v>0</v>
          </cell>
        </row>
        <row r="5395">
          <cell r="N5395">
            <v>0</v>
          </cell>
          <cell r="O5395">
            <v>0</v>
          </cell>
        </row>
        <row r="5396">
          <cell r="N5396">
            <v>0</v>
          </cell>
          <cell r="O5396">
            <v>0</v>
          </cell>
        </row>
        <row r="5397">
          <cell r="N5397">
            <v>0</v>
          </cell>
          <cell r="O5397">
            <v>0</v>
          </cell>
        </row>
        <row r="5398">
          <cell r="N5398">
            <v>0</v>
          </cell>
          <cell r="O5398">
            <v>0</v>
          </cell>
        </row>
        <row r="5399">
          <cell r="N5399">
            <v>0</v>
          </cell>
          <cell r="O5399">
            <v>0</v>
          </cell>
        </row>
        <row r="5400">
          <cell r="N5400">
            <v>0</v>
          </cell>
          <cell r="O5400">
            <v>0</v>
          </cell>
        </row>
        <row r="5401">
          <cell r="N5401">
            <v>0</v>
          </cell>
          <cell r="O5401">
            <v>0</v>
          </cell>
        </row>
        <row r="5402">
          <cell r="N5402">
            <v>0</v>
          </cell>
          <cell r="O5402">
            <v>0</v>
          </cell>
        </row>
        <row r="5403">
          <cell r="N5403" t="str">
            <v>8.10.3-A</v>
          </cell>
          <cell r="O5403">
            <v>621600</v>
          </cell>
        </row>
        <row r="5404">
          <cell r="N5404">
            <v>0</v>
          </cell>
          <cell r="O5404">
            <v>0</v>
          </cell>
        </row>
        <row r="5405">
          <cell r="N5405">
            <v>0</v>
          </cell>
          <cell r="O5405">
            <v>0</v>
          </cell>
        </row>
        <row r="5406">
          <cell r="N5406">
            <v>0</v>
          </cell>
          <cell r="O5406">
            <v>0</v>
          </cell>
        </row>
        <row r="5407">
          <cell r="N5407">
            <v>0</v>
          </cell>
          <cell r="O5407">
            <v>0</v>
          </cell>
        </row>
        <row r="5408">
          <cell r="N5408">
            <v>0</v>
          </cell>
          <cell r="O5408">
            <v>0</v>
          </cell>
        </row>
        <row r="5409">
          <cell r="N5409">
            <v>0</v>
          </cell>
          <cell r="O5409">
            <v>0</v>
          </cell>
        </row>
        <row r="5410">
          <cell r="N5410">
            <v>0</v>
          </cell>
          <cell r="O5410">
            <v>0</v>
          </cell>
        </row>
        <row r="5411">
          <cell r="N5411">
            <v>0</v>
          </cell>
          <cell r="O5411">
            <v>0</v>
          </cell>
        </row>
        <row r="5412">
          <cell r="N5412">
            <v>0</v>
          </cell>
          <cell r="O5412">
            <v>0</v>
          </cell>
        </row>
        <row r="5413">
          <cell r="N5413">
            <v>0</v>
          </cell>
          <cell r="O5413">
            <v>0</v>
          </cell>
        </row>
        <row r="5414">
          <cell r="N5414">
            <v>0</v>
          </cell>
          <cell r="O5414">
            <v>0</v>
          </cell>
        </row>
        <row r="5415">
          <cell r="N5415">
            <v>0</v>
          </cell>
          <cell r="O5415">
            <v>0</v>
          </cell>
        </row>
        <row r="5416">
          <cell r="N5416">
            <v>0</v>
          </cell>
          <cell r="O5416">
            <v>0</v>
          </cell>
        </row>
        <row r="5417">
          <cell r="N5417">
            <v>0</v>
          </cell>
          <cell r="O5417">
            <v>0</v>
          </cell>
        </row>
        <row r="5418">
          <cell r="N5418">
            <v>0</v>
          </cell>
          <cell r="O5418">
            <v>0</v>
          </cell>
        </row>
        <row r="5419">
          <cell r="N5419">
            <v>0</v>
          </cell>
          <cell r="O5419">
            <v>0</v>
          </cell>
        </row>
        <row r="5420">
          <cell r="N5420">
            <v>0</v>
          </cell>
          <cell r="O5420">
            <v>0</v>
          </cell>
        </row>
        <row r="5421">
          <cell r="N5421">
            <v>0</v>
          </cell>
          <cell r="O5421">
            <v>0</v>
          </cell>
        </row>
        <row r="5422">
          <cell r="N5422">
            <v>0</v>
          </cell>
          <cell r="O5422">
            <v>0</v>
          </cell>
        </row>
        <row r="5423">
          <cell r="N5423">
            <v>0</v>
          </cell>
          <cell r="O5423">
            <v>0</v>
          </cell>
        </row>
        <row r="5424">
          <cell r="N5424">
            <v>0</v>
          </cell>
          <cell r="O5424">
            <v>0</v>
          </cell>
        </row>
        <row r="5425">
          <cell r="N5425">
            <v>0</v>
          </cell>
          <cell r="O5425">
            <v>0</v>
          </cell>
        </row>
        <row r="5426">
          <cell r="N5426">
            <v>0</v>
          </cell>
          <cell r="O5426">
            <v>0</v>
          </cell>
        </row>
        <row r="5427">
          <cell r="N5427">
            <v>0</v>
          </cell>
          <cell r="O5427">
            <v>0</v>
          </cell>
        </row>
        <row r="5428">
          <cell r="N5428">
            <v>0</v>
          </cell>
          <cell r="O5428">
            <v>0</v>
          </cell>
        </row>
        <row r="5429">
          <cell r="N5429">
            <v>0</v>
          </cell>
          <cell r="O5429">
            <v>0</v>
          </cell>
        </row>
        <row r="5430">
          <cell r="N5430">
            <v>0</v>
          </cell>
          <cell r="O5430">
            <v>0</v>
          </cell>
        </row>
        <row r="5431">
          <cell r="N5431">
            <v>0</v>
          </cell>
          <cell r="O5431">
            <v>0</v>
          </cell>
        </row>
        <row r="5432">
          <cell r="N5432">
            <v>0</v>
          </cell>
          <cell r="O5432">
            <v>0</v>
          </cell>
        </row>
        <row r="5433">
          <cell r="N5433">
            <v>0</v>
          </cell>
          <cell r="O5433">
            <v>0</v>
          </cell>
        </row>
        <row r="5434">
          <cell r="N5434">
            <v>0</v>
          </cell>
          <cell r="O5434">
            <v>0</v>
          </cell>
        </row>
        <row r="5435">
          <cell r="N5435">
            <v>0</v>
          </cell>
          <cell r="O5435">
            <v>0</v>
          </cell>
        </row>
        <row r="5436">
          <cell r="N5436">
            <v>0</v>
          </cell>
          <cell r="O5436">
            <v>0</v>
          </cell>
        </row>
        <row r="5437">
          <cell r="N5437">
            <v>0</v>
          </cell>
          <cell r="O5437">
            <v>0</v>
          </cell>
        </row>
        <row r="5438">
          <cell r="N5438">
            <v>0</v>
          </cell>
          <cell r="O5438">
            <v>0</v>
          </cell>
        </row>
        <row r="5439">
          <cell r="N5439">
            <v>0</v>
          </cell>
          <cell r="O5439">
            <v>0</v>
          </cell>
        </row>
        <row r="5440">
          <cell r="N5440">
            <v>0</v>
          </cell>
          <cell r="O5440">
            <v>0</v>
          </cell>
        </row>
        <row r="5441">
          <cell r="N5441">
            <v>0</v>
          </cell>
          <cell r="O5441">
            <v>0</v>
          </cell>
        </row>
        <row r="5442">
          <cell r="N5442">
            <v>0</v>
          </cell>
          <cell r="O5442">
            <v>0</v>
          </cell>
        </row>
        <row r="5443">
          <cell r="N5443">
            <v>0</v>
          </cell>
          <cell r="O5443">
            <v>0</v>
          </cell>
        </row>
        <row r="5444">
          <cell r="N5444">
            <v>0</v>
          </cell>
          <cell r="O5444">
            <v>0</v>
          </cell>
        </row>
        <row r="5445">
          <cell r="N5445">
            <v>0</v>
          </cell>
          <cell r="O5445">
            <v>0</v>
          </cell>
        </row>
        <row r="5446">
          <cell r="N5446">
            <v>0</v>
          </cell>
          <cell r="O5446">
            <v>0</v>
          </cell>
        </row>
        <row r="5447">
          <cell r="N5447">
            <v>0</v>
          </cell>
          <cell r="O5447">
            <v>0</v>
          </cell>
        </row>
        <row r="5448">
          <cell r="N5448" t="str">
            <v>8.10.4-A</v>
          </cell>
          <cell r="O5448">
            <v>864800</v>
          </cell>
        </row>
        <row r="5449">
          <cell r="N5449">
            <v>0</v>
          </cell>
          <cell r="O5449">
            <v>0</v>
          </cell>
        </row>
        <row r="5450">
          <cell r="N5450">
            <v>0</v>
          </cell>
          <cell r="O5450">
            <v>0</v>
          </cell>
        </row>
        <row r="5451">
          <cell r="N5451">
            <v>0</v>
          </cell>
          <cell r="O5451">
            <v>0</v>
          </cell>
        </row>
        <row r="5452">
          <cell r="N5452">
            <v>0</v>
          </cell>
          <cell r="O5452">
            <v>0</v>
          </cell>
        </row>
        <row r="5453">
          <cell r="N5453">
            <v>0</v>
          </cell>
          <cell r="O5453">
            <v>0</v>
          </cell>
        </row>
        <row r="5454">
          <cell r="N5454">
            <v>0</v>
          </cell>
          <cell r="O5454">
            <v>0</v>
          </cell>
        </row>
        <row r="5455">
          <cell r="N5455">
            <v>0</v>
          </cell>
          <cell r="O5455">
            <v>0</v>
          </cell>
        </row>
        <row r="5456">
          <cell r="N5456">
            <v>0</v>
          </cell>
          <cell r="O5456">
            <v>0</v>
          </cell>
        </row>
        <row r="5457">
          <cell r="N5457">
            <v>0</v>
          </cell>
          <cell r="O5457">
            <v>0</v>
          </cell>
        </row>
        <row r="5458">
          <cell r="N5458">
            <v>0</v>
          </cell>
          <cell r="O5458">
            <v>0</v>
          </cell>
        </row>
        <row r="5459">
          <cell r="N5459">
            <v>0</v>
          </cell>
          <cell r="O5459">
            <v>0</v>
          </cell>
        </row>
        <row r="5460">
          <cell r="N5460">
            <v>0</v>
          </cell>
          <cell r="O5460">
            <v>0</v>
          </cell>
        </row>
        <row r="5461">
          <cell r="N5461">
            <v>0</v>
          </cell>
          <cell r="O5461">
            <v>0</v>
          </cell>
        </row>
        <row r="5462">
          <cell r="N5462">
            <v>0</v>
          </cell>
          <cell r="O5462">
            <v>0</v>
          </cell>
        </row>
        <row r="5463">
          <cell r="N5463">
            <v>0</v>
          </cell>
          <cell r="O5463">
            <v>0</v>
          </cell>
        </row>
        <row r="5464">
          <cell r="N5464">
            <v>0</v>
          </cell>
          <cell r="O5464">
            <v>0</v>
          </cell>
        </row>
        <row r="5465">
          <cell r="N5465">
            <v>0</v>
          </cell>
          <cell r="O5465">
            <v>0</v>
          </cell>
        </row>
        <row r="5466">
          <cell r="N5466">
            <v>0</v>
          </cell>
          <cell r="O5466">
            <v>0</v>
          </cell>
        </row>
        <row r="5467">
          <cell r="N5467">
            <v>0</v>
          </cell>
          <cell r="O5467">
            <v>0</v>
          </cell>
        </row>
        <row r="5468">
          <cell r="N5468">
            <v>0</v>
          </cell>
          <cell r="O5468">
            <v>0</v>
          </cell>
        </row>
        <row r="5469">
          <cell r="N5469">
            <v>0</v>
          </cell>
          <cell r="O5469">
            <v>0</v>
          </cell>
        </row>
        <row r="5470">
          <cell r="N5470">
            <v>0</v>
          </cell>
          <cell r="O5470">
            <v>0</v>
          </cell>
        </row>
        <row r="5471">
          <cell r="N5471">
            <v>0</v>
          </cell>
          <cell r="O5471">
            <v>0</v>
          </cell>
        </row>
        <row r="5472">
          <cell r="N5472">
            <v>0</v>
          </cell>
          <cell r="O5472">
            <v>0</v>
          </cell>
        </row>
        <row r="5473">
          <cell r="N5473">
            <v>0</v>
          </cell>
          <cell r="O5473">
            <v>0</v>
          </cell>
        </row>
        <row r="5474">
          <cell r="N5474">
            <v>0</v>
          </cell>
          <cell r="O5474">
            <v>0</v>
          </cell>
        </row>
        <row r="5475">
          <cell r="N5475">
            <v>0</v>
          </cell>
          <cell r="O5475">
            <v>0</v>
          </cell>
        </row>
        <row r="5476">
          <cell r="N5476">
            <v>0</v>
          </cell>
          <cell r="O5476">
            <v>0</v>
          </cell>
        </row>
        <row r="5477">
          <cell r="N5477">
            <v>0</v>
          </cell>
          <cell r="O5477">
            <v>0</v>
          </cell>
        </row>
        <row r="5478">
          <cell r="N5478">
            <v>0</v>
          </cell>
          <cell r="O5478">
            <v>0</v>
          </cell>
        </row>
        <row r="5479">
          <cell r="N5479">
            <v>0</v>
          </cell>
          <cell r="O5479">
            <v>0</v>
          </cell>
        </row>
        <row r="5480">
          <cell r="N5480">
            <v>0</v>
          </cell>
          <cell r="O5480">
            <v>0</v>
          </cell>
        </row>
        <row r="5481">
          <cell r="N5481">
            <v>0</v>
          </cell>
          <cell r="O5481">
            <v>0</v>
          </cell>
        </row>
        <row r="5482">
          <cell r="N5482">
            <v>0</v>
          </cell>
          <cell r="O5482">
            <v>0</v>
          </cell>
        </row>
        <row r="5483">
          <cell r="N5483">
            <v>0</v>
          </cell>
          <cell r="O5483">
            <v>0</v>
          </cell>
        </row>
        <row r="5484">
          <cell r="N5484">
            <v>0</v>
          </cell>
          <cell r="O5484">
            <v>0</v>
          </cell>
        </row>
        <row r="5485">
          <cell r="N5485">
            <v>0</v>
          </cell>
          <cell r="O5485">
            <v>0</v>
          </cell>
        </row>
        <row r="5486">
          <cell r="N5486">
            <v>0</v>
          </cell>
          <cell r="O5486">
            <v>0</v>
          </cell>
        </row>
        <row r="5487">
          <cell r="N5487">
            <v>0</v>
          </cell>
          <cell r="O5487">
            <v>0</v>
          </cell>
        </row>
        <row r="5488">
          <cell r="N5488">
            <v>0</v>
          </cell>
          <cell r="O5488">
            <v>0</v>
          </cell>
        </row>
        <row r="5489">
          <cell r="N5489">
            <v>0</v>
          </cell>
          <cell r="O5489">
            <v>0</v>
          </cell>
        </row>
        <row r="5490">
          <cell r="N5490">
            <v>0</v>
          </cell>
          <cell r="O5490">
            <v>0</v>
          </cell>
        </row>
        <row r="5491">
          <cell r="N5491">
            <v>0</v>
          </cell>
          <cell r="O5491">
            <v>0</v>
          </cell>
        </row>
        <row r="5492">
          <cell r="N5492">
            <v>0</v>
          </cell>
          <cell r="O5492">
            <v>0</v>
          </cell>
        </row>
        <row r="5493">
          <cell r="N5493">
            <v>0</v>
          </cell>
          <cell r="O5493">
            <v>0</v>
          </cell>
        </row>
        <row r="5494">
          <cell r="N5494" t="str">
            <v>8.11.1-A</v>
          </cell>
          <cell r="O5494">
            <v>305152</v>
          </cell>
        </row>
        <row r="5495">
          <cell r="N5495">
            <v>0</v>
          </cell>
          <cell r="O5495">
            <v>0</v>
          </cell>
        </row>
        <row r="5496">
          <cell r="N5496">
            <v>0</v>
          </cell>
          <cell r="O5496">
            <v>0</v>
          </cell>
        </row>
        <row r="5497">
          <cell r="N5497">
            <v>0</v>
          </cell>
          <cell r="O5497">
            <v>0</v>
          </cell>
        </row>
        <row r="5498">
          <cell r="N5498">
            <v>0</v>
          </cell>
          <cell r="O5498">
            <v>0</v>
          </cell>
        </row>
        <row r="5499">
          <cell r="N5499">
            <v>0</v>
          </cell>
          <cell r="O5499">
            <v>0</v>
          </cell>
        </row>
        <row r="5500">
          <cell r="N5500">
            <v>0</v>
          </cell>
          <cell r="O5500">
            <v>0</v>
          </cell>
        </row>
        <row r="5501">
          <cell r="N5501">
            <v>0</v>
          </cell>
          <cell r="O5501">
            <v>0</v>
          </cell>
        </row>
        <row r="5502">
          <cell r="N5502">
            <v>0</v>
          </cell>
          <cell r="O5502">
            <v>0</v>
          </cell>
        </row>
        <row r="5503">
          <cell r="N5503">
            <v>0</v>
          </cell>
          <cell r="O5503">
            <v>0</v>
          </cell>
        </row>
        <row r="5504">
          <cell r="N5504">
            <v>0</v>
          </cell>
          <cell r="O5504">
            <v>0</v>
          </cell>
        </row>
        <row r="5505">
          <cell r="N5505">
            <v>0</v>
          </cell>
          <cell r="O5505">
            <v>0</v>
          </cell>
        </row>
        <row r="5506">
          <cell r="N5506">
            <v>0</v>
          </cell>
          <cell r="O5506">
            <v>0</v>
          </cell>
        </row>
        <row r="5507">
          <cell r="N5507">
            <v>0</v>
          </cell>
          <cell r="O5507">
            <v>0</v>
          </cell>
        </row>
        <row r="5508">
          <cell r="N5508">
            <v>0</v>
          </cell>
          <cell r="O5508">
            <v>0</v>
          </cell>
        </row>
        <row r="5509">
          <cell r="N5509">
            <v>0</v>
          </cell>
          <cell r="O5509">
            <v>0</v>
          </cell>
        </row>
        <row r="5510">
          <cell r="N5510">
            <v>0</v>
          </cell>
          <cell r="O5510">
            <v>0</v>
          </cell>
        </row>
        <row r="5511">
          <cell r="N5511">
            <v>0</v>
          </cell>
          <cell r="O5511">
            <v>0</v>
          </cell>
        </row>
        <row r="5512">
          <cell r="N5512">
            <v>0</v>
          </cell>
          <cell r="O5512">
            <v>0</v>
          </cell>
        </row>
        <row r="5513">
          <cell r="N5513">
            <v>0</v>
          </cell>
          <cell r="O5513">
            <v>0</v>
          </cell>
        </row>
        <row r="5514">
          <cell r="N5514">
            <v>0</v>
          </cell>
          <cell r="O5514">
            <v>0</v>
          </cell>
        </row>
        <row r="5515">
          <cell r="N5515">
            <v>0</v>
          </cell>
          <cell r="O5515">
            <v>0</v>
          </cell>
        </row>
        <row r="5516">
          <cell r="N5516">
            <v>0</v>
          </cell>
          <cell r="O5516">
            <v>0</v>
          </cell>
        </row>
        <row r="5517">
          <cell r="N5517">
            <v>0</v>
          </cell>
          <cell r="O5517">
            <v>0</v>
          </cell>
        </row>
        <row r="5518">
          <cell r="N5518">
            <v>0</v>
          </cell>
          <cell r="O5518">
            <v>0</v>
          </cell>
        </row>
        <row r="5519">
          <cell r="N5519">
            <v>0</v>
          </cell>
          <cell r="O5519">
            <v>0</v>
          </cell>
        </row>
        <row r="5520">
          <cell r="N5520">
            <v>0</v>
          </cell>
          <cell r="O5520">
            <v>0</v>
          </cell>
        </row>
        <row r="5521">
          <cell r="N5521">
            <v>0</v>
          </cell>
          <cell r="O5521">
            <v>0</v>
          </cell>
        </row>
        <row r="5522">
          <cell r="N5522">
            <v>0</v>
          </cell>
          <cell r="O5522">
            <v>0</v>
          </cell>
        </row>
        <row r="5523">
          <cell r="N5523">
            <v>0</v>
          </cell>
          <cell r="O5523">
            <v>0</v>
          </cell>
        </row>
        <row r="5524">
          <cell r="N5524">
            <v>0</v>
          </cell>
          <cell r="O5524">
            <v>0</v>
          </cell>
        </row>
        <row r="5525">
          <cell r="N5525">
            <v>0</v>
          </cell>
          <cell r="O5525">
            <v>0</v>
          </cell>
        </row>
        <row r="5526">
          <cell r="N5526">
            <v>0</v>
          </cell>
          <cell r="O5526">
            <v>0</v>
          </cell>
        </row>
        <row r="5527">
          <cell r="N5527">
            <v>0</v>
          </cell>
          <cell r="O5527">
            <v>0</v>
          </cell>
        </row>
        <row r="5528">
          <cell r="N5528">
            <v>0</v>
          </cell>
          <cell r="O5528">
            <v>0</v>
          </cell>
        </row>
        <row r="5529">
          <cell r="N5529">
            <v>0</v>
          </cell>
          <cell r="O5529">
            <v>0</v>
          </cell>
        </row>
        <row r="5530">
          <cell r="N5530">
            <v>0</v>
          </cell>
          <cell r="O5530">
            <v>0</v>
          </cell>
        </row>
        <row r="5531">
          <cell r="N5531">
            <v>0</v>
          </cell>
          <cell r="O5531">
            <v>0</v>
          </cell>
        </row>
        <row r="5532">
          <cell r="N5532">
            <v>0</v>
          </cell>
          <cell r="O5532">
            <v>0</v>
          </cell>
        </row>
        <row r="5533">
          <cell r="N5533" t="str">
            <v>8.11.2-A</v>
          </cell>
          <cell r="O5533">
            <v>449075</v>
          </cell>
        </row>
        <row r="5534">
          <cell r="N5534">
            <v>0</v>
          </cell>
          <cell r="O5534">
            <v>0</v>
          </cell>
        </row>
        <row r="5535">
          <cell r="N5535">
            <v>0</v>
          </cell>
          <cell r="O5535">
            <v>0</v>
          </cell>
        </row>
        <row r="5536">
          <cell r="N5536">
            <v>0</v>
          </cell>
          <cell r="O5536">
            <v>0</v>
          </cell>
        </row>
        <row r="5537">
          <cell r="N5537">
            <v>0</v>
          </cell>
          <cell r="O5537">
            <v>0</v>
          </cell>
        </row>
        <row r="5538">
          <cell r="N5538">
            <v>0</v>
          </cell>
          <cell r="O5538">
            <v>0</v>
          </cell>
        </row>
        <row r="5539">
          <cell r="N5539">
            <v>0</v>
          </cell>
          <cell r="O5539">
            <v>0</v>
          </cell>
        </row>
        <row r="5540">
          <cell r="N5540">
            <v>0</v>
          </cell>
          <cell r="O5540">
            <v>0</v>
          </cell>
        </row>
        <row r="5541">
          <cell r="N5541">
            <v>0</v>
          </cell>
          <cell r="O5541">
            <v>0</v>
          </cell>
        </row>
        <row r="5542">
          <cell r="N5542">
            <v>0</v>
          </cell>
          <cell r="O5542">
            <v>0</v>
          </cell>
        </row>
        <row r="5543">
          <cell r="N5543">
            <v>0</v>
          </cell>
          <cell r="O5543">
            <v>0</v>
          </cell>
        </row>
        <row r="5544">
          <cell r="N5544">
            <v>0</v>
          </cell>
          <cell r="O5544">
            <v>0</v>
          </cell>
        </row>
        <row r="5545">
          <cell r="N5545">
            <v>0</v>
          </cell>
          <cell r="O5545">
            <v>0</v>
          </cell>
        </row>
        <row r="5546">
          <cell r="N5546">
            <v>0</v>
          </cell>
          <cell r="O5546">
            <v>0</v>
          </cell>
        </row>
        <row r="5547">
          <cell r="N5547">
            <v>0</v>
          </cell>
          <cell r="O5547">
            <v>0</v>
          </cell>
        </row>
        <row r="5548">
          <cell r="N5548">
            <v>0</v>
          </cell>
          <cell r="O5548">
            <v>0</v>
          </cell>
        </row>
        <row r="5549">
          <cell r="N5549">
            <v>0</v>
          </cell>
          <cell r="O5549">
            <v>0</v>
          </cell>
        </row>
        <row r="5550">
          <cell r="N5550">
            <v>0</v>
          </cell>
          <cell r="O5550">
            <v>0</v>
          </cell>
        </row>
        <row r="5551">
          <cell r="N5551">
            <v>0</v>
          </cell>
          <cell r="O5551">
            <v>0</v>
          </cell>
        </row>
        <row r="5552">
          <cell r="N5552">
            <v>0</v>
          </cell>
          <cell r="O5552">
            <v>0</v>
          </cell>
        </row>
        <row r="5553">
          <cell r="N5553">
            <v>0</v>
          </cell>
          <cell r="O5553">
            <v>0</v>
          </cell>
        </row>
        <row r="5554">
          <cell r="N5554">
            <v>0</v>
          </cell>
          <cell r="O5554">
            <v>0</v>
          </cell>
        </row>
        <row r="5555">
          <cell r="N5555">
            <v>0</v>
          </cell>
          <cell r="O5555">
            <v>0</v>
          </cell>
        </row>
        <row r="5556">
          <cell r="N5556">
            <v>0</v>
          </cell>
          <cell r="O5556">
            <v>0</v>
          </cell>
        </row>
        <row r="5557">
          <cell r="N5557">
            <v>0</v>
          </cell>
          <cell r="O5557">
            <v>0</v>
          </cell>
        </row>
        <row r="5558">
          <cell r="N5558">
            <v>0</v>
          </cell>
          <cell r="O5558">
            <v>0</v>
          </cell>
        </row>
        <row r="5559">
          <cell r="N5559">
            <v>0</v>
          </cell>
          <cell r="O5559">
            <v>0</v>
          </cell>
        </row>
        <row r="5560">
          <cell r="N5560">
            <v>0</v>
          </cell>
          <cell r="O5560">
            <v>0</v>
          </cell>
        </row>
        <row r="5561">
          <cell r="N5561">
            <v>0</v>
          </cell>
          <cell r="O5561">
            <v>0</v>
          </cell>
        </row>
        <row r="5562">
          <cell r="N5562">
            <v>0</v>
          </cell>
          <cell r="O5562">
            <v>0</v>
          </cell>
        </row>
        <row r="5563">
          <cell r="N5563">
            <v>0</v>
          </cell>
          <cell r="O5563">
            <v>0</v>
          </cell>
        </row>
        <row r="5564">
          <cell r="N5564">
            <v>0</v>
          </cell>
          <cell r="O5564">
            <v>0</v>
          </cell>
        </row>
        <row r="5565">
          <cell r="N5565">
            <v>0</v>
          </cell>
          <cell r="O5565">
            <v>0</v>
          </cell>
        </row>
        <row r="5566">
          <cell r="N5566">
            <v>0</v>
          </cell>
          <cell r="O5566">
            <v>0</v>
          </cell>
        </row>
        <row r="5567">
          <cell r="N5567">
            <v>0</v>
          </cell>
          <cell r="O5567">
            <v>0</v>
          </cell>
        </row>
        <row r="5568">
          <cell r="N5568">
            <v>0</v>
          </cell>
          <cell r="O5568">
            <v>0</v>
          </cell>
        </row>
        <row r="5569">
          <cell r="N5569">
            <v>0</v>
          </cell>
          <cell r="O5569">
            <v>0</v>
          </cell>
        </row>
        <row r="5570">
          <cell r="N5570">
            <v>0</v>
          </cell>
          <cell r="O5570">
            <v>0</v>
          </cell>
        </row>
        <row r="5571">
          <cell r="N5571">
            <v>0</v>
          </cell>
          <cell r="O5571">
            <v>0</v>
          </cell>
        </row>
        <row r="5572">
          <cell r="N5572" t="str">
            <v>8.11.3-A</v>
          </cell>
          <cell r="O5572">
            <v>172800</v>
          </cell>
        </row>
        <row r="5573">
          <cell r="N5573">
            <v>0</v>
          </cell>
          <cell r="O5573">
            <v>0</v>
          </cell>
        </row>
        <row r="5574">
          <cell r="N5574">
            <v>0</v>
          </cell>
          <cell r="O5574">
            <v>0</v>
          </cell>
        </row>
        <row r="5575">
          <cell r="N5575">
            <v>0</v>
          </cell>
          <cell r="O5575">
            <v>0</v>
          </cell>
        </row>
        <row r="5576">
          <cell r="N5576">
            <v>0</v>
          </cell>
          <cell r="O5576">
            <v>0</v>
          </cell>
        </row>
        <row r="5577">
          <cell r="N5577">
            <v>0</v>
          </cell>
          <cell r="O5577">
            <v>0</v>
          </cell>
        </row>
        <row r="5578">
          <cell r="N5578">
            <v>0</v>
          </cell>
          <cell r="O5578">
            <v>0</v>
          </cell>
        </row>
        <row r="5579">
          <cell r="N5579">
            <v>0</v>
          </cell>
          <cell r="O5579">
            <v>0</v>
          </cell>
        </row>
        <row r="5580">
          <cell r="N5580">
            <v>0</v>
          </cell>
          <cell r="O5580">
            <v>0</v>
          </cell>
        </row>
        <row r="5581">
          <cell r="N5581">
            <v>0</v>
          </cell>
          <cell r="O5581">
            <v>0</v>
          </cell>
        </row>
        <row r="5582">
          <cell r="N5582">
            <v>0</v>
          </cell>
          <cell r="O5582">
            <v>0</v>
          </cell>
        </row>
        <row r="5583">
          <cell r="N5583">
            <v>0</v>
          </cell>
          <cell r="O5583">
            <v>0</v>
          </cell>
        </row>
        <row r="5584">
          <cell r="N5584">
            <v>0</v>
          </cell>
          <cell r="O5584">
            <v>0</v>
          </cell>
        </row>
        <row r="5585">
          <cell r="N5585">
            <v>0</v>
          </cell>
          <cell r="O5585">
            <v>0</v>
          </cell>
        </row>
        <row r="5586">
          <cell r="N5586">
            <v>0</v>
          </cell>
          <cell r="O5586">
            <v>0</v>
          </cell>
        </row>
        <row r="5587">
          <cell r="N5587">
            <v>0</v>
          </cell>
          <cell r="O5587">
            <v>0</v>
          </cell>
        </row>
        <row r="5588">
          <cell r="N5588">
            <v>0</v>
          </cell>
          <cell r="O5588">
            <v>0</v>
          </cell>
        </row>
        <row r="5589">
          <cell r="N5589">
            <v>0</v>
          </cell>
          <cell r="O5589">
            <v>0</v>
          </cell>
        </row>
        <row r="5590">
          <cell r="N5590">
            <v>0</v>
          </cell>
          <cell r="O5590">
            <v>0</v>
          </cell>
        </row>
        <row r="5591">
          <cell r="N5591">
            <v>0</v>
          </cell>
          <cell r="O5591">
            <v>0</v>
          </cell>
        </row>
        <row r="5592">
          <cell r="N5592">
            <v>0</v>
          </cell>
          <cell r="O5592">
            <v>0</v>
          </cell>
        </row>
        <row r="5593">
          <cell r="N5593">
            <v>0</v>
          </cell>
          <cell r="O5593">
            <v>0</v>
          </cell>
        </row>
        <row r="5594">
          <cell r="N5594">
            <v>0</v>
          </cell>
          <cell r="O5594">
            <v>0</v>
          </cell>
        </row>
        <row r="5595">
          <cell r="N5595">
            <v>0</v>
          </cell>
          <cell r="O5595">
            <v>0</v>
          </cell>
        </row>
        <row r="5596">
          <cell r="N5596">
            <v>0</v>
          </cell>
          <cell r="O5596">
            <v>0</v>
          </cell>
        </row>
        <row r="5597">
          <cell r="N5597">
            <v>0</v>
          </cell>
          <cell r="O5597">
            <v>0</v>
          </cell>
        </row>
        <row r="5598">
          <cell r="N5598">
            <v>0</v>
          </cell>
          <cell r="O5598">
            <v>0</v>
          </cell>
        </row>
        <row r="5599">
          <cell r="N5599">
            <v>0</v>
          </cell>
          <cell r="O5599">
            <v>0</v>
          </cell>
        </row>
        <row r="5600">
          <cell r="N5600">
            <v>0</v>
          </cell>
          <cell r="O5600">
            <v>0</v>
          </cell>
        </row>
        <row r="5601">
          <cell r="N5601">
            <v>0</v>
          </cell>
          <cell r="O5601">
            <v>0</v>
          </cell>
        </row>
        <row r="5602">
          <cell r="N5602">
            <v>0</v>
          </cell>
          <cell r="O5602">
            <v>0</v>
          </cell>
        </row>
        <row r="5603">
          <cell r="N5603">
            <v>0</v>
          </cell>
          <cell r="O5603">
            <v>0</v>
          </cell>
        </row>
        <row r="5604">
          <cell r="N5604">
            <v>0</v>
          </cell>
          <cell r="O5604">
            <v>0</v>
          </cell>
        </row>
        <row r="5605">
          <cell r="N5605">
            <v>0</v>
          </cell>
          <cell r="O5605">
            <v>0</v>
          </cell>
        </row>
        <row r="5606">
          <cell r="N5606">
            <v>0</v>
          </cell>
          <cell r="O5606">
            <v>0</v>
          </cell>
        </row>
        <row r="5607">
          <cell r="N5607">
            <v>0</v>
          </cell>
          <cell r="O5607">
            <v>0</v>
          </cell>
        </row>
        <row r="5608">
          <cell r="N5608" t="str">
            <v>8.11.4-A</v>
          </cell>
          <cell r="O5608">
            <v>169760</v>
          </cell>
        </row>
        <row r="5609">
          <cell r="N5609">
            <v>0</v>
          </cell>
          <cell r="O5609">
            <v>0</v>
          </cell>
        </row>
        <row r="5610">
          <cell r="N5610">
            <v>0</v>
          </cell>
          <cell r="O5610">
            <v>0</v>
          </cell>
        </row>
        <row r="5611">
          <cell r="N5611">
            <v>0</v>
          </cell>
          <cell r="O5611">
            <v>0</v>
          </cell>
        </row>
        <row r="5612">
          <cell r="N5612">
            <v>0</v>
          </cell>
          <cell r="O5612">
            <v>0</v>
          </cell>
        </row>
        <row r="5613">
          <cell r="N5613">
            <v>0</v>
          </cell>
          <cell r="O5613">
            <v>0</v>
          </cell>
        </row>
        <row r="5614">
          <cell r="N5614">
            <v>0</v>
          </cell>
          <cell r="O5614">
            <v>0</v>
          </cell>
        </row>
        <row r="5615">
          <cell r="N5615">
            <v>0</v>
          </cell>
          <cell r="O5615">
            <v>0</v>
          </cell>
        </row>
        <row r="5616">
          <cell r="N5616">
            <v>0</v>
          </cell>
          <cell r="O5616">
            <v>0</v>
          </cell>
        </row>
        <row r="5617">
          <cell r="N5617">
            <v>0</v>
          </cell>
          <cell r="O5617">
            <v>0</v>
          </cell>
        </row>
        <row r="5618">
          <cell r="N5618">
            <v>0</v>
          </cell>
          <cell r="O5618">
            <v>0</v>
          </cell>
        </row>
        <row r="5619">
          <cell r="N5619">
            <v>0</v>
          </cell>
          <cell r="O5619">
            <v>0</v>
          </cell>
        </row>
        <row r="5620">
          <cell r="N5620">
            <v>0</v>
          </cell>
          <cell r="O5620">
            <v>0</v>
          </cell>
        </row>
        <row r="5621">
          <cell r="N5621">
            <v>0</v>
          </cell>
          <cell r="O5621">
            <v>0</v>
          </cell>
        </row>
        <row r="5622">
          <cell r="N5622">
            <v>0</v>
          </cell>
          <cell r="O5622">
            <v>0</v>
          </cell>
        </row>
        <row r="5623">
          <cell r="N5623">
            <v>0</v>
          </cell>
          <cell r="O5623">
            <v>0</v>
          </cell>
        </row>
        <row r="5624">
          <cell r="N5624">
            <v>0</v>
          </cell>
          <cell r="O5624">
            <v>0</v>
          </cell>
        </row>
        <row r="5625">
          <cell r="N5625">
            <v>0</v>
          </cell>
          <cell r="O5625">
            <v>0</v>
          </cell>
        </row>
        <row r="5626">
          <cell r="N5626">
            <v>0</v>
          </cell>
          <cell r="O5626">
            <v>0</v>
          </cell>
        </row>
        <row r="5627">
          <cell r="N5627">
            <v>0</v>
          </cell>
          <cell r="O5627">
            <v>0</v>
          </cell>
        </row>
        <row r="5628">
          <cell r="N5628">
            <v>0</v>
          </cell>
          <cell r="O5628">
            <v>0</v>
          </cell>
        </row>
        <row r="5629">
          <cell r="N5629">
            <v>0</v>
          </cell>
          <cell r="O5629">
            <v>0</v>
          </cell>
        </row>
        <row r="5630">
          <cell r="N5630">
            <v>0</v>
          </cell>
          <cell r="O5630">
            <v>0</v>
          </cell>
        </row>
        <row r="5631">
          <cell r="N5631">
            <v>0</v>
          </cell>
          <cell r="O5631">
            <v>0</v>
          </cell>
        </row>
        <row r="5632">
          <cell r="N5632">
            <v>0</v>
          </cell>
          <cell r="O5632">
            <v>0</v>
          </cell>
        </row>
        <row r="5633">
          <cell r="N5633">
            <v>0</v>
          </cell>
          <cell r="O5633">
            <v>0</v>
          </cell>
        </row>
        <row r="5634">
          <cell r="N5634">
            <v>0</v>
          </cell>
          <cell r="O5634">
            <v>0</v>
          </cell>
        </row>
        <row r="5635">
          <cell r="N5635">
            <v>0</v>
          </cell>
          <cell r="O5635">
            <v>0</v>
          </cell>
        </row>
        <row r="5636">
          <cell r="N5636">
            <v>0</v>
          </cell>
          <cell r="O5636">
            <v>0</v>
          </cell>
        </row>
        <row r="5637">
          <cell r="N5637">
            <v>0</v>
          </cell>
          <cell r="O5637">
            <v>0</v>
          </cell>
        </row>
        <row r="5638">
          <cell r="N5638">
            <v>0</v>
          </cell>
          <cell r="O5638">
            <v>0</v>
          </cell>
        </row>
        <row r="5639">
          <cell r="N5639">
            <v>0</v>
          </cell>
          <cell r="O5639">
            <v>0</v>
          </cell>
        </row>
        <row r="5640">
          <cell r="N5640">
            <v>0</v>
          </cell>
          <cell r="O5640">
            <v>0</v>
          </cell>
        </row>
        <row r="5641">
          <cell r="N5641">
            <v>0</v>
          </cell>
          <cell r="O5641">
            <v>0</v>
          </cell>
        </row>
        <row r="5642">
          <cell r="N5642">
            <v>0</v>
          </cell>
          <cell r="O5642">
            <v>0</v>
          </cell>
        </row>
        <row r="5643">
          <cell r="N5643">
            <v>0</v>
          </cell>
          <cell r="O5643">
            <v>0</v>
          </cell>
        </row>
        <row r="5644">
          <cell r="N5644">
            <v>0</v>
          </cell>
          <cell r="O5644">
            <v>0</v>
          </cell>
        </row>
        <row r="5645">
          <cell r="N5645">
            <v>0</v>
          </cell>
          <cell r="O5645">
            <v>0</v>
          </cell>
        </row>
        <row r="5646">
          <cell r="N5646">
            <v>0</v>
          </cell>
          <cell r="O5646">
            <v>0</v>
          </cell>
        </row>
        <row r="5647">
          <cell r="N5647">
            <v>0</v>
          </cell>
          <cell r="O5647">
            <v>0</v>
          </cell>
        </row>
        <row r="5648">
          <cell r="N5648" t="str">
            <v>8.11.5-A</v>
          </cell>
          <cell r="O5648">
            <v>308870</v>
          </cell>
        </row>
        <row r="5649">
          <cell r="N5649">
            <v>0</v>
          </cell>
          <cell r="O5649">
            <v>0</v>
          </cell>
        </row>
        <row r="5650">
          <cell r="N5650">
            <v>0</v>
          </cell>
          <cell r="O5650">
            <v>0</v>
          </cell>
        </row>
        <row r="5651">
          <cell r="N5651">
            <v>0</v>
          </cell>
          <cell r="O5651">
            <v>0</v>
          </cell>
        </row>
        <row r="5652">
          <cell r="N5652">
            <v>0</v>
          </cell>
          <cell r="O5652">
            <v>0</v>
          </cell>
        </row>
        <row r="5653">
          <cell r="N5653">
            <v>0</v>
          </cell>
          <cell r="O5653">
            <v>0</v>
          </cell>
        </row>
        <row r="5654">
          <cell r="N5654">
            <v>0</v>
          </cell>
          <cell r="O5654">
            <v>0</v>
          </cell>
        </row>
        <row r="5655">
          <cell r="N5655">
            <v>0</v>
          </cell>
          <cell r="O5655">
            <v>0</v>
          </cell>
        </row>
        <row r="5656">
          <cell r="N5656">
            <v>0</v>
          </cell>
          <cell r="O5656">
            <v>0</v>
          </cell>
        </row>
        <row r="5657">
          <cell r="N5657">
            <v>0</v>
          </cell>
          <cell r="O5657">
            <v>0</v>
          </cell>
        </row>
        <row r="5658">
          <cell r="N5658">
            <v>0</v>
          </cell>
          <cell r="O5658">
            <v>0</v>
          </cell>
        </row>
        <row r="5659">
          <cell r="N5659">
            <v>0</v>
          </cell>
          <cell r="O5659">
            <v>0</v>
          </cell>
        </row>
        <row r="5660">
          <cell r="N5660">
            <v>0</v>
          </cell>
          <cell r="O5660">
            <v>0</v>
          </cell>
        </row>
        <row r="5661">
          <cell r="N5661">
            <v>0</v>
          </cell>
          <cell r="O5661">
            <v>0</v>
          </cell>
        </row>
        <row r="5662">
          <cell r="N5662">
            <v>0</v>
          </cell>
          <cell r="O5662">
            <v>0</v>
          </cell>
        </row>
        <row r="5663">
          <cell r="N5663">
            <v>0</v>
          </cell>
          <cell r="O5663">
            <v>0</v>
          </cell>
        </row>
        <row r="5664">
          <cell r="N5664">
            <v>0</v>
          </cell>
          <cell r="O5664">
            <v>0</v>
          </cell>
        </row>
        <row r="5665">
          <cell r="N5665">
            <v>0</v>
          </cell>
          <cell r="O5665">
            <v>0</v>
          </cell>
        </row>
        <row r="5666">
          <cell r="N5666">
            <v>0</v>
          </cell>
          <cell r="O5666">
            <v>0</v>
          </cell>
        </row>
        <row r="5667">
          <cell r="N5667">
            <v>0</v>
          </cell>
          <cell r="O5667">
            <v>0</v>
          </cell>
        </row>
        <row r="5668">
          <cell r="N5668">
            <v>0</v>
          </cell>
          <cell r="O5668">
            <v>0</v>
          </cell>
        </row>
        <row r="5669">
          <cell r="N5669">
            <v>0</v>
          </cell>
          <cell r="O5669">
            <v>0</v>
          </cell>
        </row>
        <row r="5670">
          <cell r="N5670">
            <v>0</v>
          </cell>
          <cell r="O5670">
            <v>0</v>
          </cell>
        </row>
        <row r="5671">
          <cell r="N5671">
            <v>0</v>
          </cell>
          <cell r="O5671">
            <v>0</v>
          </cell>
        </row>
        <row r="5672">
          <cell r="N5672">
            <v>0</v>
          </cell>
          <cell r="O5672">
            <v>0</v>
          </cell>
        </row>
        <row r="5673">
          <cell r="N5673">
            <v>0</v>
          </cell>
          <cell r="O5673">
            <v>0</v>
          </cell>
        </row>
        <row r="5674">
          <cell r="N5674">
            <v>0</v>
          </cell>
          <cell r="O5674">
            <v>0</v>
          </cell>
        </row>
        <row r="5675">
          <cell r="N5675">
            <v>0</v>
          </cell>
          <cell r="O5675">
            <v>0</v>
          </cell>
        </row>
        <row r="5676">
          <cell r="N5676">
            <v>0</v>
          </cell>
          <cell r="O5676">
            <v>0</v>
          </cell>
        </row>
        <row r="5677">
          <cell r="N5677">
            <v>0</v>
          </cell>
          <cell r="O5677">
            <v>0</v>
          </cell>
        </row>
        <row r="5678">
          <cell r="N5678">
            <v>0</v>
          </cell>
          <cell r="O5678">
            <v>0</v>
          </cell>
        </row>
        <row r="5679">
          <cell r="N5679">
            <v>0</v>
          </cell>
          <cell r="O5679">
            <v>0</v>
          </cell>
        </row>
        <row r="5680">
          <cell r="N5680">
            <v>0</v>
          </cell>
          <cell r="O5680">
            <v>0</v>
          </cell>
        </row>
        <row r="5681">
          <cell r="N5681">
            <v>0</v>
          </cell>
          <cell r="O5681">
            <v>0</v>
          </cell>
        </row>
        <row r="5682">
          <cell r="N5682">
            <v>0</v>
          </cell>
          <cell r="O5682">
            <v>0</v>
          </cell>
        </row>
        <row r="5683">
          <cell r="N5683">
            <v>0</v>
          </cell>
          <cell r="O5683">
            <v>0</v>
          </cell>
        </row>
        <row r="5684">
          <cell r="N5684">
            <v>0</v>
          </cell>
          <cell r="O5684">
            <v>0</v>
          </cell>
        </row>
        <row r="5685">
          <cell r="N5685">
            <v>0</v>
          </cell>
          <cell r="O5685">
            <v>0</v>
          </cell>
        </row>
        <row r="5686">
          <cell r="N5686">
            <v>0</v>
          </cell>
          <cell r="O5686">
            <v>0</v>
          </cell>
        </row>
        <row r="5687">
          <cell r="N5687">
            <v>0</v>
          </cell>
          <cell r="O5687">
            <v>0</v>
          </cell>
        </row>
        <row r="5688">
          <cell r="N5688" t="str">
            <v>8.11.6-A</v>
          </cell>
          <cell r="O5688">
            <v>314925</v>
          </cell>
        </row>
        <row r="5689">
          <cell r="N5689">
            <v>0</v>
          </cell>
          <cell r="O5689">
            <v>0</v>
          </cell>
        </row>
        <row r="5690">
          <cell r="N5690">
            <v>0</v>
          </cell>
          <cell r="O5690">
            <v>0</v>
          </cell>
        </row>
        <row r="5691">
          <cell r="N5691">
            <v>0</v>
          </cell>
          <cell r="O5691">
            <v>0</v>
          </cell>
        </row>
        <row r="5692">
          <cell r="N5692">
            <v>0</v>
          </cell>
          <cell r="O5692">
            <v>0</v>
          </cell>
        </row>
        <row r="5693">
          <cell r="N5693">
            <v>0</v>
          </cell>
          <cell r="O5693">
            <v>0</v>
          </cell>
        </row>
        <row r="5694">
          <cell r="N5694">
            <v>0</v>
          </cell>
          <cell r="O5694">
            <v>0</v>
          </cell>
        </row>
        <row r="5695">
          <cell r="N5695">
            <v>0</v>
          </cell>
          <cell r="O5695">
            <v>0</v>
          </cell>
        </row>
        <row r="5696">
          <cell r="N5696">
            <v>0</v>
          </cell>
          <cell r="O5696">
            <v>0</v>
          </cell>
        </row>
        <row r="5697">
          <cell r="N5697">
            <v>0</v>
          </cell>
          <cell r="O5697">
            <v>0</v>
          </cell>
        </row>
        <row r="5698">
          <cell r="N5698">
            <v>0</v>
          </cell>
          <cell r="O5698">
            <v>0</v>
          </cell>
        </row>
        <row r="5699">
          <cell r="N5699">
            <v>0</v>
          </cell>
          <cell r="O5699">
            <v>0</v>
          </cell>
        </row>
        <row r="5700">
          <cell r="N5700">
            <v>0</v>
          </cell>
          <cell r="O5700">
            <v>0</v>
          </cell>
        </row>
        <row r="5701">
          <cell r="N5701">
            <v>0</v>
          </cell>
          <cell r="O5701">
            <v>0</v>
          </cell>
        </row>
        <row r="5702">
          <cell r="N5702">
            <v>0</v>
          </cell>
          <cell r="O5702">
            <v>0</v>
          </cell>
        </row>
        <row r="5703">
          <cell r="N5703">
            <v>0</v>
          </cell>
          <cell r="O5703">
            <v>0</v>
          </cell>
        </row>
        <row r="5704">
          <cell r="N5704">
            <v>0</v>
          </cell>
          <cell r="O5704">
            <v>0</v>
          </cell>
        </row>
        <row r="5705">
          <cell r="N5705">
            <v>0</v>
          </cell>
          <cell r="O5705">
            <v>0</v>
          </cell>
        </row>
        <row r="5706">
          <cell r="N5706">
            <v>0</v>
          </cell>
          <cell r="O5706">
            <v>0</v>
          </cell>
        </row>
        <row r="5707">
          <cell r="N5707">
            <v>0</v>
          </cell>
          <cell r="O5707">
            <v>0</v>
          </cell>
        </row>
        <row r="5708">
          <cell r="N5708">
            <v>0</v>
          </cell>
          <cell r="O5708">
            <v>0</v>
          </cell>
        </row>
        <row r="5709">
          <cell r="N5709">
            <v>0</v>
          </cell>
          <cell r="O5709">
            <v>0</v>
          </cell>
        </row>
        <row r="5710">
          <cell r="N5710">
            <v>0</v>
          </cell>
          <cell r="O5710">
            <v>0</v>
          </cell>
        </row>
        <row r="5711">
          <cell r="N5711">
            <v>0</v>
          </cell>
          <cell r="O5711">
            <v>0</v>
          </cell>
        </row>
        <row r="5712">
          <cell r="N5712">
            <v>0</v>
          </cell>
          <cell r="O5712">
            <v>0</v>
          </cell>
        </row>
        <row r="5713">
          <cell r="N5713">
            <v>0</v>
          </cell>
          <cell r="O5713">
            <v>0</v>
          </cell>
        </row>
        <row r="5714">
          <cell r="N5714">
            <v>0</v>
          </cell>
          <cell r="O5714">
            <v>0</v>
          </cell>
        </row>
        <row r="5715">
          <cell r="N5715">
            <v>0</v>
          </cell>
          <cell r="O5715">
            <v>0</v>
          </cell>
        </row>
        <row r="5716">
          <cell r="N5716">
            <v>0</v>
          </cell>
          <cell r="O5716">
            <v>0</v>
          </cell>
        </row>
        <row r="5717">
          <cell r="N5717">
            <v>0</v>
          </cell>
          <cell r="O5717">
            <v>0</v>
          </cell>
        </row>
        <row r="5718">
          <cell r="N5718">
            <v>0</v>
          </cell>
          <cell r="O5718">
            <v>0</v>
          </cell>
        </row>
        <row r="5719">
          <cell r="N5719">
            <v>0</v>
          </cell>
          <cell r="O5719">
            <v>0</v>
          </cell>
        </row>
        <row r="5720">
          <cell r="N5720">
            <v>0</v>
          </cell>
          <cell r="O5720">
            <v>0</v>
          </cell>
        </row>
        <row r="5721">
          <cell r="N5721">
            <v>0</v>
          </cell>
          <cell r="O5721">
            <v>0</v>
          </cell>
        </row>
        <row r="5722">
          <cell r="N5722">
            <v>0</v>
          </cell>
          <cell r="O5722">
            <v>0</v>
          </cell>
        </row>
        <row r="5723">
          <cell r="N5723">
            <v>0</v>
          </cell>
          <cell r="O5723">
            <v>0</v>
          </cell>
        </row>
        <row r="5724">
          <cell r="N5724">
            <v>0</v>
          </cell>
          <cell r="O5724">
            <v>0</v>
          </cell>
        </row>
        <row r="5725">
          <cell r="N5725">
            <v>0</v>
          </cell>
          <cell r="O5725">
            <v>0</v>
          </cell>
        </row>
        <row r="5726">
          <cell r="N5726">
            <v>0</v>
          </cell>
          <cell r="O5726">
            <v>0</v>
          </cell>
        </row>
        <row r="5727">
          <cell r="N5727">
            <v>0</v>
          </cell>
          <cell r="O5727">
            <v>0</v>
          </cell>
        </row>
        <row r="5728">
          <cell r="N5728" t="str">
            <v>8.11.7-A</v>
          </cell>
          <cell r="O5728">
            <v>483443</v>
          </cell>
        </row>
        <row r="5729">
          <cell r="N5729">
            <v>0</v>
          </cell>
          <cell r="O5729">
            <v>0</v>
          </cell>
        </row>
        <row r="5730">
          <cell r="N5730">
            <v>0</v>
          </cell>
          <cell r="O5730">
            <v>0</v>
          </cell>
        </row>
        <row r="5731">
          <cell r="N5731">
            <v>0</v>
          </cell>
          <cell r="O5731">
            <v>0</v>
          </cell>
        </row>
        <row r="5732">
          <cell r="N5732">
            <v>0</v>
          </cell>
          <cell r="O5732">
            <v>0</v>
          </cell>
        </row>
        <row r="5733">
          <cell r="N5733">
            <v>0</v>
          </cell>
          <cell r="O5733">
            <v>0</v>
          </cell>
        </row>
        <row r="5734">
          <cell r="N5734">
            <v>0</v>
          </cell>
          <cell r="O5734">
            <v>0</v>
          </cell>
        </row>
        <row r="5735">
          <cell r="N5735">
            <v>0</v>
          </cell>
          <cell r="O5735">
            <v>0</v>
          </cell>
        </row>
        <row r="5736">
          <cell r="N5736">
            <v>0</v>
          </cell>
          <cell r="O5736">
            <v>0</v>
          </cell>
        </row>
        <row r="5737">
          <cell r="N5737">
            <v>0</v>
          </cell>
          <cell r="O5737">
            <v>0</v>
          </cell>
        </row>
        <row r="5738">
          <cell r="N5738">
            <v>0</v>
          </cell>
          <cell r="O5738">
            <v>0</v>
          </cell>
        </row>
        <row r="5739">
          <cell r="N5739">
            <v>0</v>
          </cell>
          <cell r="O5739">
            <v>0</v>
          </cell>
        </row>
        <row r="5740">
          <cell r="N5740">
            <v>0</v>
          </cell>
          <cell r="O5740">
            <v>0</v>
          </cell>
        </row>
        <row r="5741">
          <cell r="N5741">
            <v>0</v>
          </cell>
          <cell r="O5741">
            <v>0</v>
          </cell>
        </row>
        <row r="5742">
          <cell r="N5742">
            <v>0</v>
          </cell>
          <cell r="O5742">
            <v>0</v>
          </cell>
        </row>
        <row r="5743">
          <cell r="N5743">
            <v>0</v>
          </cell>
          <cell r="O5743">
            <v>0</v>
          </cell>
        </row>
        <row r="5744">
          <cell r="N5744">
            <v>0</v>
          </cell>
          <cell r="O5744">
            <v>0</v>
          </cell>
        </row>
        <row r="5745">
          <cell r="N5745">
            <v>0</v>
          </cell>
          <cell r="O5745">
            <v>0</v>
          </cell>
        </row>
        <row r="5746">
          <cell r="N5746">
            <v>0</v>
          </cell>
          <cell r="O5746">
            <v>0</v>
          </cell>
        </row>
        <row r="5747">
          <cell r="N5747">
            <v>0</v>
          </cell>
          <cell r="O5747">
            <v>0</v>
          </cell>
        </row>
        <row r="5748">
          <cell r="N5748">
            <v>0</v>
          </cell>
          <cell r="O5748">
            <v>0</v>
          </cell>
        </row>
        <row r="5749">
          <cell r="N5749">
            <v>0</v>
          </cell>
          <cell r="O5749">
            <v>0</v>
          </cell>
        </row>
        <row r="5750">
          <cell r="N5750">
            <v>0</v>
          </cell>
          <cell r="O5750">
            <v>0</v>
          </cell>
        </row>
        <row r="5751">
          <cell r="N5751">
            <v>0</v>
          </cell>
          <cell r="O5751">
            <v>0</v>
          </cell>
        </row>
        <row r="5752">
          <cell r="N5752">
            <v>0</v>
          </cell>
          <cell r="O5752">
            <v>0</v>
          </cell>
        </row>
        <row r="5753">
          <cell r="N5753">
            <v>0</v>
          </cell>
          <cell r="O5753">
            <v>0</v>
          </cell>
        </row>
        <row r="5754">
          <cell r="N5754">
            <v>0</v>
          </cell>
          <cell r="O5754">
            <v>0</v>
          </cell>
        </row>
        <row r="5755">
          <cell r="N5755">
            <v>0</v>
          </cell>
          <cell r="O5755">
            <v>0</v>
          </cell>
        </row>
        <row r="5756">
          <cell r="N5756">
            <v>0</v>
          </cell>
          <cell r="O5756">
            <v>0</v>
          </cell>
        </row>
        <row r="5757">
          <cell r="N5757">
            <v>0</v>
          </cell>
          <cell r="O5757">
            <v>0</v>
          </cell>
        </row>
        <row r="5758">
          <cell r="N5758">
            <v>0</v>
          </cell>
          <cell r="O5758">
            <v>0</v>
          </cell>
        </row>
        <row r="5759">
          <cell r="N5759">
            <v>0</v>
          </cell>
          <cell r="O5759">
            <v>0</v>
          </cell>
        </row>
        <row r="5760">
          <cell r="N5760">
            <v>0</v>
          </cell>
          <cell r="O5760">
            <v>0</v>
          </cell>
        </row>
        <row r="5761">
          <cell r="N5761">
            <v>0</v>
          </cell>
          <cell r="O5761">
            <v>0</v>
          </cell>
        </row>
        <row r="5762">
          <cell r="N5762">
            <v>0</v>
          </cell>
          <cell r="O5762">
            <v>0</v>
          </cell>
        </row>
        <row r="5763">
          <cell r="N5763">
            <v>0</v>
          </cell>
          <cell r="O5763">
            <v>0</v>
          </cell>
        </row>
        <row r="5764">
          <cell r="N5764">
            <v>0</v>
          </cell>
          <cell r="O5764">
            <v>0</v>
          </cell>
        </row>
        <row r="5765">
          <cell r="N5765">
            <v>0</v>
          </cell>
          <cell r="O5765">
            <v>0</v>
          </cell>
        </row>
        <row r="5766">
          <cell r="N5766">
            <v>0</v>
          </cell>
          <cell r="O5766">
            <v>0</v>
          </cell>
        </row>
        <row r="5767">
          <cell r="N5767">
            <v>0</v>
          </cell>
          <cell r="O5767">
            <v>0</v>
          </cell>
        </row>
        <row r="5768">
          <cell r="N5768">
            <v>0</v>
          </cell>
          <cell r="O5768">
            <v>0</v>
          </cell>
        </row>
        <row r="5769">
          <cell r="N5769">
            <v>0</v>
          </cell>
          <cell r="O5769">
            <v>0</v>
          </cell>
        </row>
        <row r="5770">
          <cell r="N5770">
            <v>0</v>
          </cell>
          <cell r="O5770">
            <v>0</v>
          </cell>
        </row>
        <row r="5771">
          <cell r="N5771">
            <v>0</v>
          </cell>
          <cell r="O5771">
            <v>0</v>
          </cell>
        </row>
        <row r="5772">
          <cell r="N5772">
            <v>0</v>
          </cell>
          <cell r="O5772">
            <v>0</v>
          </cell>
        </row>
        <row r="5773">
          <cell r="N5773">
            <v>0</v>
          </cell>
          <cell r="O5773">
            <v>0</v>
          </cell>
        </row>
        <row r="5774">
          <cell r="N5774" t="str">
            <v>8.11.8-A</v>
          </cell>
          <cell r="O5774">
            <v>328019</v>
          </cell>
        </row>
        <row r="5775">
          <cell r="N5775">
            <v>0</v>
          </cell>
          <cell r="O5775">
            <v>0</v>
          </cell>
        </row>
        <row r="5776">
          <cell r="N5776">
            <v>0</v>
          </cell>
          <cell r="O5776">
            <v>0</v>
          </cell>
        </row>
        <row r="5777">
          <cell r="N5777">
            <v>0</v>
          </cell>
          <cell r="O5777">
            <v>0</v>
          </cell>
        </row>
        <row r="5778">
          <cell r="N5778">
            <v>0</v>
          </cell>
          <cell r="O5778">
            <v>0</v>
          </cell>
        </row>
        <row r="5779">
          <cell r="N5779">
            <v>0</v>
          </cell>
          <cell r="O5779">
            <v>0</v>
          </cell>
        </row>
        <row r="5780">
          <cell r="N5780">
            <v>0</v>
          </cell>
          <cell r="O5780">
            <v>0</v>
          </cell>
        </row>
        <row r="5781">
          <cell r="N5781">
            <v>0</v>
          </cell>
          <cell r="O5781">
            <v>0</v>
          </cell>
        </row>
        <row r="5782">
          <cell r="N5782">
            <v>0</v>
          </cell>
          <cell r="O5782">
            <v>0</v>
          </cell>
        </row>
        <row r="5783">
          <cell r="N5783">
            <v>0</v>
          </cell>
          <cell r="O5783">
            <v>0</v>
          </cell>
        </row>
        <row r="5784">
          <cell r="N5784">
            <v>0</v>
          </cell>
          <cell r="O5784">
            <v>0</v>
          </cell>
        </row>
        <row r="5785">
          <cell r="N5785">
            <v>0</v>
          </cell>
          <cell r="O5785">
            <v>0</v>
          </cell>
        </row>
        <row r="5786">
          <cell r="N5786">
            <v>0</v>
          </cell>
          <cell r="O5786">
            <v>0</v>
          </cell>
        </row>
        <row r="5787">
          <cell r="N5787">
            <v>0</v>
          </cell>
          <cell r="O5787">
            <v>0</v>
          </cell>
        </row>
        <row r="5788">
          <cell r="N5788">
            <v>0</v>
          </cell>
          <cell r="O5788">
            <v>0</v>
          </cell>
        </row>
        <row r="5789">
          <cell r="N5789">
            <v>0</v>
          </cell>
          <cell r="O5789">
            <v>0</v>
          </cell>
        </row>
        <row r="5790">
          <cell r="N5790">
            <v>0</v>
          </cell>
          <cell r="O5790">
            <v>0</v>
          </cell>
        </row>
        <row r="5791">
          <cell r="N5791">
            <v>0</v>
          </cell>
          <cell r="O5791">
            <v>0</v>
          </cell>
        </row>
        <row r="5792">
          <cell r="N5792">
            <v>0</v>
          </cell>
          <cell r="O5792">
            <v>0</v>
          </cell>
        </row>
        <row r="5793">
          <cell r="N5793">
            <v>0</v>
          </cell>
          <cell r="O5793">
            <v>0</v>
          </cell>
        </row>
        <row r="5794">
          <cell r="N5794">
            <v>0</v>
          </cell>
          <cell r="O5794">
            <v>0</v>
          </cell>
        </row>
        <row r="5795">
          <cell r="N5795">
            <v>0</v>
          </cell>
          <cell r="O5795">
            <v>0</v>
          </cell>
        </row>
        <row r="5796">
          <cell r="N5796">
            <v>0</v>
          </cell>
          <cell r="O5796">
            <v>0</v>
          </cell>
        </row>
        <row r="5797">
          <cell r="N5797">
            <v>0</v>
          </cell>
          <cell r="O5797">
            <v>0</v>
          </cell>
        </row>
        <row r="5798">
          <cell r="N5798">
            <v>0</v>
          </cell>
          <cell r="O5798">
            <v>0</v>
          </cell>
        </row>
        <row r="5799">
          <cell r="N5799">
            <v>0</v>
          </cell>
          <cell r="O5799">
            <v>0</v>
          </cell>
        </row>
        <row r="5800">
          <cell r="N5800">
            <v>0</v>
          </cell>
          <cell r="O5800">
            <v>0</v>
          </cell>
        </row>
        <row r="5801">
          <cell r="N5801">
            <v>0</v>
          </cell>
          <cell r="O5801">
            <v>0</v>
          </cell>
        </row>
        <row r="5802">
          <cell r="N5802">
            <v>0</v>
          </cell>
          <cell r="O5802">
            <v>0</v>
          </cell>
        </row>
        <row r="5803">
          <cell r="N5803">
            <v>0</v>
          </cell>
          <cell r="O5803">
            <v>0</v>
          </cell>
        </row>
        <row r="5804">
          <cell r="N5804">
            <v>0</v>
          </cell>
          <cell r="O5804">
            <v>0</v>
          </cell>
        </row>
        <row r="5805">
          <cell r="N5805">
            <v>0</v>
          </cell>
          <cell r="O5805">
            <v>0</v>
          </cell>
        </row>
        <row r="5806">
          <cell r="N5806">
            <v>0</v>
          </cell>
          <cell r="O5806">
            <v>0</v>
          </cell>
        </row>
        <row r="5807">
          <cell r="N5807">
            <v>0</v>
          </cell>
          <cell r="O5807">
            <v>0</v>
          </cell>
        </row>
        <row r="5808">
          <cell r="N5808">
            <v>0</v>
          </cell>
          <cell r="O5808">
            <v>0</v>
          </cell>
        </row>
        <row r="5809">
          <cell r="N5809">
            <v>0</v>
          </cell>
          <cell r="O5809">
            <v>0</v>
          </cell>
        </row>
        <row r="5810">
          <cell r="N5810">
            <v>0</v>
          </cell>
          <cell r="O5810">
            <v>0</v>
          </cell>
        </row>
        <row r="5811">
          <cell r="N5811">
            <v>0</v>
          </cell>
          <cell r="O5811">
            <v>0</v>
          </cell>
        </row>
        <row r="5812">
          <cell r="N5812">
            <v>0</v>
          </cell>
          <cell r="O5812">
            <v>0</v>
          </cell>
        </row>
        <row r="5813">
          <cell r="N5813">
            <v>0</v>
          </cell>
          <cell r="O5813">
            <v>0</v>
          </cell>
        </row>
        <row r="5814">
          <cell r="N5814">
            <v>0</v>
          </cell>
          <cell r="O5814">
            <v>0</v>
          </cell>
        </row>
        <row r="5815">
          <cell r="N5815">
            <v>0</v>
          </cell>
          <cell r="O5815">
            <v>0</v>
          </cell>
        </row>
        <row r="5816">
          <cell r="N5816">
            <v>0</v>
          </cell>
          <cell r="O5816">
            <v>0</v>
          </cell>
        </row>
        <row r="5817">
          <cell r="N5817">
            <v>0</v>
          </cell>
          <cell r="O5817">
            <v>0</v>
          </cell>
        </row>
        <row r="5818">
          <cell r="N5818">
            <v>0</v>
          </cell>
          <cell r="O5818">
            <v>0</v>
          </cell>
        </row>
        <row r="5819">
          <cell r="N5819" t="str">
            <v>8.11.9-A</v>
          </cell>
          <cell r="O5819">
            <v>225344</v>
          </cell>
        </row>
        <row r="5820">
          <cell r="N5820">
            <v>0</v>
          </cell>
          <cell r="O5820">
            <v>0</v>
          </cell>
        </row>
        <row r="5821">
          <cell r="N5821">
            <v>0</v>
          </cell>
          <cell r="O5821">
            <v>0</v>
          </cell>
        </row>
        <row r="5822">
          <cell r="N5822">
            <v>0</v>
          </cell>
          <cell r="O5822">
            <v>0</v>
          </cell>
        </row>
        <row r="5823">
          <cell r="N5823">
            <v>0</v>
          </cell>
          <cell r="O5823">
            <v>0</v>
          </cell>
        </row>
        <row r="5824">
          <cell r="N5824">
            <v>0</v>
          </cell>
          <cell r="O5824">
            <v>0</v>
          </cell>
        </row>
        <row r="5825">
          <cell r="N5825">
            <v>0</v>
          </cell>
          <cell r="O5825">
            <v>0</v>
          </cell>
        </row>
        <row r="5826">
          <cell r="N5826">
            <v>0</v>
          </cell>
          <cell r="O5826">
            <v>0</v>
          </cell>
        </row>
        <row r="5827">
          <cell r="N5827">
            <v>0</v>
          </cell>
          <cell r="O5827">
            <v>0</v>
          </cell>
        </row>
        <row r="5828">
          <cell r="N5828">
            <v>0</v>
          </cell>
          <cell r="O5828">
            <v>0</v>
          </cell>
        </row>
        <row r="5829">
          <cell r="N5829">
            <v>0</v>
          </cell>
          <cell r="O5829">
            <v>0</v>
          </cell>
        </row>
        <row r="5830">
          <cell r="N5830">
            <v>0</v>
          </cell>
          <cell r="O5830">
            <v>0</v>
          </cell>
        </row>
        <row r="5831">
          <cell r="N5831">
            <v>0</v>
          </cell>
          <cell r="O5831">
            <v>0</v>
          </cell>
        </row>
        <row r="5832">
          <cell r="N5832">
            <v>0</v>
          </cell>
          <cell r="O5832">
            <v>0</v>
          </cell>
        </row>
        <row r="5833">
          <cell r="N5833">
            <v>0</v>
          </cell>
          <cell r="O5833">
            <v>0</v>
          </cell>
        </row>
        <row r="5834">
          <cell r="N5834">
            <v>0</v>
          </cell>
          <cell r="O5834">
            <v>0</v>
          </cell>
        </row>
        <row r="5835">
          <cell r="N5835">
            <v>0</v>
          </cell>
          <cell r="O5835">
            <v>0</v>
          </cell>
        </row>
        <row r="5836">
          <cell r="N5836">
            <v>0</v>
          </cell>
          <cell r="O5836">
            <v>0</v>
          </cell>
        </row>
        <row r="5837">
          <cell r="N5837">
            <v>0</v>
          </cell>
          <cell r="O5837">
            <v>0</v>
          </cell>
        </row>
        <row r="5838">
          <cell r="N5838">
            <v>0</v>
          </cell>
          <cell r="O5838">
            <v>0</v>
          </cell>
        </row>
        <row r="5839">
          <cell r="N5839">
            <v>0</v>
          </cell>
          <cell r="O5839">
            <v>0</v>
          </cell>
        </row>
        <row r="5840">
          <cell r="N5840">
            <v>0</v>
          </cell>
          <cell r="O5840">
            <v>0</v>
          </cell>
        </row>
        <row r="5841">
          <cell r="N5841">
            <v>0</v>
          </cell>
          <cell r="O5841">
            <v>0</v>
          </cell>
        </row>
        <row r="5842">
          <cell r="N5842">
            <v>0</v>
          </cell>
          <cell r="O5842">
            <v>0</v>
          </cell>
        </row>
        <row r="5843">
          <cell r="N5843">
            <v>0</v>
          </cell>
          <cell r="O5843">
            <v>0</v>
          </cell>
        </row>
        <row r="5844">
          <cell r="N5844">
            <v>0</v>
          </cell>
          <cell r="O5844">
            <v>0</v>
          </cell>
        </row>
        <row r="5845">
          <cell r="N5845">
            <v>0</v>
          </cell>
          <cell r="O5845">
            <v>0</v>
          </cell>
        </row>
        <row r="5846">
          <cell r="N5846">
            <v>0</v>
          </cell>
          <cell r="O5846">
            <v>0</v>
          </cell>
        </row>
        <row r="5847">
          <cell r="N5847">
            <v>0</v>
          </cell>
          <cell r="O5847">
            <v>0</v>
          </cell>
        </row>
        <row r="5848">
          <cell r="N5848">
            <v>0</v>
          </cell>
          <cell r="O5848">
            <v>0</v>
          </cell>
        </row>
        <row r="5849">
          <cell r="N5849">
            <v>0</v>
          </cell>
          <cell r="O5849">
            <v>0</v>
          </cell>
        </row>
        <row r="5850">
          <cell r="N5850">
            <v>0</v>
          </cell>
          <cell r="O5850">
            <v>0</v>
          </cell>
        </row>
        <row r="5851">
          <cell r="N5851">
            <v>0</v>
          </cell>
          <cell r="O5851">
            <v>0</v>
          </cell>
        </row>
        <row r="5852">
          <cell r="N5852">
            <v>0</v>
          </cell>
          <cell r="O5852">
            <v>0</v>
          </cell>
        </row>
        <row r="5853">
          <cell r="N5853">
            <v>0</v>
          </cell>
          <cell r="O5853">
            <v>0</v>
          </cell>
        </row>
        <row r="5854">
          <cell r="N5854">
            <v>0</v>
          </cell>
          <cell r="O5854">
            <v>0</v>
          </cell>
        </row>
        <row r="5855">
          <cell r="N5855">
            <v>0</v>
          </cell>
          <cell r="O5855">
            <v>0</v>
          </cell>
        </row>
        <row r="5856">
          <cell r="N5856">
            <v>0</v>
          </cell>
          <cell r="O5856">
            <v>0</v>
          </cell>
        </row>
        <row r="5857">
          <cell r="N5857">
            <v>0</v>
          </cell>
          <cell r="O5857">
            <v>0</v>
          </cell>
        </row>
        <row r="5858">
          <cell r="N5858">
            <v>0</v>
          </cell>
          <cell r="O5858">
            <v>0</v>
          </cell>
        </row>
        <row r="5859">
          <cell r="N5859">
            <v>0</v>
          </cell>
          <cell r="O5859">
            <v>0</v>
          </cell>
        </row>
        <row r="5860">
          <cell r="N5860">
            <v>0</v>
          </cell>
          <cell r="O5860">
            <v>0</v>
          </cell>
        </row>
        <row r="5861">
          <cell r="N5861">
            <v>0</v>
          </cell>
          <cell r="O5861">
            <v>0</v>
          </cell>
        </row>
        <row r="5862">
          <cell r="N5862">
            <v>0</v>
          </cell>
          <cell r="O5862">
            <v>0</v>
          </cell>
        </row>
        <row r="5863">
          <cell r="N5863">
            <v>0</v>
          </cell>
          <cell r="O5863">
            <v>0</v>
          </cell>
        </row>
        <row r="5864">
          <cell r="N5864">
            <v>0</v>
          </cell>
          <cell r="O5864">
            <v>0</v>
          </cell>
        </row>
        <row r="5865">
          <cell r="N5865" t="str">
            <v>8.11.10-A</v>
          </cell>
          <cell r="O5865">
            <v>294534</v>
          </cell>
        </row>
        <row r="5866">
          <cell r="N5866">
            <v>0</v>
          </cell>
          <cell r="O5866">
            <v>0</v>
          </cell>
        </row>
        <row r="5867">
          <cell r="N5867">
            <v>0</v>
          </cell>
          <cell r="O5867">
            <v>0</v>
          </cell>
        </row>
        <row r="5868">
          <cell r="N5868">
            <v>0</v>
          </cell>
          <cell r="O5868">
            <v>0</v>
          </cell>
        </row>
        <row r="5869">
          <cell r="N5869">
            <v>0</v>
          </cell>
          <cell r="O5869">
            <v>0</v>
          </cell>
        </row>
        <row r="5870">
          <cell r="N5870">
            <v>0</v>
          </cell>
          <cell r="O5870">
            <v>0</v>
          </cell>
        </row>
        <row r="5871">
          <cell r="N5871">
            <v>0</v>
          </cell>
          <cell r="O5871">
            <v>0</v>
          </cell>
        </row>
        <row r="5872">
          <cell r="N5872">
            <v>0</v>
          </cell>
          <cell r="O5872">
            <v>0</v>
          </cell>
        </row>
        <row r="5873">
          <cell r="N5873">
            <v>0</v>
          </cell>
          <cell r="O5873">
            <v>0</v>
          </cell>
        </row>
        <row r="5874">
          <cell r="N5874">
            <v>0</v>
          </cell>
          <cell r="O5874">
            <v>0</v>
          </cell>
        </row>
        <row r="5875">
          <cell r="N5875">
            <v>0</v>
          </cell>
          <cell r="O5875">
            <v>0</v>
          </cell>
        </row>
        <row r="5876">
          <cell r="N5876">
            <v>0</v>
          </cell>
          <cell r="O5876">
            <v>0</v>
          </cell>
        </row>
        <row r="5877">
          <cell r="N5877">
            <v>0</v>
          </cell>
          <cell r="O5877">
            <v>0</v>
          </cell>
        </row>
        <row r="5878">
          <cell r="N5878">
            <v>0</v>
          </cell>
          <cell r="O5878">
            <v>0</v>
          </cell>
        </row>
        <row r="5879">
          <cell r="N5879">
            <v>0</v>
          </cell>
          <cell r="O5879">
            <v>0</v>
          </cell>
        </row>
        <row r="5880">
          <cell r="N5880">
            <v>0</v>
          </cell>
          <cell r="O5880">
            <v>0</v>
          </cell>
        </row>
        <row r="5881">
          <cell r="N5881">
            <v>0</v>
          </cell>
          <cell r="O5881">
            <v>0</v>
          </cell>
        </row>
        <row r="5882">
          <cell r="N5882">
            <v>0</v>
          </cell>
          <cell r="O5882">
            <v>0</v>
          </cell>
        </row>
        <row r="5883">
          <cell r="N5883">
            <v>0</v>
          </cell>
          <cell r="O5883">
            <v>0</v>
          </cell>
        </row>
        <row r="5884">
          <cell r="N5884">
            <v>0</v>
          </cell>
          <cell r="O5884">
            <v>0</v>
          </cell>
        </row>
        <row r="5885">
          <cell r="N5885">
            <v>0</v>
          </cell>
          <cell r="O5885">
            <v>0</v>
          </cell>
        </row>
        <row r="5886">
          <cell r="N5886">
            <v>0</v>
          </cell>
          <cell r="O5886">
            <v>0</v>
          </cell>
        </row>
        <row r="5887">
          <cell r="N5887">
            <v>0</v>
          </cell>
          <cell r="O5887">
            <v>0</v>
          </cell>
        </row>
        <row r="5888">
          <cell r="N5888">
            <v>0</v>
          </cell>
          <cell r="O5888">
            <v>0</v>
          </cell>
        </row>
        <row r="5889">
          <cell r="N5889">
            <v>0</v>
          </cell>
          <cell r="O5889">
            <v>0</v>
          </cell>
        </row>
        <row r="5890">
          <cell r="N5890">
            <v>0</v>
          </cell>
          <cell r="O5890">
            <v>0</v>
          </cell>
        </row>
        <row r="5891">
          <cell r="N5891">
            <v>0</v>
          </cell>
          <cell r="O5891">
            <v>0</v>
          </cell>
        </row>
        <row r="5892">
          <cell r="N5892">
            <v>0</v>
          </cell>
          <cell r="O5892">
            <v>0</v>
          </cell>
        </row>
        <row r="5893">
          <cell r="N5893">
            <v>0</v>
          </cell>
          <cell r="O5893">
            <v>0</v>
          </cell>
        </row>
        <row r="5894">
          <cell r="N5894">
            <v>0</v>
          </cell>
          <cell r="O5894">
            <v>0</v>
          </cell>
        </row>
        <row r="5895">
          <cell r="N5895">
            <v>0</v>
          </cell>
          <cell r="O5895">
            <v>0</v>
          </cell>
        </row>
        <row r="5896">
          <cell r="N5896">
            <v>0</v>
          </cell>
          <cell r="O5896">
            <v>0</v>
          </cell>
        </row>
        <row r="5897">
          <cell r="N5897">
            <v>0</v>
          </cell>
          <cell r="O5897">
            <v>0</v>
          </cell>
        </row>
        <row r="5898">
          <cell r="N5898">
            <v>0</v>
          </cell>
          <cell r="O5898">
            <v>0</v>
          </cell>
        </row>
        <row r="5899">
          <cell r="N5899">
            <v>0</v>
          </cell>
          <cell r="O5899">
            <v>0</v>
          </cell>
        </row>
        <row r="5900">
          <cell r="N5900">
            <v>0</v>
          </cell>
          <cell r="O5900">
            <v>0</v>
          </cell>
        </row>
        <row r="5901">
          <cell r="N5901">
            <v>0</v>
          </cell>
          <cell r="O5901">
            <v>0</v>
          </cell>
        </row>
        <row r="5902">
          <cell r="N5902">
            <v>0</v>
          </cell>
          <cell r="O5902">
            <v>0</v>
          </cell>
        </row>
        <row r="5903">
          <cell r="N5903">
            <v>0</v>
          </cell>
          <cell r="O5903">
            <v>0</v>
          </cell>
        </row>
        <row r="5904">
          <cell r="N5904">
            <v>0</v>
          </cell>
          <cell r="O5904">
            <v>0</v>
          </cell>
        </row>
        <row r="5905">
          <cell r="N5905">
            <v>0</v>
          </cell>
          <cell r="O5905">
            <v>0</v>
          </cell>
        </row>
        <row r="5906">
          <cell r="N5906">
            <v>0</v>
          </cell>
          <cell r="O5906">
            <v>0</v>
          </cell>
        </row>
        <row r="5907">
          <cell r="N5907">
            <v>0</v>
          </cell>
          <cell r="O5907">
            <v>0</v>
          </cell>
        </row>
        <row r="5908">
          <cell r="N5908">
            <v>0</v>
          </cell>
          <cell r="O5908">
            <v>0</v>
          </cell>
        </row>
        <row r="5909">
          <cell r="N5909">
            <v>0</v>
          </cell>
          <cell r="O5909">
            <v>0</v>
          </cell>
        </row>
        <row r="5910">
          <cell r="N5910" t="str">
            <v>8.11.11-A</v>
          </cell>
          <cell r="O5910">
            <v>279994</v>
          </cell>
        </row>
        <row r="5911">
          <cell r="N5911">
            <v>0</v>
          </cell>
          <cell r="O5911">
            <v>0</v>
          </cell>
        </row>
        <row r="5912">
          <cell r="N5912">
            <v>0</v>
          </cell>
          <cell r="O5912">
            <v>0</v>
          </cell>
        </row>
        <row r="5913">
          <cell r="N5913">
            <v>0</v>
          </cell>
          <cell r="O5913">
            <v>0</v>
          </cell>
        </row>
        <row r="5914">
          <cell r="N5914">
            <v>0</v>
          </cell>
          <cell r="O5914">
            <v>0</v>
          </cell>
        </row>
        <row r="5915">
          <cell r="N5915">
            <v>0</v>
          </cell>
          <cell r="O5915">
            <v>0</v>
          </cell>
        </row>
        <row r="5916">
          <cell r="N5916">
            <v>0</v>
          </cell>
          <cell r="O5916">
            <v>0</v>
          </cell>
        </row>
        <row r="5917">
          <cell r="N5917">
            <v>0</v>
          </cell>
          <cell r="O5917">
            <v>0</v>
          </cell>
        </row>
        <row r="5918">
          <cell r="N5918">
            <v>0</v>
          </cell>
          <cell r="O5918">
            <v>0</v>
          </cell>
        </row>
        <row r="5919">
          <cell r="N5919">
            <v>0</v>
          </cell>
          <cell r="O5919">
            <v>0</v>
          </cell>
        </row>
        <row r="5920">
          <cell r="N5920">
            <v>0</v>
          </cell>
          <cell r="O5920">
            <v>0</v>
          </cell>
        </row>
        <row r="5921">
          <cell r="N5921">
            <v>0</v>
          </cell>
          <cell r="O5921">
            <v>0</v>
          </cell>
        </row>
        <row r="5922">
          <cell r="N5922">
            <v>0</v>
          </cell>
          <cell r="O5922">
            <v>0</v>
          </cell>
        </row>
        <row r="5923">
          <cell r="N5923">
            <v>0</v>
          </cell>
          <cell r="O5923">
            <v>0</v>
          </cell>
        </row>
        <row r="5924">
          <cell r="N5924">
            <v>0</v>
          </cell>
          <cell r="O5924">
            <v>0</v>
          </cell>
        </row>
        <row r="5925">
          <cell r="N5925">
            <v>0</v>
          </cell>
          <cell r="O5925">
            <v>0</v>
          </cell>
        </row>
        <row r="5926">
          <cell r="N5926">
            <v>0</v>
          </cell>
          <cell r="O5926">
            <v>0</v>
          </cell>
        </row>
        <row r="5927">
          <cell r="N5927">
            <v>0</v>
          </cell>
          <cell r="O5927">
            <v>0</v>
          </cell>
        </row>
        <row r="5928">
          <cell r="N5928">
            <v>0</v>
          </cell>
          <cell r="O5928">
            <v>0</v>
          </cell>
        </row>
        <row r="5929">
          <cell r="N5929">
            <v>0</v>
          </cell>
          <cell r="O5929">
            <v>0</v>
          </cell>
        </row>
        <row r="5930">
          <cell r="N5930">
            <v>0</v>
          </cell>
          <cell r="O5930">
            <v>0</v>
          </cell>
        </row>
        <row r="5931">
          <cell r="N5931">
            <v>0</v>
          </cell>
          <cell r="O5931">
            <v>0</v>
          </cell>
        </row>
        <row r="5932">
          <cell r="N5932">
            <v>0</v>
          </cell>
          <cell r="O5932">
            <v>0</v>
          </cell>
        </row>
        <row r="5933">
          <cell r="N5933">
            <v>0</v>
          </cell>
          <cell r="O5933">
            <v>0</v>
          </cell>
        </row>
        <row r="5934">
          <cell r="N5934">
            <v>0</v>
          </cell>
          <cell r="O5934">
            <v>0</v>
          </cell>
        </row>
        <row r="5935">
          <cell r="N5935">
            <v>0</v>
          </cell>
          <cell r="O5935">
            <v>0</v>
          </cell>
        </row>
        <row r="5936">
          <cell r="N5936">
            <v>0</v>
          </cell>
          <cell r="O5936">
            <v>0</v>
          </cell>
        </row>
        <row r="5937">
          <cell r="N5937">
            <v>0</v>
          </cell>
          <cell r="O5937">
            <v>0</v>
          </cell>
        </row>
        <row r="5938">
          <cell r="N5938">
            <v>0</v>
          </cell>
          <cell r="O5938">
            <v>0</v>
          </cell>
        </row>
        <row r="5939">
          <cell r="N5939">
            <v>0</v>
          </cell>
          <cell r="O5939">
            <v>0</v>
          </cell>
        </row>
        <row r="5940">
          <cell r="N5940">
            <v>0</v>
          </cell>
          <cell r="O5940">
            <v>0</v>
          </cell>
        </row>
        <row r="5941">
          <cell r="N5941">
            <v>0</v>
          </cell>
          <cell r="O5941">
            <v>0</v>
          </cell>
        </row>
        <row r="5942">
          <cell r="N5942">
            <v>0</v>
          </cell>
          <cell r="O5942">
            <v>0</v>
          </cell>
        </row>
        <row r="5943">
          <cell r="N5943">
            <v>0</v>
          </cell>
          <cell r="O5943">
            <v>0</v>
          </cell>
        </row>
        <row r="5944">
          <cell r="N5944">
            <v>0</v>
          </cell>
          <cell r="O5944">
            <v>0</v>
          </cell>
        </row>
        <row r="5945">
          <cell r="N5945">
            <v>0</v>
          </cell>
          <cell r="O5945">
            <v>0</v>
          </cell>
        </row>
        <row r="5946">
          <cell r="N5946">
            <v>0</v>
          </cell>
          <cell r="O5946">
            <v>0</v>
          </cell>
        </row>
        <row r="5947">
          <cell r="N5947">
            <v>0</v>
          </cell>
          <cell r="O5947">
            <v>0</v>
          </cell>
        </row>
        <row r="5948">
          <cell r="N5948">
            <v>0</v>
          </cell>
          <cell r="O5948">
            <v>0</v>
          </cell>
        </row>
        <row r="5949">
          <cell r="N5949">
            <v>0</v>
          </cell>
          <cell r="O5949">
            <v>0</v>
          </cell>
        </row>
        <row r="5950">
          <cell r="N5950">
            <v>0</v>
          </cell>
          <cell r="O5950">
            <v>0</v>
          </cell>
        </row>
        <row r="5951">
          <cell r="N5951">
            <v>0</v>
          </cell>
          <cell r="O5951">
            <v>0</v>
          </cell>
        </row>
        <row r="5952">
          <cell r="N5952">
            <v>0</v>
          </cell>
          <cell r="O5952">
            <v>0</v>
          </cell>
        </row>
        <row r="5953">
          <cell r="N5953">
            <v>0</v>
          </cell>
          <cell r="O5953">
            <v>0</v>
          </cell>
        </row>
        <row r="5954">
          <cell r="N5954">
            <v>0</v>
          </cell>
          <cell r="O5954">
            <v>0</v>
          </cell>
        </row>
        <row r="5955">
          <cell r="N5955" t="str">
            <v>8.11.12-A</v>
          </cell>
          <cell r="O5955">
            <v>27666650</v>
          </cell>
        </row>
        <row r="5956">
          <cell r="N5956">
            <v>0</v>
          </cell>
          <cell r="O5956">
            <v>0</v>
          </cell>
        </row>
        <row r="5957">
          <cell r="N5957">
            <v>0</v>
          </cell>
          <cell r="O5957">
            <v>0</v>
          </cell>
        </row>
        <row r="5958">
          <cell r="N5958">
            <v>0</v>
          </cell>
          <cell r="O5958">
            <v>0</v>
          </cell>
        </row>
        <row r="5959">
          <cell r="N5959">
            <v>0</v>
          </cell>
          <cell r="O5959">
            <v>0</v>
          </cell>
        </row>
        <row r="5960">
          <cell r="N5960">
            <v>0</v>
          </cell>
          <cell r="O5960">
            <v>0</v>
          </cell>
        </row>
        <row r="5961">
          <cell r="N5961">
            <v>0</v>
          </cell>
          <cell r="O5961">
            <v>0</v>
          </cell>
        </row>
        <row r="5962">
          <cell r="N5962">
            <v>0</v>
          </cell>
          <cell r="O5962">
            <v>0</v>
          </cell>
        </row>
        <row r="5963">
          <cell r="N5963">
            <v>0</v>
          </cell>
          <cell r="O5963">
            <v>0</v>
          </cell>
        </row>
        <row r="5964">
          <cell r="N5964">
            <v>0</v>
          </cell>
          <cell r="O5964">
            <v>0</v>
          </cell>
        </row>
        <row r="5965">
          <cell r="N5965">
            <v>0</v>
          </cell>
          <cell r="O5965">
            <v>0</v>
          </cell>
        </row>
        <row r="5966">
          <cell r="N5966">
            <v>0</v>
          </cell>
          <cell r="O5966">
            <v>0</v>
          </cell>
        </row>
        <row r="5967">
          <cell r="N5967">
            <v>0</v>
          </cell>
          <cell r="O5967">
            <v>0</v>
          </cell>
        </row>
        <row r="5968">
          <cell r="N5968">
            <v>0</v>
          </cell>
          <cell r="O5968">
            <v>0</v>
          </cell>
        </row>
        <row r="5969">
          <cell r="N5969">
            <v>0</v>
          </cell>
          <cell r="O5969">
            <v>0</v>
          </cell>
        </row>
        <row r="5970">
          <cell r="N5970">
            <v>0</v>
          </cell>
          <cell r="O5970">
            <v>0</v>
          </cell>
        </row>
        <row r="5971">
          <cell r="N5971">
            <v>0</v>
          </cell>
          <cell r="O5971">
            <v>0</v>
          </cell>
        </row>
        <row r="5972">
          <cell r="N5972">
            <v>0</v>
          </cell>
          <cell r="O5972">
            <v>0</v>
          </cell>
        </row>
        <row r="5973">
          <cell r="N5973">
            <v>0</v>
          </cell>
          <cell r="O5973">
            <v>0</v>
          </cell>
        </row>
        <row r="5974">
          <cell r="N5974">
            <v>0</v>
          </cell>
          <cell r="O5974">
            <v>0</v>
          </cell>
        </row>
        <row r="5975">
          <cell r="N5975">
            <v>0</v>
          </cell>
          <cell r="O5975">
            <v>0</v>
          </cell>
        </row>
        <row r="5976">
          <cell r="N5976">
            <v>0</v>
          </cell>
          <cell r="O5976">
            <v>0</v>
          </cell>
        </row>
        <row r="5977">
          <cell r="N5977">
            <v>0</v>
          </cell>
          <cell r="O5977">
            <v>0</v>
          </cell>
        </row>
        <row r="5978">
          <cell r="N5978">
            <v>0</v>
          </cell>
          <cell r="O5978">
            <v>0</v>
          </cell>
        </row>
        <row r="5979">
          <cell r="N5979">
            <v>0</v>
          </cell>
          <cell r="O5979">
            <v>0</v>
          </cell>
        </row>
        <row r="5980">
          <cell r="N5980">
            <v>0</v>
          </cell>
          <cell r="O5980">
            <v>0</v>
          </cell>
        </row>
        <row r="5981">
          <cell r="N5981">
            <v>0</v>
          </cell>
          <cell r="O5981">
            <v>0</v>
          </cell>
        </row>
        <row r="5982">
          <cell r="N5982">
            <v>0</v>
          </cell>
          <cell r="O5982">
            <v>0</v>
          </cell>
        </row>
        <row r="5983">
          <cell r="N5983">
            <v>0</v>
          </cell>
          <cell r="O5983">
            <v>0</v>
          </cell>
        </row>
        <row r="5984">
          <cell r="N5984">
            <v>0</v>
          </cell>
          <cell r="O5984">
            <v>0</v>
          </cell>
        </row>
        <row r="5985">
          <cell r="N5985">
            <v>0</v>
          </cell>
          <cell r="O5985">
            <v>0</v>
          </cell>
        </row>
        <row r="5986">
          <cell r="N5986">
            <v>0</v>
          </cell>
          <cell r="O5986">
            <v>0</v>
          </cell>
        </row>
        <row r="5987">
          <cell r="N5987">
            <v>0</v>
          </cell>
          <cell r="O5987">
            <v>0</v>
          </cell>
        </row>
        <row r="5988">
          <cell r="N5988">
            <v>0</v>
          </cell>
          <cell r="O5988">
            <v>0</v>
          </cell>
        </row>
        <row r="5989">
          <cell r="N5989">
            <v>0</v>
          </cell>
          <cell r="O5989">
            <v>0</v>
          </cell>
        </row>
        <row r="5990">
          <cell r="N5990">
            <v>0</v>
          </cell>
          <cell r="O5990">
            <v>0</v>
          </cell>
        </row>
        <row r="5991">
          <cell r="N5991">
            <v>0</v>
          </cell>
          <cell r="O5991">
            <v>0</v>
          </cell>
        </row>
        <row r="5992">
          <cell r="N5992">
            <v>0</v>
          </cell>
          <cell r="O5992">
            <v>0</v>
          </cell>
        </row>
        <row r="5993">
          <cell r="N5993">
            <v>0</v>
          </cell>
          <cell r="O5993">
            <v>0</v>
          </cell>
        </row>
        <row r="5994">
          <cell r="N5994">
            <v>0</v>
          </cell>
          <cell r="O5994">
            <v>0</v>
          </cell>
        </row>
        <row r="5995">
          <cell r="N5995">
            <v>0</v>
          </cell>
          <cell r="O5995">
            <v>0</v>
          </cell>
        </row>
        <row r="5996">
          <cell r="N5996">
            <v>0</v>
          </cell>
          <cell r="O5996">
            <v>0</v>
          </cell>
        </row>
        <row r="5997">
          <cell r="N5997">
            <v>0</v>
          </cell>
          <cell r="O5997">
            <v>0</v>
          </cell>
        </row>
        <row r="5998">
          <cell r="N5998">
            <v>0</v>
          </cell>
          <cell r="O5998">
            <v>0</v>
          </cell>
        </row>
        <row r="5999">
          <cell r="N5999">
            <v>0</v>
          </cell>
          <cell r="O5999">
            <v>0</v>
          </cell>
        </row>
        <row r="6000">
          <cell r="N6000">
            <v>0</v>
          </cell>
          <cell r="O6000">
            <v>0</v>
          </cell>
        </row>
        <row r="6001">
          <cell r="N6001">
            <v>0</v>
          </cell>
          <cell r="O6001">
            <v>0</v>
          </cell>
        </row>
        <row r="6002">
          <cell r="N6002">
            <v>0</v>
          </cell>
          <cell r="O6002">
            <v>0</v>
          </cell>
        </row>
        <row r="6003">
          <cell r="N6003">
            <v>0</v>
          </cell>
          <cell r="O6003">
            <v>0</v>
          </cell>
        </row>
        <row r="6004">
          <cell r="N6004">
            <v>0</v>
          </cell>
          <cell r="O6004">
            <v>0</v>
          </cell>
        </row>
        <row r="6005">
          <cell r="N6005">
            <v>0</v>
          </cell>
          <cell r="O6005">
            <v>0</v>
          </cell>
        </row>
        <row r="6006">
          <cell r="N6006">
            <v>0</v>
          </cell>
          <cell r="O6006">
            <v>0</v>
          </cell>
        </row>
        <row r="6007">
          <cell r="N6007">
            <v>0</v>
          </cell>
          <cell r="O6007">
            <v>0</v>
          </cell>
        </row>
        <row r="6008">
          <cell r="N6008">
            <v>0</v>
          </cell>
          <cell r="O6008">
            <v>0</v>
          </cell>
        </row>
        <row r="6009">
          <cell r="N6009" t="str">
            <v>8.11.13-A</v>
          </cell>
          <cell r="O6009">
            <v>146950</v>
          </cell>
        </row>
        <row r="6010">
          <cell r="N6010">
            <v>0</v>
          </cell>
          <cell r="O6010">
            <v>0</v>
          </cell>
        </row>
        <row r="6011">
          <cell r="N6011">
            <v>0</v>
          </cell>
          <cell r="O6011">
            <v>0</v>
          </cell>
        </row>
        <row r="6012">
          <cell r="N6012">
            <v>0</v>
          </cell>
          <cell r="O6012">
            <v>0</v>
          </cell>
        </row>
        <row r="6013">
          <cell r="N6013">
            <v>0</v>
          </cell>
          <cell r="O6013">
            <v>0</v>
          </cell>
        </row>
        <row r="6014">
          <cell r="N6014">
            <v>0</v>
          </cell>
          <cell r="O6014">
            <v>0</v>
          </cell>
        </row>
        <row r="6015">
          <cell r="N6015">
            <v>0</v>
          </cell>
          <cell r="O6015">
            <v>0</v>
          </cell>
        </row>
        <row r="6016">
          <cell r="N6016">
            <v>0</v>
          </cell>
          <cell r="O6016">
            <v>0</v>
          </cell>
        </row>
        <row r="6017">
          <cell r="N6017">
            <v>0</v>
          </cell>
          <cell r="O6017">
            <v>0</v>
          </cell>
        </row>
        <row r="6018">
          <cell r="N6018">
            <v>0</v>
          </cell>
          <cell r="O6018">
            <v>0</v>
          </cell>
        </row>
        <row r="6019">
          <cell r="N6019">
            <v>0</v>
          </cell>
          <cell r="O6019">
            <v>0</v>
          </cell>
        </row>
        <row r="6020">
          <cell r="N6020">
            <v>0</v>
          </cell>
          <cell r="O6020">
            <v>0</v>
          </cell>
        </row>
        <row r="6021">
          <cell r="N6021">
            <v>0</v>
          </cell>
          <cell r="O6021">
            <v>0</v>
          </cell>
        </row>
        <row r="6022">
          <cell r="N6022">
            <v>0</v>
          </cell>
          <cell r="O6022">
            <v>0</v>
          </cell>
        </row>
        <row r="6023">
          <cell r="N6023">
            <v>0</v>
          </cell>
          <cell r="O6023">
            <v>0</v>
          </cell>
        </row>
        <row r="6024">
          <cell r="N6024">
            <v>0</v>
          </cell>
          <cell r="O6024">
            <v>0</v>
          </cell>
        </row>
        <row r="6025">
          <cell r="N6025">
            <v>0</v>
          </cell>
          <cell r="O6025">
            <v>0</v>
          </cell>
        </row>
        <row r="6026">
          <cell r="N6026">
            <v>0</v>
          </cell>
          <cell r="O6026">
            <v>0</v>
          </cell>
        </row>
        <row r="6027">
          <cell r="N6027">
            <v>0</v>
          </cell>
          <cell r="O6027">
            <v>0</v>
          </cell>
        </row>
        <row r="6028">
          <cell r="N6028">
            <v>0</v>
          </cell>
          <cell r="O6028">
            <v>0</v>
          </cell>
        </row>
        <row r="6029">
          <cell r="N6029">
            <v>0</v>
          </cell>
          <cell r="O6029">
            <v>0</v>
          </cell>
        </row>
        <row r="6030">
          <cell r="N6030">
            <v>0</v>
          </cell>
          <cell r="O6030">
            <v>0</v>
          </cell>
        </row>
        <row r="6031">
          <cell r="N6031">
            <v>0</v>
          </cell>
          <cell r="O6031">
            <v>0</v>
          </cell>
        </row>
        <row r="6032">
          <cell r="N6032">
            <v>0</v>
          </cell>
          <cell r="O6032">
            <v>0</v>
          </cell>
        </row>
        <row r="6033">
          <cell r="N6033">
            <v>0</v>
          </cell>
          <cell r="O6033">
            <v>0</v>
          </cell>
        </row>
        <row r="6034">
          <cell r="N6034">
            <v>0</v>
          </cell>
          <cell r="O6034">
            <v>0</v>
          </cell>
        </row>
        <row r="6035">
          <cell r="N6035">
            <v>0</v>
          </cell>
          <cell r="O6035">
            <v>0</v>
          </cell>
        </row>
        <row r="6036">
          <cell r="N6036">
            <v>0</v>
          </cell>
          <cell r="O6036">
            <v>0</v>
          </cell>
        </row>
        <row r="6037">
          <cell r="N6037">
            <v>0</v>
          </cell>
          <cell r="O6037">
            <v>0</v>
          </cell>
        </row>
        <row r="6038">
          <cell r="N6038">
            <v>0</v>
          </cell>
          <cell r="O6038">
            <v>0</v>
          </cell>
        </row>
        <row r="6039">
          <cell r="N6039">
            <v>0</v>
          </cell>
          <cell r="O6039">
            <v>0</v>
          </cell>
        </row>
        <row r="6040">
          <cell r="N6040">
            <v>0</v>
          </cell>
          <cell r="O6040">
            <v>0</v>
          </cell>
        </row>
        <row r="6041">
          <cell r="N6041">
            <v>0</v>
          </cell>
          <cell r="O6041">
            <v>0</v>
          </cell>
        </row>
        <row r="6042">
          <cell r="N6042">
            <v>0</v>
          </cell>
          <cell r="O6042">
            <v>0</v>
          </cell>
        </row>
        <row r="6043">
          <cell r="N6043">
            <v>0</v>
          </cell>
          <cell r="O6043">
            <v>0</v>
          </cell>
        </row>
        <row r="6044">
          <cell r="N6044">
            <v>0</v>
          </cell>
          <cell r="O6044">
            <v>0</v>
          </cell>
        </row>
        <row r="6045">
          <cell r="N6045">
            <v>0</v>
          </cell>
          <cell r="O6045">
            <v>0</v>
          </cell>
        </row>
        <row r="6046">
          <cell r="N6046">
            <v>0</v>
          </cell>
          <cell r="O6046">
            <v>0</v>
          </cell>
        </row>
        <row r="6047">
          <cell r="N6047">
            <v>0</v>
          </cell>
          <cell r="O6047">
            <v>0</v>
          </cell>
        </row>
        <row r="6048">
          <cell r="N6048">
            <v>0</v>
          </cell>
          <cell r="O6048">
            <v>0</v>
          </cell>
        </row>
        <row r="6049">
          <cell r="N6049">
            <v>0</v>
          </cell>
          <cell r="O6049">
            <v>0</v>
          </cell>
        </row>
        <row r="6050">
          <cell r="N6050">
            <v>0</v>
          </cell>
          <cell r="O6050">
            <v>0</v>
          </cell>
        </row>
        <row r="6051">
          <cell r="N6051">
            <v>0</v>
          </cell>
          <cell r="O6051">
            <v>0</v>
          </cell>
        </row>
        <row r="6052">
          <cell r="N6052">
            <v>0</v>
          </cell>
          <cell r="O6052">
            <v>0</v>
          </cell>
        </row>
        <row r="6053">
          <cell r="N6053">
            <v>0</v>
          </cell>
          <cell r="O6053">
            <v>0</v>
          </cell>
        </row>
        <row r="6054">
          <cell r="N6054">
            <v>0</v>
          </cell>
          <cell r="O6054">
            <v>0</v>
          </cell>
        </row>
        <row r="6055">
          <cell r="N6055">
            <v>0</v>
          </cell>
          <cell r="O6055">
            <v>0</v>
          </cell>
        </row>
        <row r="6056">
          <cell r="N6056">
            <v>0</v>
          </cell>
          <cell r="O6056">
            <v>0</v>
          </cell>
        </row>
        <row r="6057">
          <cell r="N6057">
            <v>0</v>
          </cell>
          <cell r="O6057">
            <v>0</v>
          </cell>
        </row>
        <row r="6058">
          <cell r="N6058">
            <v>0</v>
          </cell>
          <cell r="O6058">
            <v>0</v>
          </cell>
        </row>
        <row r="6059">
          <cell r="N6059">
            <v>0</v>
          </cell>
          <cell r="O6059">
            <v>0</v>
          </cell>
        </row>
        <row r="6060">
          <cell r="N6060">
            <v>0</v>
          </cell>
          <cell r="O6060">
            <v>0</v>
          </cell>
        </row>
        <row r="6061">
          <cell r="N6061">
            <v>0</v>
          </cell>
          <cell r="O6061">
            <v>0</v>
          </cell>
        </row>
        <row r="6062">
          <cell r="N6062" t="str">
            <v>8.11.14-A</v>
          </cell>
          <cell r="O6062">
            <v>17542</v>
          </cell>
        </row>
        <row r="6063">
          <cell r="N6063">
            <v>0</v>
          </cell>
          <cell r="O6063">
            <v>0</v>
          </cell>
        </row>
        <row r="6064">
          <cell r="N6064">
            <v>0</v>
          </cell>
          <cell r="O6064">
            <v>0</v>
          </cell>
        </row>
        <row r="6065">
          <cell r="N6065">
            <v>0</v>
          </cell>
          <cell r="O6065">
            <v>0</v>
          </cell>
        </row>
        <row r="6066">
          <cell r="N6066">
            <v>0</v>
          </cell>
          <cell r="O6066">
            <v>0</v>
          </cell>
        </row>
        <row r="6067">
          <cell r="N6067">
            <v>0</v>
          </cell>
          <cell r="O6067">
            <v>0</v>
          </cell>
        </row>
        <row r="6068">
          <cell r="N6068">
            <v>0</v>
          </cell>
          <cell r="O6068">
            <v>0</v>
          </cell>
        </row>
        <row r="6069">
          <cell r="N6069">
            <v>0</v>
          </cell>
          <cell r="O6069">
            <v>0</v>
          </cell>
        </row>
        <row r="6070">
          <cell r="N6070">
            <v>0</v>
          </cell>
          <cell r="O6070">
            <v>0</v>
          </cell>
        </row>
        <row r="6071">
          <cell r="N6071">
            <v>0</v>
          </cell>
          <cell r="O6071">
            <v>0</v>
          </cell>
        </row>
        <row r="6072">
          <cell r="N6072">
            <v>0</v>
          </cell>
          <cell r="O6072">
            <v>0</v>
          </cell>
        </row>
        <row r="6073">
          <cell r="N6073">
            <v>0</v>
          </cell>
          <cell r="O6073">
            <v>0</v>
          </cell>
        </row>
        <row r="6074">
          <cell r="N6074">
            <v>0</v>
          </cell>
          <cell r="O6074">
            <v>0</v>
          </cell>
        </row>
        <row r="6075">
          <cell r="N6075">
            <v>0</v>
          </cell>
          <cell r="O6075">
            <v>0</v>
          </cell>
        </row>
        <row r="6076">
          <cell r="N6076">
            <v>0</v>
          </cell>
          <cell r="O6076">
            <v>0</v>
          </cell>
        </row>
        <row r="6077">
          <cell r="N6077">
            <v>0</v>
          </cell>
          <cell r="O6077">
            <v>0</v>
          </cell>
        </row>
        <row r="6078">
          <cell r="N6078">
            <v>0</v>
          </cell>
          <cell r="O6078">
            <v>0</v>
          </cell>
        </row>
        <row r="6079">
          <cell r="N6079">
            <v>0</v>
          </cell>
          <cell r="O6079">
            <v>0</v>
          </cell>
        </row>
        <row r="6080">
          <cell r="N6080">
            <v>0</v>
          </cell>
          <cell r="O6080">
            <v>0</v>
          </cell>
        </row>
        <row r="6081">
          <cell r="N6081">
            <v>0</v>
          </cell>
          <cell r="O6081">
            <v>0</v>
          </cell>
        </row>
        <row r="6082">
          <cell r="N6082">
            <v>0</v>
          </cell>
          <cell r="O6082">
            <v>0</v>
          </cell>
        </row>
        <row r="6083">
          <cell r="N6083">
            <v>0</v>
          </cell>
          <cell r="O6083">
            <v>0</v>
          </cell>
        </row>
        <row r="6084">
          <cell r="N6084">
            <v>0</v>
          </cell>
          <cell r="O6084">
            <v>0</v>
          </cell>
        </row>
        <row r="6085">
          <cell r="N6085">
            <v>0</v>
          </cell>
          <cell r="O6085">
            <v>0</v>
          </cell>
        </row>
        <row r="6086">
          <cell r="N6086">
            <v>0</v>
          </cell>
          <cell r="O6086">
            <v>0</v>
          </cell>
        </row>
        <row r="6087">
          <cell r="N6087">
            <v>0</v>
          </cell>
          <cell r="O6087">
            <v>0</v>
          </cell>
        </row>
        <row r="6088">
          <cell r="N6088">
            <v>0</v>
          </cell>
          <cell r="O6088">
            <v>0</v>
          </cell>
        </row>
        <row r="6089">
          <cell r="N6089">
            <v>0</v>
          </cell>
          <cell r="O6089">
            <v>0</v>
          </cell>
        </row>
        <row r="6090">
          <cell r="N6090">
            <v>0</v>
          </cell>
          <cell r="O6090">
            <v>0</v>
          </cell>
        </row>
        <row r="6091">
          <cell r="N6091">
            <v>0</v>
          </cell>
          <cell r="O6091">
            <v>0</v>
          </cell>
        </row>
        <row r="6092">
          <cell r="N6092">
            <v>0</v>
          </cell>
          <cell r="O6092">
            <v>0</v>
          </cell>
        </row>
        <row r="6093">
          <cell r="N6093">
            <v>0</v>
          </cell>
          <cell r="O6093">
            <v>0</v>
          </cell>
        </row>
        <row r="6094">
          <cell r="N6094">
            <v>0</v>
          </cell>
          <cell r="O6094">
            <v>0</v>
          </cell>
        </row>
        <row r="6095">
          <cell r="N6095">
            <v>0</v>
          </cell>
          <cell r="O6095">
            <v>0</v>
          </cell>
        </row>
        <row r="6096">
          <cell r="N6096">
            <v>0</v>
          </cell>
          <cell r="O6096">
            <v>0</v>
          </cell>
        </row>
        <row r="6097">
          <cell r="N6097">
            <v>0</v>
          </cell>
          <cell r="O6097">
            <v>0</v>
          </cell>
        </row>
        <row r="6098">
          <cell r="N6098">
            <v>0</v>
          </cell>
          <cell r="O6098">
            <v>0</v>
          </cell>
        </row>
        <row r="6099">
          <cell r="N6099">
            <v>0</v>
          </cell>
          <cell r="O6099">
            <v>0</v>
          </cell>
        </row>
        <row r="6100">
          <cell r="N6100">
            <v>0</v>
          </cell>
          <cell r="O6100">
            <v>0</v>
          </cell>
        </row>
        <row r="6101">
          <cell r="N6101" t="str">
            <v>8.12.1-A</v>
          </cell>
          <cell r="O6101">
            <v>14892992</v>
          </cell>
        </row>
        <row r="6102">
          <cell r="N6102">
            <v>0</v>
          </cell>
          <cell r="O6102">
            <v>0</v>
          </cell>
        </row>
        <row r="6103">
          <cell r="N6103">
            <v>0</v>
          </cell>
          <cell r="O6103">
            <v>0</v>
          </cell>
        </row>
        <row r="6104">
          <cell r="N6104">
            <v>0</v>
          </cell>
          <cell r="O6104">
            <v>0</v>
          </cell>
        </row>
        <row r="6105">
          <cell r="N6105">
            <v>0</v>
          </cell>
          <cell r="O6105">
            <v>0</v>
          </cell>
        </row>
        <row r="6106">
          <cell r="N6106">
            <v>0</v>
          </cell>
          <cell r="O6106">
            <v>0</v>
          </cell>
        </row>
        <row r="6107">
          <cell r="N6107">
            <v>0</v>
          </cell>
          <cell r="O6107">
            <v>0</v>
          </cell>
        </row>
        <row r="6108">
          <cell r="N6108">
            <v>0</v>
          </cell>
          <cell r="O6108">
            <v>0</v>
          </cell>
        </row>
        <row r="6109">
          <cell r="N6109">
            <v>0</v>
          </cell>
          <cell r="O6109">
            <v>0</v>
          </cell>
        </row>
        <row r="6110">
          <cell r="N6110">
            <v>0</v>
          </cell>
          <cell r="O6110">
            <v>0</v>
          </cell>
        </row>
        <row r="6111">
          <cell r="N6111">
            <v>0</v>
          </cell>
          <cell r="O6111">
            <v>0</v>
          </cell>
        </row>
        <row r="6112">
          <cell r="N6112">
            <v>0</v>
          </cell>
          <cell r="O6112">
            <v>0</v>
          </cell>
        </row>
        <row r="6113">
          <cell r="N6113">
            <v>0</v>
          </cell>
          <cell r="O6113">
            <v>0</v>
          </cell>
        </row>
        <row r="6114">
          <cell r="N6114">
            <v>0</v>
          </cell>
          <cell r="O6114">
            <v>0</v>
          </cell>
        </row>
        <row r="6115">
          <cell r="N6115">
            <v>0</v>
          </cell>
          <cell r="O6115">
            <v>0</v>
          </cell>
        </row>
        <row r="6116">
          <cell r="N6116">
            <v>0</v>
          </cell>
          <cell r="O6116">
            <v>0</v>
          </cell>
        </row>
        <row r="6117">
          <cell r="N6117">
            <v>0</v>
          </cell>
          <cell r="O6117">
            <v>0</v>
          </cell>
        </row>
        <row r="6118">
          <cell r="N6118">
            <v>0</v>
          </cell>
          <cell r="O6118">
            <v>0</v>
          </cell>
        </row>
        <row r="6119">
          <cell r="N6119">
            <v>0</v>
          </cell>
          <cell r="O6119">
            <v>0</v>
          </cell>
        </row>
        <row r="6120">
          <cell r="N6120">
            <v>0</v>
          </cell>
          <cell r="O6120">
            <v>0</v>
          </cell>
        </row>
        <row r="6121">
          <cell r="N6121">
            <v>0</v>
          </cell>
          <cell r="O6121">
            <v>0</v>
          </cell>
        </row>
        <row r="6122">
          <cell r="N6122">
            <v>0</v>
          </cell>
          <cell r="O6122">
            <v>0</v>
          </cell>
        </row>
        <row r="6123">
          <cell r="N6123">
            <v>0</v>
          </cell>
          <cell r="O6123">
            <v>0</v>
          </cell>
        </row>
        <row r="6124">
          <cell r="N6124">
            <v>0</v>
          </cell>
          <cell r="O6124">
            <v>0</v>
          </cell>
        </row>
        <row r="6125">
          <cell r="N6125">
            <v>0</v>
          </cell>
          <cell r="O6125">
            <v>0</v>
          </cell>
        </row>
        <row r="6126">
          <cell r="N6126">
            <v>0</v>
          </cell>
          <cell r="O6126">
            <v>0</v>
          </cell>
        </row>
        <row r="6127">
          <cell r="N6127">
            <v>0</v>
          </cell>
          <cell r="O6127">
            <v>0</v>
          </cell>
        </row>
        <row r="6128">
          <cell r="N6128">
            <v>0</v>
          </cell>
          <cell r="O6128">
            <v>0</v>
          </cell>
        </row>
        <row r="6129">
          <cell r="N6129">
            <v>0</v>
          </cell>
          <cell r="O6129">
            <v>0</v>
          </cell>
        </row>
        <row r="6130">
          <cell r="N6130">
            <v>0</v>
          </cell>
          <cell r="O6130">
            <v>0</v>
          </cell>
        </row>
        <row r="6131">
          <cell r="N6131">
            <v>0</v>
          </cell>
          <cell r="O6131">
            <v>0</v>
          </cell>
        </row>
        <row r="6132">
          <cell r="N6132">
            <v>0</v>
          </cell>
          <cell r="O6132">
            <v>0</v>
          </cell>
        </row>
        <row r="6133">
          <cell r="N6133">
            <v>0</v>
          </cell>
          <cell r="O6133">
            <v>0</v>
          </cell>
        </row>
        <row r="6134">
          <cell r="N6134">
            <v>0</v>
          </cell>
          <cell r="O6134">
            <v>0</v>
          </cell>
        </row>
        <row r="6135">
          <cell r="N6135">
            <v>0</v>
          </cell>
          <cell r="O6135">
            <v>0</v>
          </cell>
        </row>
        <row r="6136">
          <cell r="N6136">
            <v>0</v>
          </cell>
          <cell r="O6136">
            <v>0</v>
          </cell>
        </row>
        <row r="6137">
          <cell r="N6137">
            <v>0</v>
          </cell>
          <cell r="O6137">
            <v>0</v>
          </cell>
        </row>
        <row r="6138">
          <cell r="N6138">
            <v>0</v>
          </cell>
          <cell r="O6138">
            <v>0</v>
          </cell>
        </row>
        <row r="6139">
          <cell r="N6139">
            <v>0</v>
          </cell>
          <cell r="O6139">
            <v>0</v>
          </cell>
        </row>
        <row r="6140">
          <cell r="N6140">
            <v>0</v>
          </cell>
          <cell r="O6140">
            <v>0</v>
          </cell>
        </row>
        <row r="6141">
          <cell r="N6141">
            <v>0</v>
          </cell>
          <cell r="O6141">
            <v>0</v>
          </cell>
        </row>
        <row r="6142">
          <cell r="N6142" t="str">
            <v>8.12.2-A</v>
          </cell>
          <cell r="O6142">
            <v>5309120</v>
          </cell>
        </row>
        <row r="6143">
          <cell r="N6143">
            <v>0</v>
          </cell>
          <cell r="O6143">
            <v>0</v>
          </cell>
        </row>
        <row r="6144">
          <cell r="N6144">
            <v>0</v>
          </cell>
          <cell r="O6144">
            <v>0</v>
          </cell>
        </row>
        <row r="6145">
          <cell r="N6145">
            <v>0</v>
          </cell>
          <cell r="O6145">
            <v>0</v>
          </cell>
        </row>
        <row r="6146">
          <cell r="N6146">
            <v>0</v>
          </cell>
          <cell r="O6146">
            <v>0</v>
          </cell>
        </row>
        <row r="6147">
          <cell r="N6147">
            <v>0</v>
          </cell>
          <cell r="O6147">
            <v>0</v>
          </cell>
        </row>
        <row r="6148">
          <cell r="N6148">
            <v>0</v>
          </cell>
          <cell r="O6148">
            <v>0</v>
          </cell>
        </row>
        <row r="6149">
          <cell r="N6149">
            <v>0</v>
          </cell>
          <cell r="O6149">
            <v>0</v>
          </cell>
        </row>
        <row r="6150">
          <cell r="N6150">
            <v>0</v>
          </cell>
          <cell r="O6150">
            <v>0</v>
          </cell>
        </row>
        <row r="6151">
          <cell r="N6151">
            <v>0</v>
          </cell>
          <cell r="O6151">
            <v>0</v>
          </cell>
        </row>
        <row r="6152">
          <cell r="N6152">
            <v>0</v>
          </cell>
          <cell r="O6152">
            <v>0</v>
          </cell>
        </row>
        <row r="6153">
          <cell r="N6153">
            <v>0</v>
          </cell>
          <cell r="O6153">
            <v>0</v>
          </cell>
        </row>
        <row r="6154">
          <cell r="N6154">
            <v>0</v>
          </cell>
          <cell r="O6154">
            <v>0</v>
          </cell>
        </row>
        <row r="6155">
          <cell r="N6155">
            <v>0</v>
          </cell>
          <cell r="O6155">
            <v>0</v>
          </cell>
        </row>
        <row r="6156">
          <cell r="N6156">
            <v>0</v>
          </cell>
          <cell r="O6156">
            <v>0</v>
          </cell>
        </row>
        <row r="6157">
          <cell r="N6157">
            <v>0</v>
          </cell>
          <cell r="O6157">
            <v>0</v>
          </cell>
        </row>
        <row r="6158">
          <cell r="N6158">
            <v>0</v>
          </cell>
          <cell r="O6158">
            <v>0</v>
          </cell>
        </row>
        <row r="6159">
          <cell r="N6159">
            <v>0</v>
          </cell>
          <cell r="O6159">
            <v>0</v>
          </cell>
        </row>
        <row r="6160">
          <cell r="N6160">
            <v>0</v>
          </cell>
          <cell r="O6160">
            <v>0</v>
          </cell>
        </row>
        <row r="6161">
          <cell r="N6161">
            <v>0</v>
          </cell>
          <cell r="O6161">
            <v>0</v>
          </cell>
        </row>
        <row r="6162">
          <cell r="N6162">
            <v>0</v>
          </cell>
          <cell r="O6162">
            <v>0</v>
          </cell>
        </row>
        <row r="6163">
          <cell r="N6163">
            <v>0</v>
          </cell>
          <cell r="O6163">
            <v>0</v>
          </cell>
        </row>
        <row r="6164">
          <cell r="N6164">
            <v>0</v>
          </cell>
          <cell r="O6164">
            <v>0</v>
          </cell>
        </row>
        <row r="6165">
          <cell r="N6165">
            <v>0</v>
          </cell>
          <cell r="O6165">
            <v>0</v>
          </cell>
        </row>
        <row r="6166">
          <cell r="N6166">
            <v>0</v>
          </cell>
          <cell r="O6166">
            <v>0</v>
          </cell>
        </row>
        <row r="6167">
          <cell r="N6167">
            <v>0</v>
          </cell>
          <cell r="O6167">
            <v>0</v>
          </cell>
        </row>
        <row r="6168">
          <cell r="N6168">
            <v>0</v>
          </cell>
          <cell r="O6168">
            <v>0</v>
          </cell>
        </row>
        <row r="6169">
          <cell r="N6169">
            <v>0</v>
          </cell>
          <cell r="O6169">
            <v>0</v>
          </cell>
        </row>
        <row r="6170">
          <cell r="N6170">
            <v>0</v>
          </cell>
          <cell r="O6170">
            <v>0</v>
          </cell>
        </row>
        <row r="6171">
          <cell r="N6171">
            <v>0</v>
          </cell>
          <cell r="O6171">
            <v>0</v>
          </cell>
        </row>
        <row r="6172">
          <cell r="N6172">
            <v>0</v>
          </cell>
          <cell r="O6172">
            <v>0</v>
          </cell>
        </row>
        <row r="6173">
          <cell r="N6173">
            <v>0</v>
          </cell>
          <cell r="O6173">
            <v>0</v>
          </cell>
        </row>
        <row r="6174">
          <cell r="N6174">
            <v>0</v>
          </cell>
          <cell r="O6174">
            <v>0</v>
          </cell>
        </row>
        <row r="6175">
          <cell r="N6175">
            <v>0</v>
          </cell>
          <cell r="O6175">
            <v>0</v>
          </cell>
        </row>
        <row r="6176">
          <cell r="N6176">
            <v>0</v>
          </cell>
          <cell r="O6176">
            <v>0</v>
          </cell>
        </row>
        <row r="6177">
          <cell r="N6177">
            <v>0</v>
          </cell>
          <cell r="O6177">
            <v>0</v>
          </cell>
        </row>
        <row r="6178">
          <cell r="N6178">
            <v>0</v>
          </cell>
          <cell r="O6178">
            <v>0</v>
          </cell>
        </row>
        <row r="6179">
          <cell r="N6179">
            <v>0</v>
          </cell>
          <cell r="O6179">
            <v>0</v>
          </cell>
        </row>
        <row r="6180">
          <cell r="N6180">
            <v>0</v>
          </cell>
          <cell r="O6180">
            <v>0</v>
          </cell>
        </row>
        <row r="6181">
          <cell r="N6181">
            <v>0</v>
          </cell>
          <cell r="O6181">
            <v>0</v>
          </cell>
        </row>
        <row r="6182">
          <cell r="N6182">
            <v>0</v>
          </cell>
          <cell r="O6182">
            <v>0</v>
          </cell>
        </row>
        <row r="6183">
          <cell r="N6183">
            <v>0</v>
          </cell>
          <cell r="O6183">
            <v>0</v>
          </cell>
        </row>
        <row r="6184">
          <cell r="N6184" t="str">
            <v>8.12.3-A</v>
          </cell>
          <cell r="O6184">
            <v>16099840</v>
          </cell>
        </row>
        <row r="6185">
          <cell r="N6185">
            <v>0</v>
          </cell>
          <cell r="O6185">
            <v>0</v>
          </cell>
        </row>
        <row r="6186">
          <cell r="N6186">
            <v>0</v>
          </cell>
          <cell r="O6186">
            <v>0</v>
          </cell>
        </row>
        <row r="6187">
          <cell r="N6187">
            <v>0</v>
          </cell>
          <cell r="O6187">
            <v>0</v>
          </cell>
        </row>
        <row r="6188">
          <cell r="N6188">
            <v>0</v>
          </cell>
          <cell r="O6188">
            <v>0</v>
          </cell>
        </row>
        <row r="6189">
          <cell r="N6189">
            <v>0</v>
          </cell>
          <cell r="O6189">
            <v>0</v>
          </cell>
        </row>
        <row r="6190">
          <cell r="N6190">
            <v>0</v>
          </cell>
          <cell r="O6190">
            <v>0</v>
          </cell>
        </row>
        <row r="6191">
          <cell r="N6191">
            <v>0</v>
          </cell>
          <cell r="O6191">
            <v>0</v>
          </cell>
        </row>
        <row r="6192">
          <cell r="N6192">
            <v>0</v>
          </cell>
          <cell r="O6192">
            <v>0</v>
          </cell>
        </row>
        <row r="6193">
          <cell r="N6193">
            <v>0</v>
          </cell>
          <cell r="O6193">
            <v>0</v>
          </cell>
        </row>
        <row r="6194">
          <cell r="N6194">
            <v>0</v>
          </cell>
          <cell r="O6194">
            <v>0</v>
          </cell>
        </row>
        <row r="6195">
          <cell r="N6195">
            <v>0</v>
          </cell>
          <cell r="O6195">
            <v>0</v>
          </cell>
        </row>
        <row r="6196">
          <cell r="N6196">
            <v>0</v>
          </cell>
          <cell r="O6196">
            <v>0</v>
          </cell>
        </row>
        <row r="6197">
          <cell r="N6197">
            <v>0</v>
          </cell>
          <cell r="O6197">
            <v>0</v>
          </cell>
        </row>
        <row r="6198">
          <cell r="N6198">
            <v>0</v>
          </cell>
          <cell r="O6198">
            <v>0</v>
          </cell>
        </row>
        <row r="6199">
          <cell r="N6199">
            <v>0</v>
          </cell>
          <cell r="O6199">
            <v>0</v>
          </cell>
        </row>
        <row r="6200">
          <cell r="N6200">
            <v>0</v>
          </cell>
          <cell r="O6200">
            <v>0</v>
          </cell>
        </row>
        <row r="6201">
          <cell r="N6201">
            <v>0</v>
          </cell>
          <cell r="O6201">
            <v>0</v>
          </cell>
        </row>
        <row r="6202">
          <cell r="N6202">
            <v>0</v>
          </cell>
          <cell r="O6202">
            <v>0</v>
          </cell>
        </row>
        <row r="6203">
          <cell r="N6203">
            <v>0</v>
          </cell>
          <cell r="O6203">
            <v>0</v>
          </cell>
        </row>
        <row r="6204">
          <cell r="N6204">
            <v>0</v>
          </cell>
          <cell r="O6204">
            <v>0</v>
          </cell>
        </row>
        <row r="6205">
          <cell r="N6205">
            <v>0</v>
          </cell>
          <cell r="O6205">
            <v>0</v>
          </cell>
        </row>
        <row r="6206">
          <cell r="N6206">
            <v>0</v>
          </cell>
          <cell r="O6206">
            <v>0</v>
          </cell>
        </row>
        <row r="6207">
          <cell r="N6207">
            <v>0</v>
          </cell>
          <cell r="O6207">
            <v>0</v>
          </cell>
        </row>
        <row r="6208">
          <cell r="N6208">
            <v>0</v>
          </cell>
          <cell r="O6208">
            <v>0</v>
          </cell>
        </row>
        <row r="6209">
          <cell r="N6209">
            <v>0</v>
          </cell>
          <cell r="O6209">
            <v>0</v>
          </cell>
        </row>
        <row r="6210">
          <cell r="N6210">
            <v>0</v>
          </cell>
          <cell r="O6210">
            <v>0</v>
          </cell>
        </row>
        <row r="6211">
          <cell r="N6211">
            <v>0</v>
          </cell>
          <cell r="O6211">
            <v>0</v>
          </cell>
        </row>
        <row r="6212">
          <cell r="N6212">
            <v>0</v>
          </cell>
          <cell r="O6212">
            <v>0</v>
          </cell>
        </row>
        <row r="6213">
          <cell r="N6213">
            <v>0</v>
          </cell>
          <cell r="O6213">
            <v>0</v>
          </cell>
        </row>
        <row r="6214">
          <cell r="N6214">
            <v>0</v>
          </cell>
          <cell r="O6214">
            <v>0</v>
          </cell>
        </row>
        <row r="6215">
          <cell r="N6215">
            <v>0</v>
          </cell>
          <cell r="O6215">
            <v>0</v>
          </cell>
        </row>
        <row r="6216">
          <cell r="N6216">
            <v>0</v>
          </cell>
          <cell r="O6216">
            <v>0</v>
          </cell>
        </row>
        <row r="6217">
          <cell r="N6217">
            <v>0</v>
          </cell>
          <cell r="O6217">
            <v>0</v>
          </cell>
        </row>
        <row r="6218">
          <cell r="N6218">
            <v>0</v>
          </cell>
          <cell r="O6218">
            <v>0</v>
          </cell>
        </row>
        <row r="6219">
          <cell r="N6219">
            <v>0</v>
          </cell>
          <cell r="O6219">
            <v>0</v>
          </cell>
        </row>
        <row r="6220">
          <cell r="N6220">
            <v>0</v>
          </cell>
          <cell r="O6220">
            <v>0</v>
          </cell>
        </row>
        <row r="6221">
          <cell r="N6221">
            <v>0</v>
          </cell>
          <cell r="O6221">
            <v>0</v>
          </cell>
        </row>
        <row r="6222">
          <cell r="N6222" t="str">
            <v>8.13.1-A</v>
          </cell>
          <cell r="O6222">
            <v>463520</v>
          </cell>
        </row>
        <row r="6223">
          <cell r="N6223">
            <v>0</v>
          </cell>
          <cell r="O6223">
            <v>0</v>
          </cell>
        </row>
        <row r="6224">
          <cell r="N6224">
            <v>0</v>
          </cell>
          <cell r="O6224">
            <v>0</v>
          </cell>
        </row>
        <row r="6225">
          <cell r="N6225">
            <v>0</v>
          </cell>
          <cell r="O6225">
            <v>0</v>
          </cell>
        </row>
        <row r="6226">
          <cell r="N6226">
            <v>0</v>
          </cell>
          <cell r="O6226">
            <v>0</v>
          </cell>
        </row>
        <row r="6227">
          <cell r="N6227">
            <v>0</v>
          </cell>
          <cell r="O6227">
            <v>0</v>
          </cell>
        </row>
        <row r="6228">
          <cell r="N6228">
            <v>0</v>
          </cell>
          <cell r="O6228">
            <v>0</v>
          </cell>
        </row>
        <row r="6229">
          <cell r="N6229">
            <v>0</v>
          </cell>
          <cell r="O6229">
            <v>0</v>
          </cell>
        </row>
        <row r="6230">
          <cell r="N6230">
            <v>0</v>
          </cell>
          <cell r="O6230">
            <v>0</v>
          </cell>
        </row>
        <row r="6231">
          <cell r="N6231">
            <v>0</v>
          </cell>
          <cell r="O6231">
            <v>0</v>
          </cell>
        </row>
        <row r="6232">
          <cell r="N6232">
            <v>0</v>
          </cell>
          <cell r="O6232">
            <v>0</v>
          </cell>
        </row>
        <row r="6233">
          <cell r="N6233">
            <v>0</v>
          </cell>
          <cell r="O6233">
            <v>0</v>
          </cell>
        </row>
        <row r="6234">
          <cell r="N6234">
            <v>0</v>
          </cell>
          <cell r="O6234">
            <v>0</v>
          </cell>
        </row>
        <row r="6235">
          <cell r="N6235">
            <v>0</v>
          </cell>
          <cell r="O6235">
            <v>0</v>
          </cell>
        </row>
        <row r="6236">
          <cell r="N6236">
            <v>0</v>
          </cell>
          <cell r="O6236">
            <v>0</v>
          </cell>
        </row>
        <row r="6237">
          <cell r="N6237">
            <v>0</v>
          </cell>
          <cell r="O6237">
            <v>0</v>
          </cell>
        </row>
        <row r="6238">
          <cell r="N6238">
            <v>0</v>
          </cell>
          <cell r="O6238">
            <v>0</v>
          </cell>
        </row>
        <row r="6239">
          <cell r="N6239">
            <v>0</v>
          </cell>
          <cell r="O6239">
            <v>0</v>
          </cell>
        </row>
        <row r="6240">
          <cell r="N6240">
            <v>0</v>
          </cell>
          <cell r="O6240">
            <v>0</v>
          </cell>
        </row>
        <row r="6241">
          <cell r="N6241">
            <v>0</v>
          </cell>
          <cell r="O6241">
            <v>0</v>
          </cell>
        </row>
        <row r="6242">
          <cell r="N6242">
            <v>0</v>
          </cell>
          <cell r="O6242">
            <v>0</v>
          </cell>
        </row>
        <row r="6243">
          <cell r="N6243">
            <v>0</v>
          </cell>
          <cell r="O6243">
            <v>0</v>
          </cell>
        </row>
        <row r="6244">
          <cell r="N6244">
            <v>0</v>
          </cell>
          <cell r="O6244">
            <v>0</v>
          </cell>
        </row>
        <row r="6245">
          <cell r="N6245">
            <v>0</v>
          </cell>
          <cell r="O6245">
            <v>0</v>
          </cell>
        </row>
        <row r="6246">
          <cell r="N6246">
            <v>0</v>
          </cell>
          <cell r="O6246">
            <v>0</v>
          </cell>
        </row>
        <row r="6247">
          <cell r="N6247">
            <v>0</v>
          </cell>
          <cell r="O6247">
            <v>0</v>
          </cell>
        </row>
        <row r="6248">
          <cell r="N6248">
            <v>0</v>
          </cell>
          <cell r="O6248">
            <v>0</v>
          </cell>
        </row>
        <row r="6249">
          <cell r="N6249">
            <v>0</v>
          </cell>
          <cell r="O6249">
            <v>0</v>
          </cell>
        </row>
        <row r="6250">
          <cell r="N6250">
            <v>0</v>
          </cell>
          <cell r="O6250">
            <v>0</v>
          </cell>
        </row>
        <row r="6251">
          <cell r="N6251">
            <v>0</v>
          </cell>
          <cell r="O6251">
            <v>0</v>
          </cell>
        </row>
        <row r="6252">
          <cell r="N6252">
            <v>0</v>
          </cell>
          <cell r="O6252">
            <v>0</v>
          </cell>
        </row>
        <row r="6253">
          <cell r="N6253">
            <v>0</v>
          </cell>
          <cell r="O6253">
            <v>0</v>
          </cell>
        </row>
        <row r="6254">
          <cell r="N6254">
            <v>0</v>
          </cell>
          <cell r="O6254">
            <v>0</v>
          </cell>
        </row>
        <row r="6255">
          <cell r="N6255">
            <v>0</v>
          </cell>
          <cell r="O6255">
            <v>0</v>
          </cell>
        </row>
        <row r="6256">
          <cell r="N6256">
            <v>0</v>
          </cell>
          <cell r="O6256">
            <v>0</v>
          </cell>
        </row>
        <row r="6257">
          <cell r="N6257">
            <v>0</v>
          </cell>
          <cell r="O6257">
            <v>0</v>
          </cell>
        </row>
        <row r="6258">
          <cell r="N6258">
            <v>0</v>
          </cell>
          <cell r="O6258">
            <v>0</v>
          </cell>
        </row>
        <row r="6259">
          <cell r="N6259">
            <v>0</v>
          </cell>
          <cell r="O6259">
            <v>0</v>
          </cell>
        </row>
        <row r="6260">
          <cell r="N6260">
            <v>0</v>
          </cell>
          <cell r="O6260">
            <v>0</v>
          </cell>
        </row>
        <row r="6261">
          <cell r="N6261" t="str">
            <v>8.13.2-A</v>
          </cell>
          <cell r="O6261">
            <v>130720</v>
          </cell>
        </row>
        <row r="6262">
          <cell r="N6262">
            <v>0</v>
          </cell>
          <cell r="O6262">
            <v>0</v>
          </cell>
        </row>
        <row r="6263">
          <cell r="N6263">
            <v>0</v>
          </cell>
          <cell r="O6263">
            <v>0</v>
          </cell>
        </row>
        <row r="6264">
          <cell r="N6264">
            <v>0</v>
          </cell>
          <cell r="O6264">
            <v>0</v>
          </cell>
        </row>
        <row r="6265">
          <cell r="N6265">
            <v>0</v>
          </cell>
          <cell r="O6265">
            <v>0</v>
          </cell>
        </row>
        <row r="6266">
          <cell r="N6266">
            <v>0</v>
          </cell>
          <cell r="O6266">
            <v>0</v>
          </cell>
        </row>
        <row r="6267">
          <cell r="N6267">
            <v>0</v>
          </cell>
          <cell r="O6267">
            <v>0</v>
          </cell>
        </row>
        <row r="6268">
          <cell r="N6268">
            <v>0</v>
          </cell>
          <cell r="O6268">
            <v>0</v>
          </cell>
        </row>
        <row r="6269">
          <cell r="N6269">
            <v>0</v>
          </cell>
          <cell r="O6269">
            <v>0</v>
          </cell>
        </row>
        <row r="6270">
          <cell r="N6270">
            <v>0</v>
          </cell>
          <cell r="O6270">
            <v>0</v>
          </cell>
        </row>
        <row r="6271">
          <cell r="N6271">
            <v>0</v>
          </cell>
          <cell r="O6271">
            <v>0</v>
          </cell>
        </row>
        <row r="6272">
          <cell r="N6272">
            <v>0</v>
          </cell>
          <cell r="O6272">
            <v>0</v>
          </cell>
        </row>
        <row r="6273">
          <cell r="N6273">
            <v>0</v>
          </cell>
          <cell r="O6273">
            <v>0</v>
          </cell>
        </row>
        <row r="6274">
          <cell r="N6274">
            <v>0</v>
          </cell>
          <cell r="O6274">
            <v>0</v>
          </cell>
        </row>
        <row r="6275">
          <cell r="N6275">
            <v>0</v>
          </cell>
          <cell r="O6275">
            <v>0</v>
          </cell>
        </row>
        <row r="6276">
          <cell r="N6276">
            <v>0</v>
          </cell>
          <cell r="O6276">
            <v>0</v>
          </cell>
        </row>
        <row r="6277">
          <cell r="N6277">
            <v>0</v>
          </cell>
          <cell r="O6277">
            <v>0</v>
          </cell>
        </row>
        <row r="6278">
          <cell r="N6278">
            <v>0</v>
          </cell>
          <cell r="O6278">
            <v>0</v>
          </cell>
        </row>
        <row r="6279">
          <cell r="N6279">
            <v>0</v>
          </cell>
          <cell r="O6279">
            <v>0</v>
          </cell>
        </row>
        <row r="6280">
          <cell r="N6280">
            <v>0</v>
          </cell>
          <cell r="O6280">
            <v>0</v>
          </cell>
        </row>
        <row r="6281">
          <cell r="N6281">
            <v>0</v>
          </cell>
          <cell r="O6281">
            <v>0</v>
          </cell>
        </row>
        <row r="6282">
          <cell r="N6282">
            <v>0</v>
          </cell>
          <cell r="O6282">
            <v>0</v>
          </cell>
        </row>
        <row r="6283">
          <cell r="N6283">
            <v>0</v>
          </cell>
          <cell r="O6283">
            <v>0</v>
          </cell>
        </row>
        <row r="6284">
          <cell r="N6284">
            <v>0</v>
          </cell>
          <cell r="O6284">
            <v>0</v>
          </cell>
        </row>
        <row r="6285">
          <cell r="N6285">
            <v>0</v>
          </cell>
          <cell r="O6285">
            <v>0</v>
          </cell>
        </row>
        <row r="6286">
          <cell r="N6286">
            <v>0</v>
          </cell>
          <cell r="O6286">
            <v>0</v>
          </cell>
        </row>
        <row r="6287">
          <cell r="N6287">
            <v>0</v>
          </cell>
          <cell r="O6287">
            <v>0</v>
          </cell>
        </row>
        <row r="6288">
          <cell r="N6288">
            <v>0</v>
          </cell>
          <cell r="O6288">
            <v>0</v>
          </cell>
        </row>
        <row r="6289">
          <cell r="N6289">
            <v>0</v>
          </cell>
          <cell r="O6289">
            <v>0</v>
          </cell>
        </row>
        <row r="6290">
          <cell r="N6290">
            <v>0</v>
          </cell>
          <cell r="O6290">
            <v>0</v>
          </cell>
        </row>
        <row r="6291">
          <cell r="N6291">
            <v>0</v>
          </cell>
          <cell r="O6291">
            <v>0</v>
          </cell>
        </row>
        <row r="6292">
          <cell r="N6292">
            <v>0</v>
          </cell>
          <cell r="O6292">
            <v>0</v>
          </cell>
        </row>
        <row r="6293">
          <cell r="N6293">
            <v>0</v>
          </cell>
          <cell r="O6293">
            <v>0</v>
          </cell>
        </row>
        <row r="6294">
          <cell r="N6294">
            <v>0</v>
          </cell>
          <cell r="O6294">
            <v>0</v>
          </cell>
        </row>
        <row r="6295">
          <cell r="N6295">
            <v>0</v>
          </cell>
          <cell r="O6295">
            <v>0</v>
          </cell>
        </row>
        <row r="6296">
          <cell r="N6296">
            <v>0</v>
          </cell>
          <cell r="O6296">
            <v>0</v>
          </cell>
        </row>
        <row r="6297">
          <cell r="N6297">
            <v>0</v>
          </cell>
          <cell r="O6297">
            <v>0</v>
          </cell>
        </row>
        <row r="6298">
          <cell r="N6298">
            <v>0</v>
          </cell>
          <cell r="O6298">
            <v>0</v>
          </cell>
        </row>
        <row r="6299">
          <cell r="N6299">
            <v>0</v>
          </cell>
          <cell r="O6299">
            <v>0</v>
          </cell>
        </row>
        <row r="6300">
          <cell r="N6300" t="str">
            <v>8.13.3-A</v>
          </cell>
          <cell r="O6300">
            <v>868000</v>
          </cell>
        </row>
        <row r="6301">
          <cell r="N6301">
            <v>0</v>
          </cell>
          <cell r="O6301">
            <v>0</v>
          </cell>
        </row>
        <row r="6302">
          <cell r="N6302">
            <v>0</v>
          </cell>
          <cell r="O6302">
            <v>0</v>
          </cell>
        </row>
        <row r="6303">
          <cell r="N6303">
            <v>0</v>
          </cell>
          <cell r="O6303">
            <v>0</v>
          </cell>
        </row>
        <row r="6304">
          <cell r="N6304">
            <v>0</v>
          </cell>
          <cell r="O6304">
            <v>0</v>
          </cell>
        </row>
        <row r="6305">
          <cell r="N6305">
            <v>0</v>
          </cell>
          <cell r="O6305">
            <v>0</v>
          </cell>
        </row>
        <row r="6306">
          <cell r="N6306">
            <v>0</v>
          </cell>
          <cell r="O6306">
            <v>0</v>
          </cell>
        </row>
        <row r="6307">
          <cell r="N6307">
            <v>0</v>
          </cell>
          <cell r="O6307">
            <v>0</v>
          </cell>
        </row>
        <row r="6308">
          <cell r="N6308">
            <v>0</v>
          </cell>
          <cell r="O6308">
            <v>0</v>
          </cell>
        </row>
        <row r="6309">
          <cell r="N6309">
            <v>0</v>
          </cell>
          <cell r="O6309">
            <v>0</v>
          </cell>
        </row>
        <row r="6310">
          <cell r="N6310">
            <v>0</v>
          </cell>
          <cell r="O6310">
            <v>0</v>
          </cell>
        </row>
        <row r="6311">
          <cell r="N6311">
            <v>0</v>
          </cell>
          <cell r="O6311">
            <v>0</v>
          </cell>
        </row>
        <row r="6312">
          <cell r="N6312">
            <v>0</v>
          </cell>
          <cell r="O6312">
            <v>0</v>
          </cell>
        </row>
        <row r="6313">
          <cell r="N6313">
            <v>0</v>
          </cell>
          <cell r="O6313">
            <v>0</v>
          </cell>
        </row>
        <row r="6314">
          <cell r="N6314">
            <v>0</v>
          </cell>
          <cell r="O6314">
            <v>0</v>
          </cell>
        </row>
        <row r="6315">
          <cell r="N6315">
            <v>0</v>
          </cell>
          <cell r="O6315">
            <v>0</v>
          </cell>
        </row>
        <row r="6316">
          <cell r="N6316">
            <v>0</v>
          </cell>
          <cell r="O6316">
            <v>0</v>
          </cell>
        </row>
        <row r="6317">
          <cell r="N6317">
            <v>0</v>
          </cell>
          <cell r="O6317">
            <v>0</v>
          </cell>
        </row>
        <row r="6318">
          <cell r="N6318">
            <v>0</v>
          </cell>
          <cell r="O6318">
            <v>0</v>
          </cell>
        </row>
        <row r="6319">
          <cell r="N6319">
            <v>0</v>
          </cell>
          <cell r="O6319">
            <v>0</v>
          </cell>
        </row>
        <row r="6320">
          <cell r="N6320">
            <v>0</v>
          </cell>
          <cell r="O6320">
            <v>0</v>
          </cell>
        </row>
        <row r="6321">
          <cell r="N6321">
            <v>0</v>
          </cell>
          <cell r="O6321">
            <v>0</v>
          </cell>
        </row>
        <row r="6322">
          <cell r="N6322">
            <v>0</v>
          </cell>
          <cell r="O6322">
            <v>0</v>
          </cell>
        </row>
        <row r="6323">
          <cell r="N6323">
            <v>0</v>
          </cell>
          <cell r="O6323">
            <v>0</v>
          </cell>
        </row>
        <row r="6324">
          <cell r="N6324">
            <v>0</v>
          </cell>
          <cell r="O6324">
            <v>0</v>
          </cell>
        </row>
        <row r="6325">
          <cell r="N6325">
            <v>0</v>
          </cell>
          <cell r="O6325">
            <v>0</v>
          </cell>
        </row>
        <row r="6326">
          <cell r="N6326">
            <v>0</v>
          </cell>
          <cell r="O6326">
            <v>0</v>
          </cell>
        </row>
        <row r="6327">
          <cell r="N6327">
            <v>0</v>
          </cell>
          <cell r="O6327">
            <v>0</v>
          </cell>
        </row>
        <row r="6328">
          <cell r="N6328">
            <v>0</v>
          </cell>
          <cell r="O6328">
            <v>0</v>
          </cell>
        </row>
        <row r="6329">
          <cell r="N6329">
            <v>0</v>
          </cell>
          <cell r="O6329">
            <v>0</v>
          </cell>
        </row>
        <row r="6330">
          <cell r="N6330">
            <v>0</v>
          </cell>
          <cell r="O6330">
            <v>0</v>
          </cell>
        </row>
        <row r="6331">
          <cell r="N6331">
            <v>0</v>
          </cell>
          <cell r="O6331">
            <v>0</v>
          </cell>
        </row>
        <row r="6332">
          <cell r="N6332">
            <v>0</v>
          </cell>
          <cell r="O6332">
            <v>0</v>
          </cell>
        </row>
        <row r="6333">
          <cell r="N6333">
            <v>0</v>
          </cell>
          <cell r="O6333">
            <v>0</v>
          </cell>
        </row>
        <row r="6334">
          <cell r="N6334">
            <v>0</v>
          </cell>
          <cell r="O6334">
            <v>0</v>
          </cell>
        </row>
        <row r="6335">
          <cell r="N6335">
            <v>0</v>
          </cell>
          <cell r="O6335">
            <v>0</v>
          </cell>
        </row>
        <row r="6336">
          <cell r="N6336">
            <v>0</v>
          </cell>
          <cell r="O6336">
            <v>0</v>
          </cell>
        </row>
        <row r="6337">
          <cell r="N6337">
            <v>0</v>
          </cell>
          <cell r="O6337">
            <v>0</v>
          </cell>
        </row>
        <row r="6338">
          <cell r="N6338">
            <v>0</v>
          </cell>
          <cell r="O6338">
            <v>0</v>
          </cell>
        </row>
        <row r="6339">
          <cell r="N6339" t="str">
            <v>8.13.4-A</v>
          </cell>
          <cell r="O6339">
            <v>683680</v>
          </cell>
        </row>
        <row r="6340">
          <cell r="N6340">
            <v>0</v>
          </cell>
          <cell r="O6340">
            <v>0</v>
          </cell>
        </row>
        <row r="6341">
          <cell r="N6341">
            <v>0</v>
          </cell>
          <cell r="O6341">
            <v>0</v>
          </cell>
        </row>
        <row r="6342">
          <cell r="N6342">
            <v>0</v>
          </cell>
          <cell r="O6342">
            <v>0</v>
          </cell>
        </row>
        <row r="6343">
          <cell r="N6343">
            <v>0</v>
          </cell>
          <cell r="O6343">
            <v>0</v>
          </cell>
        </row>
        <row r="6344">
          <cell r="N6344">
            <v>0</v>
          </cell>
          <cell r="O6344">
            <v>0</v>
          </cell>
        </row>
        <row r="6345">
          <cell r="N6345">
            <v>0</v>
          </cell>
          <cell r="O6345">
            <v>0</v>
          </cell>
        </row>
        <row r="6346">
          <cell r="N6346">
            <v>0</v>
          </cell>
          <cell r="O6346">
            <v>0</v>
          </cell>
        </row>
        <row r="6347">
          <cell r="N6347">
            <v>0</v>
          </cell>
          <cell r="O6347">
            <v>0</v>
          </cell>
        </row>
        <row r="6348">
          <cell r="N6348">
            <v>0</v>
          </cell>
          <cell r="O6348">
            <v>0</v>
          </cell>
        </row>
        <row r="6349">
          <cell r="N6349">
            <v>0</v>
          </cell>
          <cell r="O6349">
            <v>0</v>
          </cell>
        </row>
        <row r="6350">
          <cell r="N6350">
            <v>0</v>
          </cell>
          <cell r="O6350">
            <v>0</v>
          </cell>
        </row>
        <row r="6351">
          <cell r="N6351">
            <v>0</v>
          </cell>
          <cell r="O6351">
            <v>0</v>
          </cell>
        </row>
        <row r="6352">
          <cell r="N6352">
            <v>0</v>
          </cell>
          <cell r="O6352">
            <v>0</v>
          </cell>
        </row>
        <row r="6353">
          <cell r="N6353">
            <v>0</v>
          </cell>
          <cell r="O6353">
            <v>0</v>
          </cell>
        </row>
        <row r="6354">
          <cell r="N6354">
            <v>0</v>
          </cell>
          <cell r="O6354">
            <v>0</v>
          </cell>
        </row>
        <row r="6355">
          <cell r="N6355">
            <v>0</v>
          </cell>
          <cell r="O6355">
            <v>0</v>
          </cell>
        </row>
        <row r="6356">
          <cell r="N6356">
            <v>0</v>
          </cell>
          <cell r="O6356">
            <v>0</v>
          </cell>
        </row>
        <row r="6357">
          <cell r="N6357">
            <v>0</v>
          </cell>
          <cell r="O6357">
            <v>0</v>
          </cell>
        </row>
        <row r="6358">
          <cell r="N6358">
            <v>0</v>
          </cell>
          <cell r="O6358">
            <v>0</v>
          </cell>
        </row>
        <row r="6359">
          <cell r="N6359">
            <v>0</v>
          </cell>
          <cell r="O6359">
            <v>0</v>
          </cell>
        </row>
        <row r="6360">
          <cell r="N6360">
            <v>0</v>
          </cell>
          <cell r="O6360">
            <v>0</v>
          </cell>
        </row>
        <row r="6361">
          <cell r="N6361">
            <v>0</v>
          </cell>
          <cell r="O6361">
            <v>0</v>
          </cell>
        </row>
        <row r="6362">
          <cell r="N6362">
            <v>0</v>
          </cell>
          <cell r="O6362">
            <v>0</v>
          </cell>
        </row>
        <row r="6363">
          <cell r="N6363">
            <v>0</v>
          </cell>
          <cell r="O6363">
            <v>0</v>
          </cell>
        </row>
        <row r="6364">
          <cell r="N6364">
            <v>0</v>
          </cell>
          <cell r="O6364">
            <v>0</v>
          </cell>
        </row>
        <row r="6365">
          <cell r="N6365">
            <v>0</v>
          </cell>
          <cell r="O6365">
            <v>0</v>
          </cell>
        </row>
        <row r="6366">
          <cell r="N6366">
            <v>0</v>
          </cell>
          <cell r="O6366">
            <v>0</v>
          </cell>
        </row>
        <row r="6367">
          <cell r="N6367">
            <v>0</v>
          </cell>
          <cell r="O6367">
            <v>0</v>
          </cell>
        </row>
        <row r="6368">
          <cell r="N6368">
            <v>0</v>
          </cell>
          <cell r="O6368">
            <v>0</v>
          </cell>
        </row>
        <row r="6369">
          <cell r="N6369">
            <v>0</v>
          </cell>
          <cell r="O6369">
            <v>0</v>
          </cell>
        </row>
        <row r="6370">
          <cell r="N6370">
            <v>0</v>
          </cell>
          <cell r="O6370">
            <v>0</v>
          </cell>
        </row>
        <row r="6371">
          <cell r="N6371">
            <v>0</v>
          </cell>
          <cell r="O6371">
            <v>0</v>
          </cell>
        </row>
        <row r="6372">
          <cell r="N6372">
            <v>0</v>
          </cell>
          <cell r="O6372">
            <v>0</v>
          </cell>
        </row>
        <row r="6373">
          <cell r="N6373">
            <v>0</v>
          </cell>
          <cell r="O6373">
            <v>0</v>
          </cell>
        </row>
        <row r="6374">
          <cell r="N6374">
            <v>0</v>
          </cell>
          <cell r="O6374">
            <v>0</v>
          </cell>
        </row>
        <row r="6375">
          <cell r="N6375">
            <v>0</v>
          </cell>
          <cell r="O6375">
            <v>0</v>
          </cell>
        </row>
        <row r="6376">
          <cell r="N6376">
            <v>0</v>
          </cell>
          <cell r="O6376">
            <v>0</v>
          </cell>
        </row>
        <row r="6377">
          <cell r="N6377">
            <v>0</v>
          </cell>
          <cell r="O6377">
            <v>0</v>
          </cell>
        </row>
        <row r="6378">
          <cell r="N6378">
            <v>0</v>
          </cell>
          <cell r="O6378">
            <v>0</v>
          </cell>
        </row>
        <row r="6379">
          <cell r="N6379">
            <v>0</v>
          </cell>
          <cell r="O6379">
            <v>0</v>
          </cell>
        </row>
        <row r="6380">
          <cell r="N6380">
            <v>0</v>
          </cell>
          <cell r="O6380">
            <v>0</v>
          </cell>
        </row>
        <row r="6381">
          <cell r="N6381">
            <v>0</v>
          </cell>
          <cell r="O6381">
            <v>0</v>
          </cell>
        </row>
        <row r="6382">
          <cell r="N6382">
            <v>0</v>
          </cell>
          <cell r="O6382">
            <v>0</v>
          </cell>
        </row>
        <row r="6383">
          <cell r="N6383">
            <v>0</v>
          </cell>
          <cell r="O6383">
            <v>0</v>
          </cell>
        </row>
        <row r="6384">
          <cell r="N6384">
            <v>0</v>
          </cell>
          <cell r="O6384">
            <v>0</v>
          </cell>
        </row>
        <row r="6385">
          <cell r="N6385" t="str">
            <v>8.13.5-A</v>
          </cell>
          <cell r="O6385">
            <v>1410720</v>
          </cell>
        </row>
        <row r="6386">
          <cell r="N6386">
            <v>0</v>
          </cell>
          <cell r="O6386">
            <v>0</v>
          </cell>
        </row>
        <row r="6387">
          <cell r="N6387">
            <v>0</v>
          </cell>
          <cell r="O6387">
            <v>0</v>
          </cell>
        </row>
        <row r="6388">
          <cell r="N6388">
            <v>0</v>
          </cell>
          <cell r="O6388">
            <v>0</v>
          </cell>
        </row>
        <row r="6389">
          <cell r="N6389">
            <v>0</v>
          </cell>
          <cell r="O6389">
            <v>0</v>
          </cell>
        </row>
        <row r="6390">
          <cell r="N6390">
            <v>0</v>
          </cell>
          <cell r="O6390">
            <v>0</v>
          </cell>
        </row>
        <row r="6391">
          <cell r="N6391">
            <v>0</v>
          </cell>
          <cell r="O6391">
            <v>0</v>
          </cell>
        </row>
        <row r="6392">
          <cell r="N6392">
            <v>0</v>
          </cell>
          <cell r="O6392">
            <v>0</v>
          </cell>
        </row>
        <row r="6393">
          <cell r="N6393">
            <v>0</v>
          </cell>
          <cell r="O6393">
            <v>0</v>
          </cell>
        </row>
        <row r="6394">
          <cell r="N6394">
            <v>0</v>
          </cell>
          <cell r="O6394">
            <v>0</v>
          </cell>
        </row>
        <row r="6395">
          <cell r="N6395">
            <v>0</v>
          </cell>
          <cell r="O6395">
            <v>0</v>
          </cell>
        </row>
        <row r="6396">
          <cell r="N6396">
            <v>0</v>
          </cell>
          <cell r="O6396">
            <v>0</v>
          </cell>
        </row>
        <row r="6397">
          <cell r="N6397">
            <v>0</v>
          </cell>
          <cell r="O6397">
            <v>0</v>
          </cell>
        </row>
        <row r="6398">
          <cell r="N6398">
            <v>0</v>
          </cell>
          <cell r="O6398">
            <v>0</v>
          </cell>
        </row>
        <row r="6399">
          <cell r="N6399">
            <v>0</v>
          </cell>
          <cell r="O6399">
            <v>0</v>
          </cell>
        </row>
        <row r="6400">
          <cell r="N6400">
            <v>0</v>
          </cell>
          <cell r="O6400">
            <v>0</v>
          </cell>
        </row>
        <row r="6401">
          <cell r="N6401">
            <v>0</v>
          </cell>
          <cell r="O6401">
            <v>0</v>
          </cell>
        </row>
        <row r="6402">
          <cell r="N6402">
            <v>0</v>
          </cell>
          <cell r="O6402">
            <v>0</v>
          </cell>
        </row>
        <row r="6403">
          <cell r="N6403">
            <v>0</v>
          </cell>
          <cell r="O6403">
            <v>0</v>
          </cell>
        </row>
        <row r="6404">
          <cell r="N6404">
            <v>0</v>
          </cell>
          <cell r="O6404">
            <v>0</v>
          </cell>
        </row>
        <row r="6405">
          <cell r="N6405">
            <v>0</v>
          </cell>
          <cell r="O6405">
            <v>0</v>
          </cell>
        </row>
        <row r="6406">
          <cell r="N6406">
            <v>0</v>
          </cell>
          <cell r="O6406">
            <v>0</v>
          </cell>
        </row>
        <row r="6407">
          <cell r="N6407">
            <v>0</v>
          </cell>
          <cell r="O6407">
            <v>0</v>
          </cell>
        </row>
        <row r="6408">
          <cell r="N6408">
            <v>0</v>
          </cell>
          <cell r="O6408">
            <v>0</v>
          </cell>
        </row>
        <row r="6409">
          <cell r="N6409">
            <v>0</v>
          </cell>
          <cell r="O6409">
            <v>0</v>
          </cell>
        </row>
        <row r="6410">
          <cell r="N6410">
            <v>0</v>
          </cell>
          <cell r="O6410">
            <v>0</v>
          </cell>
        </row>
        <row r="6411">
          <cell r="N6411">
            <v>0</v>
          </cell>
          <cell r="O6411">
            <v>0</v>
          </cell>
        </row>
        <row r="6412">
          <cell r="N6412">
            <v>0</v>
          </cell>
          <cell r="O6412">
            <v>0</v>
          </cell>
        </row>
        <row r="6413">
          <cell r="N6413">
            <v>0</v>
          </cell>
          <cell r="O6413">
            <v>0</v>
          </cell>
        </row>
        <row r="6414">
          <cell r="N6414">
            <v>0</v>
          </cell>
          <cell r="O6414">
            <v>0</v>
          </cell>
        </row>
        <row r="6415">
          <cell r="N6415">
            <v>0</v>
          </cell>
          <cell r="O6415">
            <v>0</v>
          </cell>
        </row>
        <row r="6416">
          <cell r="N6416">
            <v>0</v>
          </cell>
          <cell r="O6416">
            <v>0</v>
          </cell>
        </row>
        <row r="6417">
          <cell r="N6417">
            <v>0</v>
          </cell>
          <cell r="O6417">
            <v>0</v>
          </cell>
        </row>
        <row r="6418">
          <cell r="N6418">
            <v>0</v>
          </cell>
          <cell r="O6418">
            <v>0</v>
          </cell>
        </row>
        <row r="6419">
          <cell r="N6419">
            <v>0</v>
          </cell>
          <cell r="O6419">
            <v>0</v>
          </cell>
        </row>
        <row r="6420">
          <cell r="N6420">
            <v>0</v>
          </cell>
          <cell r="O6420">
            <v>0</v>
          </cell>
        </row>
        <row r="6421">
          <cell r="N6421">
            <v>0</v>
          </cell>
          <cell r="O6421">
            <v>0</v>
          </cell>
        </row>
        <row r="6422">
          <cell r="N6422">
            <v>0</v>
          </cell>
          <cell r="O6422">
            <v>0</v>
          </cell>
        </row>
        <row r="6423">
          <cell r="N6423">
            <v>0</v>
          </cell>
          <cell r="O6423">
            <v>0</v>
          </cell>
        </row>
        <row r="6424">
          <cell r="N6424">
            <v>0</v>
          </cell>
          <cell r="O6424">
            <v>0</v>
          </cell>
        </row>
        <row r="6425">
          <cell r="N6425">
            <v>0</v>
          </cell>
          <cell r="O6425">
            <v>0</v>
          </cell>
        </row>
        <row r="6426">
          <cell r="N6426">
            <v>0</v>
          </cell>
          <cell r="O6426">
            <v>0</v>
          </cell>
        </row>
        <row r="6427">
          <cell r="N6427">
            <v>0</v>
          </cell>
          <cell r="O6427">
            <v>0</v>
          </cell>
        </row>
        <row r="6428">
          <cell r="N6428">
            <v>0</v>
          </cell>
          <cell r="O6428">
            <v>0</v>
          </cell>
        </row>
        <row r="6429">
          <cell r="N6429">
            <v>0</v>
          </cell>
          <cell r="O6429">
            <v>0</v>
          </cell>
        </row>
        <row r="6430">
          <cell r="N6430" t="str">
            <v>8.13.6-A</v>
          </cell>
          <cell r="O6430">
            <v>12258720</v>
          </cell>
        </row>
        <row r="6431">
          <cell r="N6431">
            <v>0</v>
          </cell>
          <cell r="O6431">
            <v>0</v>
          </cell>
        </row>
        <row r="6432">
          <cell r="N6432">
            <v>0</v>
          </cell>
          <cell r="O6432">
            <v>0</v>
          </cell>
        </row>
        <row r="6433">
          <cell r="N6433">
            <v>0</v>
          </cell>
          <cell r="O6433">
            <v>0</v>
          </cell>
        </row>
        <row r="6434">
          <cell r="N6434">
            <v>0</v>
          </cell>
          <cell r="O6434">
            <v>0</v>
          </cell>
        </row>
        <row r="6435">
          <cell r="N6435">
            <v>0</v>
          </cell>
          <cell r="O6435">
            <v>0</v>
          </cell>
        </row>
        <row r="6436">
          <cell r="N6436">
            <v>0</v>
          </cell>
          <cell r="O6436">
            <v>0</v>
          </cell>
        </row>
        <row r="6437">
          <cell r="N6437">
            <v>0</v>
          </cell>
          <cell r="O6437">
            <v>0</v>
          </cell>
        </row>
        <row r="6438">
          <cell r="N6438">
            <v>0</v>
          </cell>
          <cell r="O6438">
            <v>0</v>
          </cell>
        </row>
        <row r="6439">
          <cell r="N6439">
            <v>0</v>
          </cell>
          <cell r="O6439">
            <v>0</v>
          </cell>
        </row>
        <row r="6440">
          <cell r="N6440">
            <v>0</v>
          </cell>
          <cell r="O6440">
            <v>0</v>
          </cell>
        </row>
        <row r="6441">
          <cell r="N6441">
            <v>0</v>
          </cell>
          <cell r="O6441">
            <v>0</v>
          </cell>
        </row>
        <row r="6442">
          <cell r="N6442">
            <v>0</v>
          </cell>
          <cell r="O6442">
            <v>0</v>
          </cell>
        </row>
        <row r="6443">
          <cell r="N6443">
            <v>0</v>
          </cell>
          <cell r="O6443">
            <v>0</v>
          </cell>
        </row>
        <row r="6444">
          <cell r="N6444">
            <v>0</v>
          </cell>
          <cell r="O6444">
            <v>0</v>
          </cell>
        </row>
        <row r="6445">
          <cell r="N6445">
            <v>0</v>
          </cell>
          <cell r="O6445">
            <v>0</v>
          </cell>
        </row>
        <row r="6446">
          <cell r="N6446">
            <v>0</v>
          </cell>
          <cell r="O6446">
            <v>0</v>
          </cell>
        </row>
        <row r="6447">
          <cell r="N6447">
            <v>0</v>
          </cell>
          <cell r="O6447">
            <v>0</v>
          </cell>
        </row>
        <row r="6448">
          <cell r="N6448">
            <v>0</v>
          </cell>
          <cell r="O6448">
            <v>0</v>
          </cell>
        </row>
        <row r="6449">
          <cell r="N6449">
            <v>0</v>
          </cell>
          <cell r="O6449">
            <v>0</v>
          </cell>
        </row>
        <row r="6450">
          <cell r="N6450">
            <v>0</v>
          </cell>
          <cell r="O6450">
            <v>0</v>
          </cell>
        </row>
        <row r="6451">
          <cell r="N6451">
            <v>0</v>
          </cell>
          <cell r="O6451">
            <v>0</v>
          </cell>
        </row>
        <row r="6452">
          <cell r="N6452">
            <v>0</v>
          </cell>
          <cell r="O6452">
            <v>0</v>
          </cell>
        </row>
        <row r="6453">
          <cell r="N6453">
            <v>0</v>
          </cell>
          <cell r="O6453">
            <v>0</v>
          </cell>
        </row>
        <row r="6454">
          <cell r="N6454">
            <v>0</v>
          </cell>
          <cell r="O6454">
            <v>0</v>
          </cell>
        </row>
        <row r="6455">
          <cell r="N6455">
            <v>0</v>
          </cell>
          <cell r="O6455">
            <v>0</v>
          </cell>
        </row>
        <row r="6456">
          <cell r="N6456">
            <v>0</v>
          </cell>
          <cell r="O6456">
            <v>0</v>
          </cell>
        </row>
        <row r="6457">
          <cell r="N6457">
            <v>0</v>
          </cell>
          <cell r="O6457">
            <v>0</v>
          </cell>
        </row>
        <row r="6458">
          <cell r="N6458">
            <v>0</v>
          </cell>
          <cell r="O6458">
            <v>0</v>
          </cell>
        </row>
        <row r="6459">
          <cell r="N6459">
            <v>0</v>
          </cell>
          <cell r="O6459">
            <v>0</v>
          </cell>
        </row>
        <row r="6460">
          <cell r="N6460">
            <v>0</v>
          </cell>
          <cell r="O6460">
            <v>0</v>
          </cell>
        </row>
        <row r="6461">
          <cell r="N6461">
            <v>0</v>
          </cell>
          <cell r="O6461">
            <v>0</v>
          </cell>
        </row>
        <row r="6462">
          <cell r="N6462">
            <v>0</v>
          </cell>
          <cell r="O6462">
            <v>0</v>
          </cell>
        </row>
        <row r="6463">
          <cell r="N6463">
            <v>0</v>
          </cell>
          <cell r="O6463">
            <v>0</v>
          </cell>
        </row>
        <row r="6464">
          <cell r="N6464">
            <v>0</v>
          </cell>
          <cell r="O6464">
            <v>0</v>
          </cell>
        </row>
        <row r="6465">
          <cell r="N6465">
            <v>0</v>
          </cell>
          <cell r="O6465">
            <v>0</v>
          </cell>
        </row>
        <row r="6466">
          <cell r="N6466">
            <v>0</v>
          </cell>
          <cell r="O6466">
            <v>0</v>
          </cell>
        </row>
        <row r="6467">
          <cell r="N6467">
            <v>0</v>
          </cell>
          <cell r="O6467">
            <v>0</v>
          </cell>
        </row>
        <row r="6468">
          <cell r="N6468">
            <v>0</v>
          </cell>
          <cell r="O6468">
            <v>0</v>
          </cell>
        </row>
        <row r="6469">
          <cell r="N6469">
            <v>0</v>
          </cell>
          <cell r="O6469">
            <v>0</v>
          </cell>
        </row>
        <row r="6470">
          <cell r="N6470">
            <v>0</v>
          </cell>
          <cell r="O6470">
            <v>0</v>
          </cell>
        </row>
        <row r="6471">
          <cell r="N6471">
            <v>0</v>
          </cell>
          <cell r="O6471">
            <v>0</v>
          </cell>
        </row>
        <row r="6472">
          <cell r="N6472">
            <v>0</v>
          </cell>
          <cell r="O6472">
            <v>0</v>
          </cell>
        </row>
        <row r="6473">
          <cell r="N6473">
            <v>0</v>
          </cell>
          <cell r="O6473">
            <v>0</v>
          </cell>
        </row>
        <row r="6474">
          <cell r="N6474">
            <v>0</v>
          </cell>
          <cell r="O6474">
            <v>0</v>
          </cell>
        </row>
        <row r="6475">
          <cell r="N6475">
            <v>0</v>
          </cell>
          <cell r="O6475">
            <v>0</v>
          </cell>
        </row>
        <row r="6476">
          <cell r="N6476" t="str">
            <v>8.13.7-A</v>
          </cell>
          <cell r="O6476">
            <v>5665440</v>
          </cell>
        </row>
        <row r="6477">
          <cell r="N6477">
            <v>0</v>
          </cell>
          <cell r="O6477">
            <v>0</v>
          </cell>
        </row>
        <row r="6478">
          <cell r="N6478">
            <v>0</v>
          </cell>
          <cell r="O6478">
            <v>0</v>
          </cell>
        </row>
        <row r="6479">
          <cell r="N6479">
            <v>0</v>
          </cell>
          <cell r="O6479">
            <v>0</v>
          </cell>
        </row>
        <row r="6480">
          <cell r="N6480">
            <v>0</v>
          </cell>
          <cell r="O6480">
            <v>0</v>
          </cell>
        </row>
        <row r="6481">
          <cell r="N6481">
            <v>0</v>
          </cell>
          <cell r="O6481">
            <v>0</v>
          </cell>
        </row>
        <row r="6482">
          <cell r="N6482">
            <v>0</v>
          </cell>
          <cell r="O6482">
            <v>0</v>
          </cell>
        </row>
        <row r="6483">
          <cell r="N6483">
            <v>0</v>
          </cell>
          <cell r="O6483">
            <v>0</v>
          </cell>
        </row>
        <row r="6484">
          <cell r="N6484">
            <v>0</v>
          </cell>
          <cell r="O6484">
            <v>0</v>
          </cell>
        </row>
        <row r="6485">
          <cell r="N6485">
            <v>0</v>
          </cell>
          <cell r="O6485">
            <v>0</v>
          </cell>
        </row>
        <row r="6486">
          <cell r="N6486">
            <v>0</v>
          </cell>
          <cell r="O6486">
            <v>0</v>
          </cell>
        </row>
        <row r="6487">
          <cell r="N6487">
            <v>0</v>
          </cell>
          <cell r="O6487">
            <v>0</v>
          </cell>
        </row>
        <row r="6488">
          <cell r="N6488">
            <v>0</v>
          </cell>
          <cell r="O6488">
            <v>0</v>
          </cell>
        </row>
        <row r="6489">
          <cell r="N6489">
            <v>0</v>
          </cell>
          <cell r="O6489">
            <v>0</v>
          </cell>
        </row>
        <row r="6490">
          <cell r="N6490">
            <v>0</v>
          </cell>
          <cell r="O6490">
            <v>0</v>
          </cell>
        </row>
        <row r="6491">
          <cell r="N6491">
            <v>0</v>
          </cell>
          <cell r="O6491">
            <v>0</v>
          </cell>
        </row>
        <row r="6492">
          <cell r="N6492">
            <v>0</v>
          </cell>
          <cell r="O6492">
            <v>0</v>
          </cell>
        </row>
        <row r="6493">
          <cell r="N6493">
            <v>0</v>
          </cell>
          <cell r="O6493">
            <v>0</v>
          </cell>
        </row>
        <row r="6494">
          <cell r="N6494">
            <v>0</v>
          </cell>
          <cell r="O6494">
            <v>0</v>
          </cell>
        </row>
        <row r="6495">
          <cell r="N6495">
            <v>0</v>
          </cell>
          <cell r="O6495">
            <v>0</v>
          </cell>
        </row>
        <row r="6496">
          <cell r="N6496">
            <v>0</v>
          </cell>
          <cell r="O6496">
            <v>0</v>
          </cell>
        </row>
        <row r="6497">
          <cell r="N6497">
            <v>0</v>
          </cell>
          <cell r="O6497">
            <v>0</v>
          </cell>
        </row>
        <row r="6498">
          <cell r="N6498">
            <v>0</v>
          </cell>
          <cell r="O6498">
            <v>0</v>
          </cell>
        </row>
        <row r="6499">
          <cell r="N6499">
            <v>0</v>
          </cell>
          <cell r="O6499">
            <v>0</v>
          </cell>
        </row>
        <row r="6500">
          <cell r="N6500">
            <v>0</v>
          </cell>
          <cell r="O6500">
            <v>0</v>
          </cell>
        </row>
        <row r="6501">
          <cell r="N6501">
            <v>0</v>
          </cell>
          <cell r="O6501">
            <v>0</v>
          </cell>
        </row>
        <row r="6502">
          <cell r="N6502">
            <v>0</v>
          </cell>
          <cell r="O6502">
            <v>0</v>
          </cell>
        </row>
        <row r="6503">
          <cell r="N6503">
            <v>0</v>
          </cell>
          <cell r="O6503">
            <v>0</v>
          </cell>
        </row>
        <row r="6504">
          <cell r="N6504">
            <v>0</v>
          </cell>
          <cell r="O6504">
            <v>0</v>
          </cell>
        </row>
        <row r="6505">
          <cell r="N6505">
            <v>0</v>
          </cell>
          <cell r="O6505">
            <v>0</v>
          </cell>
        </row>
        <row r="6506">
          <cell r="N6506">
            <v>0</v>
          </cell>
          <cell r="O6506">
            <v>0</v>
          </cell>
        </row>
        <row r="6507">
          <cell r="N6507">
            <v>0</v>
          </cell>
          <cell r="O6507">
            <v>0</v>
          </cell>
        </row>
        <row r="6508">
          <cell r="N6508">
            <v>0</v>
          </cell>
          <cell r="O6508">
            <v>0</v>
          </cell>
        </row>
        <row r="6509">
          <cell r="N6509">
            <v>0</v>
          </cell>
          <cell r="O6509">
            <v>0</v>
          </cell>
        </row>
        <row r="6510">
          <cell r="N6510">
            <v>0</v>
          </cell>
          <cell r="O6510">
            <v>0</v>
          </cell>
        </row>
        <row r="6511">
          <cell r="N6511">
            <v>0</v>
          </cell>
          <cell r="O6511">
            <v>0</v>
          </cell>
        </row>
        <row r="6512">
          <cell r="N6512">
            <v>0</v>
          </cell>
          <cell r="O6512">
            <v>0</v>
          </cell>
        </row>
        <row r="6513">
          <cell r="N6513">
            <v>0</v>
          </cell>
          <cell r="O6513">
            <v>0</v>
          </cell>
        </row>
        <row r="6514">
          <cell r="N6514">
            <v>0</v>
          </cell>
          <cell r="O6514">
            <v>0</v>
          </cell>
        </row>
        <row r="6515">
          <cell r="N6515">
            <v>0</v>
          </cell>
          <cell r="O6515">
            <v>0</v>
          </cell>
        </row>
        <row r="6516">
          <cell r="N6516">
            <v>0</v>
          </cell>
          <cell r="O6516">
            <v>0</v>
          </cell>
        </row>
        <row r="6517">
          <cell r="N6517">
            <v>0</v>
          </cell>
          <cell r="O6517">
            <v>0</v>
          </cell>
        </row>
        <row r="6518">
          <cell r="N6518">
            <v>0</v>
          </cell>
          <cell r="O6518">
            <v>0</v>
          </cell>
        </row>
        <row r="6519">
          <cell r="N6519">
            <v>0</v>
          </cell>
          <cell r="O6519">
            <v>0</v>
          </cell>
        </row>
        <row r="6520">
          <cell r="N6520">
            <v>0</v>
          </cell>
          <cell r="O6520">
            <v>0</v>
          </cell>
        </row>
        <row r="6521">
          <cell r="N6521">
            <v>0</v>
          </cell>
          <cell r="O6521">
            <v>0</v>
          </cell>
        </row>
        <row r="6522">
          <cell r="N6522">
            <v>0</v>
          </cell>
          <cell r="O6522">
            <v>0</v>
          </cell>
        </row>
        <row r="6523">
          <cell r="N6523" t="str">
            <v>8.13.8-A</v>
          </cell>
          <cell r="O6523">
            <v>3151520</v>
          </cell>
        </row>
        <row r="6524">
          <cell r="N6524">
            <v>0</v>
          </cell>
          <cell r="O6524">
            <v>0</v>
          </cell>
        </row>
        <row r="6525">
          <cell r="N6525">
            <v>0</v>
          </cell>
          <cell r="O6525">
            <v>0</v>
          </cell>
        </row>
        <row r="6526">
          <cell r="N6526">
            <v>0</v>
          </cell>
          <cell r="O6526">
            <v>0</v>
          </cell>
        </row>
        <row r="6527">
          <cell r="N6527">
            <v>0</v>
          </cell>
          <cell r="O6527">
            <v>0</v>
          </cell>
        </row>
        <row r="6528">
          <cell r="N6528">
            <v>0</v>
          </cell>
          <cell r="O6528">
            <v>0</v>
          </cell>
        </row>
        <row r="6529">
          <cell r="N6529">
            <v>0</v>
          </cell>
          <cell r="O6529">
            <v>0</v>
          </cell>
        </row>
        <row r="6530">
          <cell r="N6530">
            <v>0</v>
          </cell>
          <cell r="O6530">
            <v>0</v>
          </cell>
        </row>
        <row r="6531">
          <cell r="N6531">
            <v>0</v>
          </cell>
          <cell r="O6531">
            <v>0</v>
          </cell>
        </row>
        <row r="6532">
          <cell r="N6532">
            <v>0</v>
          </cell>
          <cell r="O6532">
            <v>0</v>
          </cell>
        </row>
        <row r="6533">
          <cell r="N6533">
            <v>0</v>
          </cell>
          <cell r="O6533">
            <v>0</v>
          </cell>
        </row>
        <row r="6534">
          <cell r="N6534">
            <v>0</v>
          </cell>
          <cell r="O6534">
            <v>0</v>
          </cell>
        </row>
        <row r="6535">
          <cell r="N6535">
            <v>0</v>
          </cell>
          <cell r="O6535">
            <v>0</v>
          </cell>
        </row>
        <row r="6536">
          <cell r="N6536">
            <v>0</v>
          </cell>
          <cell r="O6536">
            <v>0</v>
          </cell>
        </row>
        <row r="6537">
          <cell r="N6537">
            <v>0</v>
          </cell>
          <cell r="O6537">
            <v>0</v>
          </cell>
        </row>
        <row r="6538">
          <cell r="N6538">
            <v>0</v>
          </cell>
          <cell r="O6538">
            <v>0</v>
          </cell>
        </row>
        <row r="6539">
          <cell r="N6539">
            <v>0</v>
          </cell>
          <cell r="O6539">
            <v>0</v>
          </cell>
        </row>
        <row r="6540">
          <cell r="N6540">
            <v>0</v>
          </cell>
          <cell r="O6540">
            <v>0</v>
          </cell>
        </row>
        <row r="6541">
          <cell r="N6541">
            <v>0</v>
          </cell>
          <cell r="O6541">
            <v>0</v>
          </cell>
        </row>
        <row r="6542">
          <cell r="N6542">
            <v>0</v>
          </cell>
          <cell r="O6542">
            <v>0</v>
          </cell>
        </row>
        <row r="6543">
          <cell r="N6543">
            <v>0</v>
          </cell>
          <cell r="O6543">
            <v>0</v>
          </cell>
        </row>
        <row r="6544">
          <cell r="N6544">
            <v>0</v>
          </cell>
          <cell r="O6544">
            <v>0</v>
          </cell>
        </row>
        <row r="6545">
          <cell r="N6545">
            <v>0</v>
          </cell>
          <cell r="O6545">
            <v>0</v>
          </cell>
        </row>
        <row r="6546">
          <cell r="N6546">
            <v>0</v>
          </cell>
          <cell r="O6546">
            <v>0</v>
          </cell>
        </row>
        <row r="6547">
          <cell r="N6547">
            <v>0</v>
          </cell>
          <cell r="O6547">
            <v>0</v>
          </cell>
        </row>
        <row r="6548">
          <cell r="N6548">
            <v>0</v>
          </cell>
          <cell r="O6548">
            <v>0</v>
          </cell>
        </row>
        <row r="6549">
          <cell r="N6549">
            <v>0</v>
          </cell>
          <cell r="O6549">
            <v>0</v>
          </cell>
        </row>
        <row r="6550">
          <cell r="N6550">
            <v>0</v>
          </cell>
          <cell r="O6550">
            <v>0</v>
          </cell>
        </row>
        <row r="6551">
          <cell r="N6551">
            <v>0</v>
          </cell>
          <cell r="O6551">
            <v>0</v>
          </cell>
        </row>
        <row r="6552">
          <cell r="N6552">
            <v>0</v>
          </cell>
          <cell r="O6552">
            <v>0</v>
          </cell>
        </row>
        <row r="6553">
          <cell r="N6553">
            <v>0</v>
          </cell>
          <cell r="O6553">
            <v>0</v>
          </cell>
        </row>
        <row r="6554">
          <cell r="N6554">
            <v>0</v>
          </cell>
          <cell r="O6554">
            <v>0</v>
          </cell>
        </row>
        <row r="6555">
          <cell r="N6555">
            <v>0</v>
          </cell>
          <cell r="O6555">
            <v>0</v>
          </cell>
        </row>
        <row r="6556">
          <cell r="N6556">
            <v>0</v>
          </cell>
          <cell r="O6556">
            <v>0</v>
          </cell>
        </row>
        <row r="6557">
          <cell r="N6557">
            <v>0</v>
          </cell>
          <cell r="O6557">
            <v>0</v>
          </cell>
        </row>
        <row r="6558">
          <cell r="N6558">
            <v>0</v>
          </cell>
          <cell r="O6558">
            <v>0</v>
          </cell>
        </row>
        <row r="6559">
          <cell r="N6559">
            <v>0</v>
          </cell>
          <cell r="O6559">
            <v>0</v>
          </cell>
        </row>
        <row r="6560">
          <cell r="N6560">
            <v>0</v>
          </cell>
          <cell r="O6560">
            <v>0</v>
          </cell>
        </row>
        <row r="6561">
          <cell r="N6561">
            <v>0</v>
          </cell>
          <cell r="O6561">
            <v>0</v>
          </cell>
        </row>
        <row r="6562">
          <cell r="N6562">
            <v>0</v>
          </cell>
          <cell r="O6562">
            <v>0</v>
          </cell>
        </row>
        <row r="6563">
          <cell r="N6563">
            <v>0</v>
          </cell>
          <cell r="O6563">
            <v>0</v>
          </cell>
        </row>
        <row r="6564">
          <cell r="N6564">
            <v>0</v>
          </cell>
          <cell r="O6564">
            <v>0</v>
          </cell>
        </row>
        <row r="6565">
          <cell r="N6565">
            <v>0</v>
          </cell>
          <cell r="O6565">
            <v>0</v>
          </cell>
        </row>
        <row r="6566">
          <cell r="N6566">
            <v>0</v>
          </cell>
          <cell r="O6566">
            <v>0</v>
          </cell>
        </row>
        <row r="6567">
          <cell r="N6567">
            <v>0</v>
          </cell>
          <cell r="O6567">
            <v>0</v>
          </cell>
        </row>
        <row r="6568">
          <cell r="N6568">
            <v>0</v>
          </cell>
          <cell r="O6568">
            <v>0</v>
          </cell>
        </row>
        <row r="6569">
          <cell r="N6569" t="str">
            <v>8.13.9-A</v>
          </cell>
          <cell r="O6569">
            <v>228000</v>
          </cell>
        </row>
        <row r="6570">
          <cell r="N6570">
            <v>0</v>
          </cell>
          <cell r="O6570">
            <v>0</v>
          </cell>
        </row>
        <row r="6571">
          <cell r="N6571">
            <v>0</v>
          </cell>
          <cell r="O6571">
            <v>0</v>
          </cell>
        </row>
        <row r="6572">
          <cell r="N6572">
            <v>0</v>
          </cell>
          <cell r="O6572">
            <v>0</v>
          </cell>
        </row>
        <row r="6573">
          <cell r="N6573">
            <v>0</v>
          </cell>
          <cell r="O6573">
            <v>0</v>
          </cell>
        </row>
        <row r="6574">
          <cell r="N6574">
            <v>0</v>
          </cell>
          <cell r="O6574">
            <v>0</v>
          </cell>
        </row>
        <row r="6575">
          <cell r="N6575">
            <v>0</v>
          </cell>
          <cell r="O6575">
            <v>0</v>
          </cell>
        </row>
        <row r="6576">
          <cell r="N6576">
            <v>0</v>
          </cell>
          <cell r="O6576">
            <v>0</v>
          </cell>
        </row>
        <row r="6577">
          <cell r="N6577">
            <v>0</v>
          </cell>
          <cell r="O6577">
            <v>0</v>
          </cell>
        </row>
        <row r="6578">
          <cell r="N6578">
            <v>0</v>
          </cell>
          <cell r="O6578">
            <v>0</v>
          </cell>
        </row>
        <row r="6579">
          <cell r="N6579">
            <v>0</v>
          </cell>
          <cell r="O6579">
            <v>0</v>
          </cell>
        </row>
        <row r="6580">
          <cell r="N6580">
            <v>0</v>
          </cell>
          <cell r="O6580">
            <v>0</v>
          </cell>
        </row>
        <row r="6581">
          <cell r="N6581">
            <v>0</v>
          </cell>
          <cell r="O6581">
            <v>0</v>
          </cell>
        </row>
        <row r="6582">
          <cell r="N6582">
            <v>0</v>
          </cell>
          <cell r="O6582">
            <v>0</v>
          </cell>
        </row>
        <row r="6583">
          <cell r="N6583">
            <v>0</v>
          </cell>
          <cell r="O6583">
            <v>0</v>
          </cell>
        </row>
        <row r="6584">
          <cell r="N6584">
            <v>0</v>
          </cell>
          <cell r="O6584">
            <v>0</v>
          </cell>
        </row>
        <row r="6585">
          <cell r="N6585">
            <v>0</v>
          </cell>
          <cell r="O6585">
            <v>0</v>
          </cell>
        </row>
        <row r="6586">
          <cell r="N6586">
            <v>0</v>
          </cell>
          <cell r="O6586">
            <v>0</v>
          </cell>
        </row>
        <row r="6587">
          <cell r="N6587">
            <v>0</v>
          </cell>
          <cell r="O6587">
            <v>0</v>
          </cell>
        </row>
        <row r="6588">
          <cell r="N6588">
            <v>0</v>
          </cell>
          <cell r="O6588">
            <v>0</v>
          </cell>
        </row>
        <row r="6589">
          <cell r="N6589">
            <v>0</v>
          </cell>
          <cell r="O6589">
            <v>0</v>
          </cell>
        </row>
        <row r="6590">
          <cell r="N6590">
            <v>0</v>
          </cell>
          <cell r="O6590">
            <v>0</v>
          </cell>
        </row>
        <row r="6591">
          <cell r="N6591">
            <v>0</v>
          </cell>
          <cell r="O6591">
            <v>0</v>
          </cell>
        </row>
        <row r="6592">
          <cell r="N6592">
            <v>0</v>
          </cell>
          <cell r="O6592">
            <v>0</v>
          </cell>
        </row>
        <row r="6593">
          <cell r="N6593">
            <v>0</v>
          </cell>
          <cell r="O6593">
            <v>0</v>
          </cell>
        </row>
        <row r="6594">
          <cell r="N6594">
            <v>0</v>
          </cell>
          <cell r="O6594">
            <v>0</v>
          </cell>
        </row>
        <row r="6595">
          <cell r="N6595">
            <v>0</v>
          </cell>
          <cell r="O6595">
            <v>0</v>
          </cell>
        </row>
        <row r="6596">
          <cell r="N6596">
            <v>0</v>
          </cell>
          <cell r="O6596">
            <v>0</v>
          </cell>
        </row>
        <row r="6597">
          <cell r="N6597">
            <v>0</v>
          </cell>
          <cell r="O6597">
            <v>0</v>
          </cell>
        </row>
        <row r="6598">
          <cell r="N6598">
            <v>0</v>
          </cell>
          <cell r="O6598">
            <v>0</v>
          </cell>
        </row>
        <row r="6599">
          <cell r="N6599">
            <v>0</v>
          </cell>
          <cell r="O6599">
            <v>0</v>
          </cell>
        </row>
        <row r="6600">
          <cell r="N6600">
            <v>0</v>
          </cell>
          <cell r="O6600">
            <v>0</v>
          </cell>
        </row>
        <row r="6601">
          <cell r="N6601">
            <v>0</v>
          </cell>
          <cell r="O6601">
            <v>0</v>
          </cell>
        </row>
        <row r="6602">
          <cell r="N6602">
            <v>0</v>
          </cell>
          <cell r="O6602">
            <v>0</v>
          </cell>
        </row>
        <row r="6603">
          <cell r="N6603">
            <v>0</v>
          </cell>
          <cell r="O6603">
            <v>0</v>
          </cell>
        </row>
        <row r="6604">
          <cell r="N6604">
            <v>0</v>
          </cell>
          <cell r="O6604">
            <v>0</v>
          </cell>
        </row>
        <row r="6605">
          <cell r="N6605">
            <v>0</v>
          </cell>
          <cell r="O6605">
            <v>0</v>
          </cell>
        </row>
        <row r="6606">
          <cell r="N6606">
            <v>0</v>
          </cell>
          <cell r="O6606">
            <v>0</v>
          </cell>
        </row>
        <row r="6607">
          <cell r="N6607">
            <v>0</v>
          </cell>
          <cell r="O6607">
            <v>0</v>
          </cell>
        </row>
        <row r="6608">
          <cell r="N6608">
            <v>0</v>
          </cell>
          <cell r="O6608">
            <v>0</v>
          </cell>
        </row>
        <row r="6609">
          <cell r="N6609">
            <v>0</v>
          </cell>
          <cell r="O6609">
            <v>0</v>
          </cell>
        </row>
        <row r="6610">
          <cell r="N6610">
            <v>0</v>
          </cell>
          <cell r="O6610">
            <v>0</v>
          </cell>
        </row>
        <row r="6611">
          <cell r="N6611">
            <v>0</v>
          </cell>
          <cell r="O6611">
            <v>0</v>
          </cell>
        </row>
        <row r="6612">
          <cell r="N6612">
            <v>0</v>
          </cell>
          <cell r="O6612">
            <v>0</v>
          </cell>
        </row>
        <row r="6613">
          <cell r="N6613" t="str">
            <v>8.13.10-A</v>
          </cell>
          <cell r="O6613">
            <v>1856160</v>
          </cell>
        </row>
        <row r="6614">
          <cell r="N6614">
            <v>0</v>
          </cell>
          <cell r="O6614">
            <v>0</v>
          </cell>
        </row>
        <row r="6615">
          <cell r="N6615">
            <v>0</v>
          </cell>
          <cell r="O6615">
            <v>0</v>
          </cell>
        </row>
        <row r="6616">
          <cell r="N6616">
            <v>0</v>
          </cell>
          <cell r="O6616">
            <v>0</v>
          </cell>
        </row>
        <row r="6617">
          <cell r="N6617">
            <v>0</v>
          </cell>
          <cell r="O6617">
            <v>0</v>
          </cell>
        </row>
        <row r="6618">
          <cell r="N6618">
            <v>0</v>
          </cell>
          <cell r="O6618">
            <v>0</v>
          </cell>
        </row>
        <row r="6619">
          <cell r="N6619">
            <v>0</v>
          </cell>
          <cell r="O6619">
            <v>0</v>
          </cell>
        </row>
        <row r="6620">
          <cell r="N6620">
            <v>0</v>
          </cell>
          <cell r="O6620">
            <v>0</v>
          </cell>
        </row>
        <row r="6621">
          <cell r="N6621">
            <v>0</v>
          </cell>
          <cell r="O6621">
            <v>0</v>
          </cell>
        </row>
        <row r="6622">
          <cell r="N6622">
            <v>0</v>
          </cell>
          <cell r="O6622">
            <v>0</v>
          </cell>
        </row>
        <row r="6623">
          <cell r="N6623">
            <v>0</v>
          </cell>
          <cell r="O6623">
            <v>0</v>
          </cell>
        </row>
        <row r="6624">
          <cell r="N6624">
            <v>0</v>
          </cell>
          <cell r="O6624">
            <v>0</v>
          </cell>
        </row>
        <row r="6625">
          <cell r="N6625">
            <v>0</v>
          </cell>
          <cell r="O6625">
            <v>0</v>
          </cell>
        </row>
        <row r="6626">
          <cell r="N6626">
            <v>0</v>
          </cell>
          <cell r="O6626">
            <v>0</v>
          </cell>
        </row>
        <row r="6627">
          <cell r="N6627">
            <v>0</v>
          </cell>
          <cell r="O6627">
            <v>0</v>
          </cell>
        </row>
        <row r="6628">
          <cell r="N6628">
            <v>0</v>
          </cell>
          <cell r="O6628">
            <v>0</v>
          </cell>
        </row>
        <row r="6629">
          <cell r="N6629">
            <v>0</v>
          </cell>
          <cell r="O6629">
            <v>0</v>
          </cell>
        </row>
        <row r="6630">
          <cell r="N6630">
            <v>0</v>
          </cell>
          <cell r="O6630">
            <v>0</v>
          </cell>
        </row>
        <row r="6631">
          <cell r="N6631">
            <v>0</v>
          </cell>
          <cell r="O6631">
            <v>0</v>
          </cell>
        </row>
        <row r="6632">
          <cell r="N6632">
            <v>0</v>
          </cell>
          <cell r="O6632">
            <v>0</v>
          </cell>
        </row>
        <row r="6633">
          <cell r="N6633">
            <v>0</v>
          </cell>
          <cell r="O6633">
            <v>0</v>
          </cell>
        </row>
        <row r="6634">
          <cell r="N6634">
            <v>0</v>
          </cell>
          <cell r="O6634">
            <v>0</v>
          </cell>
        </row>
        <row r="6635">
          <cell r="N6635">
            <v>0</v>
          </cell>
          <cell r="O6635">
            <v>0</v>
          </cell>
        </row>
        <row r="6636">
          <cell r="N6636">
            <v>0</v>
          </cell>
          <cell r="O6636">
            <v>0</v>
          </cell>
        </row>
        <row r="6637">
          <cell r="N6637">
            <v>0</v>
          </cell>
          <cell r="O6637">
            <v>0</v>
          </cell>
        </row>
        <row r="6638">
          <cell r="N6638">
            <v>0</v>
          </cell>
          <cell r="O6638">
            <v>0</v>
          </cell>
        </row>
        <row r="6639">
          <cell r="N6639">
            <v>0</v>
          </cell>
          <cell r="O6639">
            <v>0</v>
          </cell>
        </row>
        <row r="6640">
          <cell r="N6640">
            <v>0</v>
          </cell>
          <cell r="O6640">
            <v>0</v>
          </cell>
        </row>
        <row r="6641">
          <cell r="N6641">
            <v>0</v>
          </cell>
          <cell r="O6641">
            <v>0</v>
          </cell>
        </row>
        <row r="6642">
          <cell r="N6642">
            <v>0</v>
          </cell>
          <cell r="O6642">
            <v>0</v>
          </cell>
        </row>
        <row r="6643">
          <cell r="N6643">
            <v>0</v>
          </cell>
          <cell r="O6643">
            <v>0</v>
          </cell>
        </row>
        <row r="6644">
          <cell r="N6644">
            <v>0</v>
          </cell>
          <cell r="O6644">
            <v>0</v>
          </cell>
        </row>
        <row r="6645">
          <cell r="N6645">
            <v>0</v>
          </cell>
          <cell r="O6645">
            <v>0</v>
          </cell>
        </row>
        <row r="6646">
          <cell r="N6646">
            <v>0</v>
          </cell>
          <cell r="O6646">
            <v>0</v>
          </cell>
        </row>
        <row r="6647">
          <cell r="N6647">
            <v>0</v>
          </cell>
          <cell r="O6647">
            <v>0</v>
          </cell>
        </row>
        <row r="6648">
          <cell r="N6648">
            <v>0</v>
          </cell>
          <cell r="O6648">
            <v>0</v>
          </cell>
        </row>
        <row r="6649">
          <cell r="N6649">
            <v>0</v>
          </cell>
          <cell r="O6649">
            <v>0</v>
          </cell>
        </row>
        <row r="6650">
          <cell r="N6650">
            <v>0</v>
          </cell>
          <cell r="O6650">
            <v>0</v>
          </cell>
        </row>
        <row r="6651">
          <cell r="N6651">
            <v>0</v>
          </cell>
          <cell r="O6651">
            <v>0</v>
          </cell>
        </row>
        <row r="6652">
          <cell r="N6652">
            <v>0</v>
          </cell>
          <cell r="O6652">
            <v>0</v>
          </cell>
        </row>
        <row r="6653">
          <cell r="N6653">
            <v>0</v>
          </cell>
          <cell r="O6653">
            <v>0</v>
          </cell>
        </row>
        <row r="6654">
          <cell r="N6654">
            <v>0</v>
          </cell>
          <cell r="O6654">
            <v>0</v>
          </cell>
        </row>
        <row r="6655">
          <cell r="N6655">
            <v>0</v>
          </cell>
          <cell r="O6655">
            <v>0</v>
          </cell>
        </row>
        <row r="6656">
          <cell r="N6656">
            <v>0</v>
          </cell>
          <cell r="O6656">
            <v>0</v>
          </cell>
        </row>
        <row r="6657">
          <cell r="N6657">
            <v>0</v>
          </cell>
          <cell r="O6657">
            <v>0</v>
          </cell>
        </row>
        <row r="6658">
          <cell r="N6658">
            <v>0</v>
          </cell>
          <cell r="O6658">
            <v>0</v>
          </cell>
        </row>
        <row r="6659">
          <cell r="N6659" t="str">
            <v>8.13.11-A</v>
          </cell>
          <cell r="O6659">
            <v>315040</v>
          </cell>
        </row>
        <row r="6660">
          <cell r="N6660">
            <v>0</v>
          </cell>
          <cell r="O6660">
            <v>0</v>
          </cell>
        </row>
        <row r="6661">
          <cell r="N6661">
            <v>0</v>
          </cell>
          <cell r="O6661">
            <v>0</v>
          </cell>
        </row>
        <row r="6662">
          <cell r="N6662">
            <v>0</v>
          </cell>
          <cell r="O6662">
            <v>0</v>
          </cell>
        </row>
        <row r="6663">
          <cell r="N6663">
            <v>0</v>
          </cell>
          <cell r="O6663">
            <v>0</v>
          </cell>
        </row>
        <row r="6664">
          <cell r="N6664">
            <v>0</v>
          </cell>
          <cell r="O6664">
            <v>0</v>
          </cell>
        </row>
        <row r="6665">
          <cell r="N6665">
            <v>0</v>
          </cell>
          <cell r="O6665">
            <v>0</v>
          </cell>
        </row>
        <row r="6666">
          <cell r="N6666">
            <v>0</v>
          </cell>
          <cell r="O6666">
            <v>0</v>
          </cell>
        </row>
        <row r="6667">
          <cell r="N6667">
            <v>0</v>
          </cell>
          <cell r="O6667">
            <v>0</v>
          </cell>
        </row>
        <row r="6668">
          <cell r="N6668">
            <v>0</v>
          </cell>
          <cell r="O6668">
            <v>0</v>
          </cell>
        </row>
        <row r="6669">
          <cell r="N6669">
            <v>0</v>
          </cell>
          <cell r="O6669">
            <v>0</v>
          </cell>
        </row>
        <row r="6670">
          <cell r="N6670">
            <v>0</v>
          </cell>
          <cell r="O6670">
            <v>0</v>
          </cell>
        </row>
        <row r="6671">
          <cell r="N6671">
            <v>0</v>
          </cell>
          <cell r="O6671">
            <v>0</v>
          </cell>
        </row>
        <row r="6672">
          <cell r="N6672">
            <v>0</v>
          </cell>
          <cell r="O6672">
            <v>0</v>
          </cell>
        </row>
        <row r="6673">
          <cell r="N6673">
            <v>0</v>
          </cell>
          <cell r="O6673">
            <v>0</v>
          </cell>
        </row>
        <row r="6674">
          <cell r="N6674">
            <v>0</v>
          </cell>
          <cell r="O6674">
            <v>0</v>
          </cell>
        </row>
        <row r="6675">
          <cell r="N6675">
            <v>0</v>
          </cell>
          <cell r="O6675">
            <v>0</v>
          </cell>
        </row>
        <row r="6676">
          <cell r="N6676">
            <v>0</v>
          </cell>
          <cell r="O6676">
            <v>0</v>
          </cell>
        </row>
        <row r="6677">
          <cell r="N6677">
            <v>0</v>
          </cell>
          <cell r="O6677">
            <v>0</v>
          </cell>
        </row>
        <row r="6678">
          <cell r="N6678">
            <v>0</v>
          </cell>
          <cell r="O6678">
            <v>0</v>
          </cell>
        </row>
        <row r="6679">
          <cell r="N6679">
            <v>0</v>
          </cell>
          <cell r="O6679">
            <v>0</v>
          </cell>
        </row>
        <row r="6680">
          <cell r="N6680">
            <v>0</v>
          </cell>
          <cell r="O6680">
            <v>0</v>
          </cell>
        </row>
        <row r="6681">
          <cell r="N6681">
            <v>0</v>
          </cell>
          <cell r="O6681">
            <v>0</v>
          </cell>
        </row>
        <row r="6682">
          <cell r="N6682">
            <v>0</v>
          </cell>
          <cell r="O6682">
            <v>0</v>
          </cell>
        </row>
        <row r="6683">
          <cell r="N6683">
            <v>0</v>
          </cell>
          <cell r="O6683">
            <v>0</v>
          </cell>
        </row>
        <row r="6684">
          <cell r="N6684">
            <v>0</v>
          </cell>
          <cell r="O6684">
            <v>0</v>
          </cell>
        </row>
        <row r="6685">
          <cell r="N6685">
            <v>0</v>
          </cell>
          <cell r="O6685">
            <v>0</v>
          </cell>
        </row>
        <row r="6686">
          <cell r="N6686">
            <v>0</v>
          </cell>
          <cell r="O6686">
            <v>0</v>
          </cell>
        </row>
        <row r="6687">
          <cell r="N6687">
            <v>0</v>
          </cell>
          <cell r="O6687">
            <v>0</v>
          </cell>
        </row>
        <row r="6688">
          <cell r="N6688">
            <v>0</v>
          </cell>
          <cell r="O6688">
            <v>0</v>
          </cell>
        </row>
        <row r="6689">
          <cell r="N6689">
            <v>0</v>
          </cell>
          <cell r="O6689">
            <v>0</v>
          </cell>
        </row>
        <row r="6690">
          <cell r="N6690">
            <v>0</v>
          </cell>
          <cell r="O6690">
            <v>0</v>
          </cell>
        </row>
        <row r="6691">
          <cell r="N6691">
            <v>0</v>
          </cell>
          <cell r="O6691">
            <v>0</v>
          </cell>
        </row>
        <row r="6692">
          <cell r="N6692">
            <v>0</v>
          </cell>
          <cell r="O6692">
            <v>0</v>
          </cell>
        </row>
        <row r="6693">
          <cell r="N6693">
            <v>0</v>
          </cell>
          <cell r="O6693">
            <v>0</v>
          </cell>
        </row>
        <row r="6694">
          <cell r="N6694">
            <v>0</v>
          </cell>
          <cell r="O6694">
            <v>0</v>
          </cell>
        </row>
        <row r="6695">
          <cell r="N6695">
            <v>0</v>
          </cell>
          <cell r="O6695">
            <v>0</v>
          </cell>
        </row>
        <row r="6696">
          <cell r="N6696">
            <v>0</v>
          </cell>
          <cell r="O6696">
            <v>0</v>
          </cell>
        </row>
        <row r="6697">
          <cell r="N6697">
            <v>0</v>
          </cell>
          <cell r="O6697">
            <v>0</v>
          </cell>
        </row>
        <row r="6698">
          <cell r="N6698">
            <v>0</v>
          </cell>
          <cell r="O6698">
            <v>0</v>
          </cell>
        </row>
        <row r="6699">
          <cell r="N6699">
            <v>0</v>
          </cell>
          <cell r="O6699">
            <v>0</v>
          </cell>
        </row>
        <row r="6700">
          <cell r="N6700">
            <v>0</v>
          </cell>
          <cell r="O6700">
            <v>0</v>
          </cell>
        </row>
        <row r="6701">
          <cell r="N6701">
            <v>0</v>
          </cell>
          <cell r="O6701">
            <v>0</v>
          </cell>
        </row>
        <row r="6702">
          <cell r="N6702">
            <v>0</v>
          </cell>
          <cell r="O6702">
            <v>0</v>
          </cell>
        </row>
        <row r="6703">
          <cell r="N6703">
            <v>0</v>
          </cell>
          <cell r="O6703">
            <v>0</v>
          </cell>
        </row>
        <row r="6704">
          <cell r="N6704" t="str">
            <v>8.13.12-A</v>
          </cell>
          <cell r="O6704">
            <v>135840</v>
          </cell>
        </row>
        <row r="6705">
          <cell r="N6705">
            <v>0</v>
          </cell>
          <cell r="O6705">
            <v>0</v>
          </cell>
        </row>
        <row r="6706">
          <cell r="N6706">
            <v>0</v>
          </cell>
          <cell r="O6706">
            <v>0</v>
          </cell>
        </row>
        <row r="6707">
          <cell r="N6707">
            <v>0</v>
          </cell>
          <cell r="O6707">
            <v>0</v>
          </cell>
        </row>
        <row r="6708">
          <cell r="N6708">
            <v>0</v>
          </cell>
          <cell r="O6708">
            <v>0</v>
          </cell>
        </row>
        <row r="6709">
          <cell r="N6709">
            <v>0</v>
          </cell>
          <cell r="O6709">
            <v>0</v>
          </cell>
        </row>
        <row r="6710">
          <cell r="N6710">
            <v>0</v>
          </cell>
          <cell r="O6710">
            <v>0</v>
          </cell>
        </row>
        <row r="6711">
          <cell r="N6711">
            <v>0</v>
          </cell>
          <cell r="O6711">
            <v>0</v>
          </cell>
        </row>
        <row r="6712">
          <cell r="N6712">
            <v>0</v>
          </cell>
          <cell r="O6712">
            <v>0</v>
          </cell>
        </row>
        <row r="6713">
          <cell r="N6713">
            <v>0</v>
          </cell>
          <cell r="O6713">
            <v>0</v>
          </cell>
        </row>
        <row r="6714">
          <cell r="N6714">
            <v>0</v>
          </cell>
          <cell r="O6714">
            <v>0</v>
          </cell>
        </row>
        <row r="6715">
          <cell r="N6715">
            <v>0</v>
          </cell>
          <cell r="O6715">
            <v>0</v>
          </cell>
        </row>
        <row r="6716">
          <cell r="N6716">
            <v>0</v>
          </cell>
          <cell r="O6716">
            <v>0</v>
          </cell>
        </row>
        <row r="6717">
          <cell r="N6717">
            <v>0</v>
          </cell>
          <cell r="O6717">
            <v>0</v>
          </cell>
        </row>
        <row r="6718">
          <cell r="N6718">
            <v>0</v>
          </cell>
          <cell r="O6718">
            <v>0</v>
          </cell>
        </row>
        <row r="6719">
          <cell r="N6719">
            <v>0</v>
          </cell>
          <cell r="O6719">
            <v>0</v>
          </cell>
        </row>
        <row r="6720">
          <cell r="N6720">
            <v>0</v>
          </cell>
          <cell r="O6720">
            <v>0</v>
          </cell>
        </row>
        <row r="6721">
          <cell r="N6721">
            <v>0</v>
          </cell>
          <cell r="O6721">
            <v>0</v>
          </cell>
        </row>
        <row r="6722">
          <cell r="N6722">
            <v>0</v>
          </cell>
          <cell r="O6722">
            <v>0</v>
          </cell>
        </row>
        <row r="6723">
          <cell r="N6723">
            <v>0</v>
          </cell>
          <cell r="O6723">
            <v>0</v>
          </cell>
        </row>
        <row r="6724">
          <cell r="N6724">
            <v>0</v>
          </cell>
          <cell r="O6724">
            <v>0</v>
          </cell>
        </row>
        <row r="6725">
          <cell r="N6725">
            <v>0</v>
          </cell>
          <cell r="O6725">
            <v>0</v>
          </cell>
        </row>
        <row r="6726">
          <cell r="N6726">
            <v>0</v>
          </cell>
          <cell r="O6726">
            <v>0</v>
          </cell>
        </row>
        <row r="6727">
          <cell r="N6727">
            <v>0</v>
          </cell>
          <cell r="O6727">
            <v>0</v>
          </cell>
        </row>
        <row r="6728">
          <cell r="N6728">
            <v>0</v>
          </cell>
          <cell r="O6728">
            <v>0</v>
          </cell>
        </row>
        <row r="6729">
          <cell r="N6729">
            <v>0</v>
          </cell>
          <cell r="O6729">
            <v>0</v>
          </cell>
        </row>
        <row r="6730">
          <cell r="N6730">
            <v>0</v>
          </cell>
          <cell r="O6730">
            <v>0</v>
          </cell>
        </row>
        <row r="6731">
          <cell r="N6731">
            <v>0</v>
          </cell>
          <cell r="O6731">
            <v>0</v>
          </cell>
        </row>
        <row r="6732">
          <cell r="N6732">
            <v>0</v>
          </cell>
          <cell r="O6732">
            <v>0</v>
          </cell>
        </row>
        <row r="6733">
          <cell r="N6733">
            <v>0</v>
          </cell>
          <cell r="O6733">
            <v>0</v>
          </cell>
        </row>
        <row r="6734">
          <cell r="N6734">
            <v>0</v>
          </cell>
          <cell r="O6734">
            <v>0</v>
          </cell>
        </row>
        <row r="6735">
          <cell r="N6735">
            <v>0</v>
          </cell>
          <cell r="O6735">
            <v>0</v>
          </cell>
        </row>
        <row r="6736">
          <cell r="N6736">
            <v>0</v>
          </cell>
          <cell r="O6736">
            <v>0</v>
          </cell>
        </row>
        <row r="6737">
          <cell r="N6737">
            <v>0</v>
          </cell>
          <cell r="O6737">
            <v>0</v>
          </cell>
        </row>
        <row r="6738">
          <cell r="N6738">
            <v>0</v>
          </cell>
          <cell r="O6738">
            <v>0</v>
          </cell>
        </row>
        <row r="6739">
          <cell r="N6739">
            <v>0</v>
          </cell>
          <cell r="O6739">
            <v>0</v>
          </cell>
        </row>
        <row r="6740">
          <cell r="N6740">
            <v>0</v>
          </cell>
          <cell r="O6740">
            <v>0</v>
          </cell>
        </row>
        <row r="6741">
          <cell r="N6741">
            <v>0</v>
          </cell>
          <cell r="O6741">
            <v>0</v>
          </cell>
        </row>
        <row r="6742">
          <cell r="N6742">
            <v>0</v>
          </cell>
          <cell r="O6742">
            <v>0</v>
          </cell>
        </row>
        <row r="6743">
          <cell r="N6743">
            <v>0</v>
          </cell>
          <cell r="O6743">
            <v>0</v>
          </cell>
        </row>
        <row r="6744">
          <cell r="N6744">
            <v>0</v>
          </cell>
          <cell r="O6744">
            <v>0</v>
          </cell>
        </row>
        <row r="6745">
          <cell r="N6745">
            <v>0</v>
          </cell>
          <cell r="O6745">
            <v>0</v>
          </cell>
        </row>
        <row r="6746">
          <cell r="N6746">
            <v>0</v>
          </cell>
          <cell r="O6746">
            <v>0</v>
          </cell>
        </row>
        <row r="6747">
          <cell r="N6747">
            <v>0</v>
          </cell>
          <cell r="O6747">
            <v>0</v>
          </cell>
        </row>
        <row r="6748">
          <cell r="N6748">
            <v>0</v>
          </cell>
          <cell r="O6748">
            <v>0</v>
          </cell>
        </row>
        <row r="6749">
          <cell r="N6749" t="str">
            <v>8.13.13-A</v>
          </cell>
          <cell r="O6749">
            <v>688800</v>
          </cell>
        </row>
        <row r="6750">
          <cell r="N6750">
            <v>0</v>
          </cell>
          <cell r="O6750">
            <v>0</v>
          </cell>
        </row>
        <row r="6751">
          <cell r="N6751">
            <v>0</v>
          </cell>
          <cell r="O6751">
            <v>0</v>
          </cell>
        </row>
        <row r="6752">
          <cell r="N6752">
            <v>0</v>
          </cell>
          <cell r="O6752">
            <v>0</v>
          </cell>
        </row>
        <row r="6753">
          <cell r="N6753">
            <v>0</v>
          </cell>
          <cell r="O6753">
            <v>0</v>
          </cell>
        </row>
        <row r="6754">
          <cell r="N6754">
            <v>0</v>
          </cell>
          <cell r="O6754">
            <v>0</v>
          </cell>
        </row>
        <row r="6755">
          <cell r="N6755">
            <v>0</v>
          </cell>
          <cell r="O6755">
            <v>0</v>
          </cell>
        </row>
        <row r="6756">
          <cell r="N6756">
            <v>0</v>
          </cell>
          <cell r="O6756">
            <v>0</v>
          </cell>
        </row>
        <row r="6757">
          <cell r="N6757">
            <v>0</v>
          </cell>
          <cell r="O6757">
            <v>0</v>
          </cell>
        </row>
        <row r="6758">
          <cell r="N6758">
            <v>0</v>
          </cell>
          <cell r="O6758">
            <v>0</v>
          </cell>
        </row>
        <row r="6759">
          <cell r="N6759">
            <v>0</v>
          </cell>
          <cell r="O6759">
            <v>0</v>
          </cell>
        </row>
        <row r="6760">
          <cell r="N6760">
            <v>0</v>
          </cell>
          <cell r="O6760">
            <v>0</v>
          </cell>
        </row>
        <row r="6761">
          <cell r="N6761">
            <v>0</v>
          </cell>
          <cell r="O6761">
            <v>0</v>
          </cell>
        </row>
        <row r="6762">
          <cell r="N6762">
            <v>0</v>
          </cell>
          <cell r="O6762">
            <v>0</v>
          </cell>
        </row>
        <row r="6763">
          <cell r="N6763">
            <v>0</v>
          </cell>
          <cell r="O6763">
            <v>0</v>
          </cell>
        </row>
        <row r="6764">
          <cell r="N6764">
            <v>0</v>
          </cell>
          <cell r="O6764">
            <v>0</v>
          </cell>
        </row>
        <row r="6765">
          <cell r="N6765">
            <v>0</v>
          </cell>
          <cell r="O6765">
            <v>0</v>
          </cell>
        </row>
        <row r="6766">
          <cell r="N6766">
            <v>0</v>
          </cell>
          <cell r="O6766">
            <v>0</v>
          </cell>
        </row>
        <row r="6767">
          <cell r="N6767">
            <v>0</v>
          </cell>
          <cell r="O6767">
            <v>0</v>
          </cell>
        </row>
        <row r="6768">
          <cell r="N6768">
            <v>0</v>
          </cell>
          <cell r="O6768">
            <v>0</v>
          </cell>
        </row>
        <row r="6769">
          <cell r="N6769">
            <v>0</v>
          </cell>
          <cell r="O6769">
            <v>0</v>
          </cell>
        </row>
        <row r="6770">
          <cell r="N6770">
            <v>0</v>
          </cell>
          <cell r="O6770">
            <v>0</v>
          </cell>
        </row>
        <row r="6771">
          <cell r="N6771">
            <v>0</v>
          </cell>
          <cell r="O6771">
            <v>0</v>
          </cell>
        </row>
        <row r="6772">
          <cell r="N6772">
            <v>0</v>
          </cell>
          <cell r="O6772">
            <v>0</v>
          </cell>
        </row>
        <row r="6773">
          <cell r="N6773">
            <v>0</v>
          </cell>
          <cell r="O6773">
            <v>0</v>
          </cell>
        </row>
        <row r="6774">
          <cell r="N6774">
            <v>0</v>
          </cell>
          <cell r="O6774">
            <v>0</v>
          </cell>
        </row>
        <row r="6775">
          <cell r="N6775">
            <v>0</v>
          </cell>
          <cell r="O6775">
            <v>0</v>
          </cell>
        </row>
        <row r="6776">
          <cell r="N6776">
            <v>0</v>
          </cell>
          <cell r="O6776">
            <v>0</v>
          </cell>
        </row>
        <row r="6777">
          <cell r="N6777">
            <v>0</v>
          </cell>
          <cell r="O6777">
            <v>0</v>
          </cell>
        </row>
        <row r="6778">
          <cell r="N6778">
            <v>0</v>
          </cell>
          <cell r="O6778">
            <v>0</v>
          </cell>
        </row>
        <row r="6779">
          <cell r="N6779">
            <v>0</v>
          </cell>
          <cell r="O6779">
            <v>0</v>
          </cell>
        </row>
        <row r="6780">
          <cell r="N6780">
            <v>0</v>
          </cell>
          <cell r="O6780">
            <v>0</v>
          </cell>
        </row>
        <row r="6781">
          <cell r="N6781">
            <v>0</v>
          </cell>
          <cell r="O6781">
            <v>0</v>
          </cell>
        </row>
        <row r="6782">
          <cell r="N6782">
            <v>0</v>
          </cell>
          <cell r="O6782">
            <v>0</v>
          </cell>
        </row>
        <row r="6783">
          <cell r="N6783">
            <v>0</v>
          </cell>
          <cell r="O6783">
            <v>0</v>
          </cell>
        </row>
        <row r="6784">
          <cell r="N6784">
            <v>0</v>
          </cell>
          <cell r="O6784">
            <v>0</v>
          </cell>
        </row>
        <row r="6785">
          <cell r="N6785">
            <v>0</v>
          </cell>
          <cell r="O6785">
            <v>0</v>
          </cell>
        </row>
        <row r="6786">
          <cell r="N6786">
            <v>0</v>
          </cell>
          <cell r="O6786">
            <v>0</v>
          </cell>
        </row>
        <row r="6787">
          <cell r="N6787">
            <v>0</v>
          </cell>
          <cell r="O6787">
            <v>0</v>
          </cell>
        </row>
        <row r="6788">
          <cell r="N6788">
            <v>0</v>
          </cell>
          <cell r="O6788">
            <v>0</v>
          </cell>
        </row>
        <row r="6789">
          <cell r="N6789">
            <v>0</v>
          </cell>
          <cell r="O6789">
            <v>0</v>
          </cell>
        </row>
        <row r="6790">
          <cell r="N6790">
            <v>0</v>
          </cell>
          <cell r="O6790">
            <v>0</v>
          </cell>
        </row>
        <row r="6791">
          <cell r="N6791">
            <v>0</v>
          </cell>
          <cell r="O6791">
            <v>0</v>
          </cell>
        </row>
        <row r="6792">
          <cell r="N6792">
            <v>0</v>
          </cell>
          <cell r="O6792">
            <v>0</v>
          </cell>
        </row>
        <row r="6793">
          <cell r="N6793">
            <v>0</v>
          </cell>
          <cell r="O6793">
            <v>0</v>
          </cell>
        </row>
        <row r="6794">
          <cell r="N6794">
            <v>0</v>
          </cell>
          <cell r="O6794">
            <v>0</v>
          </cell>
        </row>
        <row r="6795">
          <cell r="N6795" t="str">
            <v>8.13.14-A</v>
          </cell>
          <cell r="O6795">
            <v>1113760</v>
          </cell>
        </row>
        <row r="6796">
          <cell r="N6796">
            <v>0</v>
          </cell>
          <cell r="O6796">
            <v>0</v>
          </cell>
        </row>
        <row r="6797">
          <cell r="N6797">
            <v>0</v>
          </cell>
          <cell r="O6797">
            <v>0</v>
          </cell>
        </row>
        <row r="6798">
          <cell r="N6798">
            <v>0</v>
          </cell>
          <cell r="O6798">
            <v>0</v>
          </cell>
        </row>
        <row r="6799">
          <cell r="N6799">
            <v>0</v>
          </cell>
          <cell r="O6799">
            <v>0</v>
          </cell>
        </row>
        <row r="6800">
          <cell r="N6800">
            <v>0</v>
          </cell>
          <cell r="O6800">
            <v>0</v>
          </cell>
        </row>
        <row r="6801">
          <cell r="N6801">
            <v>0</v>
          </cell>
          <cell r="O6801">
            <v>0</v>
          </cell>
        </row>
        <row r="6802">
          <cell r="N6802">
            <v>0</v>
          </cell>
          <cell r="O6802">
            <v>0</v>
          </cell>
        </row>
        <row r="6803">
          <cell r="N6803">
            <v>0</v>
          </cell>
          <cell r="O6803">
            <v>0</v>
          </cell>
        </row>
        <row r="6804">
          <cell r="N6804">
            <v>0</v>
          </cell>
          <cell r="O6804">
            <v>0</v>
          </cell>
        </row>
        <row r="6805">
          <cell r="N6805">
            <v>0</v>
          </cell>
          <cell r="O6805">
            <v>0</v>
          </cell>
        </row>
        <row r="6806">
          <cell r="N6806">
            <v>0</v>
          </cell>
          <cell r="O6806">
            <v>0</v>
          </cell>
        </row>
        <row r="6807">
          <cell r="N6807">
            <v>0</v>
          </cell>
          <cell r="O6807">
            <v>0</v>
          </cell>
        </row>
        <row r="6808">
          <cell r="N6808">
            <v>0</v>
          </cell>
          <cell r="O6808">
            <v>0</v>
          </cell>
        </row>
        <row r="6809">
          <cell r="N6809">
            <v>0</v>
          </cell>
          <cell r="O6809">
            <v>0</v>
          </cell>
        </row>
        <row r="6810">
          <cell r="N6810">
            <v>0</v>
          </cell>
          <cell r="O6810">
            <v>0</v>
          </cell>
        </row>
        <row r="6811">
          <cell r="N6811">
            <v>0</v>
          </cell>
          <cell r="O6811">
            <v>0</v>
          </cell>
        </row>
        <row r="6812">
          <cell r="N6812">
            <v>0</v>
          </cell>
          <cell r="O6812">
            <v>0</v>
          </cell>
        </row>
        <row r="6813">
          <cell r="N6813">
            <v>0</v>
          </cell>
          <cell r="O6813">
            <v>0</v>
          </cell>
        </row>
        <row r="6814">
          <cell r="N6814">
            <v>0</v>
          </cell>
          <cell r="O6814">
            <v>0</v>
          </cell>
        </row>
        <row r="6815">
          <cell r="N6815">
            <v>0</v>
          </cell>
          <cell r="O6815">
            <v>0</v>
          </cell>
        </row>
        <row r="6816">
          <cell r="N6816">
            <v>0</v>
          </cell>
          <cell r="O6816">
            <v>0</v>
          </cell>
        </row>
        <row r="6817">
          <cell r="N6817">
            <v>0</v>
          </cell>
          <cell r="O6817">
            <v>0</v>
          </cell>
        </row>
        <row r="6818">
          <cell r="N6818">
            <v>0</v>
          </cell>
          <cell r="O6818">
            <v>0</v>
          </cell>
        </row>
        <row r="6819">
          <cell r="N6819">
            <v>0</v>
          </cell>
          <cell r="O6819">
            <v>0</v>
          </cell>
        </row>
        <row r="6820">
          <cell r="N6820">
            <v>0</v>
          </cell>
          <cell r="O6820">
            <v>0</v>
          </cell>
        </row>
        <row r="6821">
          <cell r="N6821">
            <v>0</v>
          </cell>
          <cell r="O6821">
            <v>0</v>
          </cell>
        </row>
        <row r="6822">
          <cell r="N6822">
            <v>0</v>
          </cell>
          <cell r="O6822">
            <v>0</v>
          </cell>
        </row>
        <row r="6823">
          <cell r="N6823">
            <v>0</v>
          </cell>
          <cell r="O6823">
            <v>0</v>
          </cell>
        </row>
        <row r="6824">
          <cell r="N6824">
            <v>0</v>
          </cell>
          <cell r="O6824">
            <v>0</v>
          </cell>
        </row>
        <row r="6825">
          <cell r="N6825">
            <v>0</v>
          </cell>
          <cell r="O6825">
            <v>0</v>
          </cell>
        </row>
        <row r="6826">
          <cell r="N6826">
            <v>0</v>
          </cell>
          <cell r="O6826">
            <v>0</v>
          </cell>
        </row>
        <row r="6827">
          <cell r="N6827">
            <v>0</v>
          </cell>
          <cell r="O6827">
            <v>0</v>
          </cell>
        </row>
        <row r="6828">
          <cell r="N6828">
            <v>0</v>
          </cell>
          <cell r="O6828">
            <v>0</v>
          </cell>
        </row>
        <row r="6829">
          <cell r="N6829">
            <v>0</v>
          </cell>
          <cell r="O6829">
            <v>0</v>
          </cell>
        </row>
        <row r="6830">
          <cell r="N6830">
            <v>0</v>
          </cell>
          <cell r="O6830">
            <v>0</v>
          </cell>
        </row>
        <row r="6831">
          <cell r="N6831">
            <v>0</v>
          </cell>
          <cell r="O6831">
            <v>0</v>
          </cell>
        </row>
        <row r="6832">
          <cell r="N6832">
            <v>0</v>
          </cell>
          <cell r="O6832">
            <v>0</v>
          </cell>
        </row>
        <row r="6833">
          <cell r="N6833">
            <v>0</v>
          </cell>
          <cell r="O6833">
            <v>0</v>
          </cell>
        </row>
        <row r="6834">
          <cell r="N6834">
            <v>0</v>
          </cell>
          <cell r="O6834">
            <v>0</v>
          </cell>
        </row>
        <row r="6835">
          <cell r="N6835">
            <v>0</v>
          </cell>
          <cell r="O6835">
            <v>0</v>
          </cell>
        </row>
        <row r="6836">
          <cell r="N6836">
            <v>0</v>
          </cell>
          <cell r="O6836">
            <v>0</v>
          </cell>
        </row>
        <row r="6837">
          <cell r="N6837">
            <v>0</v>
          </cell>
          <cell r="O6837">
            <v>0</v>
          </cell>
        </row>
        <row r="6838">
          <cell r="N6838">
            <v>0</v>
          </cell>
          <cell r="O6838">
            <v>0</v>
          </cell>
        </row>
        <row r="6839">
          <cell r="N6839">
            <v>0</v>
          </cell>
          <cell r="O6839">
            <v>0</v>
          </cell>
        </row>
        <row r="6840">
          <cell r="N6840">
            <v>0</v>
          </cell>
          <cell r="O6840">
            <v>0</v>
          </cell>
        </row>
        <row r="6841">
          <cell r="N6841" t="str">
            <v>8.13.15-A</v>
          </cell>
          <cell r="O6841">
            <v>10195200</v>
          </cell>
        </row>
        <row r="6842">
          <cell r="N6842">
            <v>0</v>
          </cell>
          <cell r="O6842">
            <v>0</v>
          </cell>
        </row>
        <row r="6843">
          <cell r="N6843">
            <v>0</v>
          </cell>
          <cell r="O6843">
            <v>0</v>
          </cell>
        </row>
        <row r="6844">
          <cell r="N6844">
            <v>0</v>
          </cell>
          <cell r="O6844">
            <v>0</v>
          </cell>
        </row>
        <row r="6845">
          <cell r="N6845">
            <v>0</v>
          </cell>
          <cell r="O6845">
            <v>0</v>
          </cell>
        </row>
        <row r="6846">
          <cell r="N6846">
            <v>0</v>
          </cell>
          <cell r="O6846">
            <v>0</v>
          </cell>
        </row>
        <row r="6847">
          <cell r="N6847">
            <v>0</v>
          </cell>
          <cell r="O6847">
            <v>0</v>
          </cell>
        </row>
        <row r="6848">
          <cell r="N6848">
            <v>0</v>
          </cell>
          <cell r="O6848">
            <v>0</v>
          </cell>
        </row>
        <row r="6849">
          <cell r="N6849">
            <v>0</v>
          </cell>
          <cell r="O6849">
            <v>0</v>
          </cell>
        </row>
        <row r="6850">
          <cell r="N6850">
            <v>0</v>
          </cell>
          <cell r="O6850">
            <v>0</v>
          </cell>
        </row>
        <row r="6851">
          <cell r="N6851">
            <v>0</v>
          </cell>
          <cell r="O6851">
            <v>0</v>
          </cell>
        </row>
        <row r="6852">
          <cell r="N6852">
            <v>0</v>
          </cell>
          <cell r="O6852">
            <v>0</v>
          </cell>
        </row>
        <row r="6853">
          <cell r="N6853">
            <v>0</v>
          </cell>
          <cell r="O6853">
            <v>0</v>
          </cell>
        </row>
        <row r="6854">
          <cell r="N6854">
            <v>0</v>
          </cell>
          <cell r="O6854">
            <v>0</v>
          </cell>
        </row>
        <row r="6855">
          <cell r="N6855">
            <v>0</v>
          </cell>
          <cell r="O6855">
            <v>0</v>
          </cell>
        </row>
        <row r="6856">
          <cell r="N6856">
            <v>0</v>
          </cell>
          <cell r="O6856">
            <v>0</v>
          </cell>
        </row>
        <row r="6857">
          <cell r="N6857">
            <v>0</v>
          </cell>
          <cell r="O6857">
            <v>0</v>
          </cell>
        </row>
        <row r="6858">
          <cell r="N6858">
            <v>0</v>
          </cell>
          <cell r="O6858">
            <v>0</v>
          </cell>
        </row>
        <row r="6859">
          <cell r="N6859">
            <v>0</v>
          </cell>
          <cell r="O6859">
            <v>0</v>
          </cell>
        </row>
        <row r="6860">
          <cell r="N6860">
            <v>0</v>
          </cell>
          <cell r="O6860">
            <v>0</v>
          </cell>
        </row>
        <row r="6861">
          <cell r="N6861">
            <v>0</v>
          </cell>
          <cell r="O6861">
            <v>0</v>
          </cell>
        </row>
        <row r="6862">
          <cell r="N6862">
            <v>0</v>
          </cell>
          <cell r="O6862">
            <v>0</v>
          </cell>
        </row>
        <row r="6863">
          <cell r="N6863">
            <v>0</v>
          </cell>
          <cell r="O6863">
            <v>0</v>
          </cell>
        </row>
        <row r="6864">
          <cell r="N6864">
            <v>0</v>
          </cell>
          <cell r="O6864">
            <v>0</v>
          </cell>
        </row>
        <row r="6865">
          <cell r="N6865">
            <v>0</v>
          </cell>
          <cell r="O6865">
            <v>0</v>
          </cell>
        </row>
        <row r="6866">
          <cell r="N6866">
            <v>0</v>
          </cell>
          <cell r="O6866">
            <v>0</v>
          </cell>
        </row>
        <row r="6867">
          <cell r="N6867">
            <v>0</v>
          </cell>
          <cell r="O6867">
            <v>0</v>
          </cell>
        </row>
        <row r="6868">
          <cell r="N6868">
            <v>0</v>
          </cell>
          <cell r="O6868">
            <v>0</v>
          </cell>
        </row>
        <row r="6869">
          <cell r="N6869">
            <v>0</v>
          </cell>
          <cell r="O6869">
            <v>0</v>
          </cell>
        </row>
        <row r="6870">
          <cell r="N6870">
            <v>0</v>
          </cell>
          <cell r="O6870">
            <v>0</v>
          </cell>
        </row>
        <row r="6871">
          <cell r="N6871">
            <v>0</v>
          </cell>
          <cell r="O6871">
            <v>0</v>
          </cell>
        </row>
        <row r="6872">
          <cell r="N6872">
            <v>0</v>
          </cell>
          <cell r="O6872">
            <v>0</v>
          </cell>
        </row>
        <row r="6873">
          <cell r="N6873">
            <v>0</v>
          </cell>
          <cell r="O6873">
            <v>0</v>
          </cell>
        </row>
        <row r="6874">
          <cell r="N6874">
            <v>0</v>
          </cell>
          <cell r="O6874">
            <v>0</v>
          </cell>
        </row>
        <row r="6875">
          <cell r="N6875">
            <v>0</v>
          </cell>
          <cell r="O6875">
            <v>0</v>
          </cell>
        </row>
        <row r="6876">
          <cell r="N6876">
            <v>0</v>
          </cell>
          <cell r="O6876">
            <v>0</v>
          </cell>
        </row>
        <row r="6877">
          <cell r="N6877">
            <v>0</v>
          </cell>
          <cell r="O6877">
            <v>0</v>
          </cell>
        </row>
        <row r="6878">
          <cell r="N6878">
            <v>0</v>
          </cell>
          <cell r="O6878">
            <v>0</v>
          </cell>
        </row>
        <row r="6879">
          <cell r="N6879">
            <v>0</v>
          </cell>
          <cell r="O6879">
            <v>0</v>
          </cell>
        </row>
        <row r="6880">
          <cell r="N6880">
            <v>0</v>
          </cell>
          <cell r="O6880">
            <v>0</v>
          </cell>
        </row>
        <row r="6881">
          <cell r="N6881">
            <v>0</v>
          </cell>
          <cell r="O6881">
            <v>0</v>
          </cell>
        </row>
        <row r="6882">
          <cell r="N6882">
            <v>0</v>
          </cell>
          <cell r="O6882">
            <v>0</v>
          </cell>
        </row>
        <row r="6883">
          <cell r="N6883">
            <v>0</v>
          </cell>
          <cell r="O6883">
            <v>0</v>
          </cell>
        </row>
        <row r="6884">
          <cell r="N6884">
            <v>0</v>
          </cell>
          <cell r="O6884">
            <v>0</v>
          </cell>
        </row>
        <row r="6885">
          <cell r="N6885">
            <v>0</v>
          </cell>
          <cell r="O6885">
            <v>0</v>
          </cell>
        </row>
        <row r="6886">
          <cell r="N6886">
            <v>0</v>
          </cell>
          <cell r="O6886">
            <v>0</v>
          </cell>
        </row>
        <row r="6887">
          <cell r="N6887" t="str">
            <v>8.13.16-A</v>
          </cell>
          <cell r="O6887">
            <v>490400</v>
          </cell>
        </row>
        <row r="6888">
          <cell r="N6888">
            <v>0</v>
          </cell>
          <cell r="O6888">
            <v>0</v>
          </cell>
        </row>
        <row r="6889">
          <cell r="N6889">
            <v>0</v>
          </cell>
          <cell r="O6889">
            <v>0</v>
          </cell>
        </row>
        <row r="6890">
          <cell r="N6890">
            <v>0</v>
          </cell>
          <cell r="O6890">
            <v>0</v>
          </cell>
        </row>
        <row r="6891">
          <cell r="N6891">
            <v>0</v>
          </cell>
          <cell r="O6891">
            <v>0</v>
          </cell>
        </row>
        <row r="6892">
          <cell r="N6892">
            <v>0</v>
          </cell>
          <cell r="O6892">
            <v>0</v>
          </cell>
        </row>
        <row r="6893">
          <cell r="N6893">
            <v>0</v>
          </cell>
          <cell r="O6893">
            <v>0</v>
          </cell>
        </row>
        <row r="6894">
          <cell r="N6894">
            <v>0</v>
          </cell>
          <cell r="O6894">
            <v>0</v>
          </cell>
        </row>
        <row r="6895">
          <cell r="N6895">
            <v>0</v>
          </cell>
          <cell r="O6895">
            <v>0</v>
          </cell>
        </row>
        <row r="6896">
          <cell r="N6896">
            <v>0</v>
          </cell>
          <cell r="O6896">
            <v>0</v>
          </cell>
        </row>
        <row r="6897">
          <cell r="N6897">
            <v>0</v>
          </cell>
          <cell r="O6897">
            <v>0</v>
          </cell>
        </row>
        <row r="6898">
          <cell r="N6898">
            <v>0</v>
          </cell>
          <cell r="O6898">
            <v>0</v>
          </cell>
        </row>
        <row r="6899">
          <cell r="N6899">
            <v>0</v>
          </cell>
          <cell r="O6899">
            <v>0</v>
          </cell>
        </row>
        <row r="6900">
          <cell r="N6900">
            <v>0</v>
          </cell>
          <cell r="O6900">
            <v>0</v>
          </cell>
        </row>
        <row r="6901">
          <cell r="N6901">
            <v>0</v>
          </cell>
          <cell r="O6901">
            <v>0</v>
          </cell>
        </row>
        <row r="6902">
          <cell r="N6902">
            <v>0</v>
          </cell>
          <cell r="O6902">
            <v>0</v>
          </cell>
        </row>
        <row r="6903">
          <cell r="N6903">
            <v>0</v>
          </cell>
          <cell r="O6903">
            <v>0</v>
          </cell>
        </row>
        <row r="6904">
          <cell r="N6904">
            <v>0</v>
          </cell>
          <cell r="O6904">
            <v>0</v>
          </cell>
        </row>
        <row r="6905">
          <cell r="N6905">
            <v>0</v>
          </cell>
          <cell r="O6905">
            <v>0</v>
          </cell>
        </row>
        <row r="6906">
          <cell r="N6906">
            <v>0</v>
          </cell>
          <cell r="O6906">
            <v>0</v>
          </cell>
        </row>
        <row r="6907">
          <cell r="N6907">
            <v>0</v>
          </cell>
          <cell r="O6907">
            <v>0</v>
          </cell>
        </row>
        <row r="6908">
          <cell r="N6908">
            <v>0</v>
          </cell>
          <cell r="O6908">
            <v>0</v>
          </cell>
        </row>
        <row r="6909">
          <cell r="N6909">
            <v>0</v>
          </cell>
          <cell r="O6909">
            <v>0</v>
          </cell>
        </row>
        <row r="6910">
          <cell r="N6910">
            <v>0</v>
          </cell>
          <cell r="O6910">
            <v>0</v>
          </cell>
        </row>
        <row r="6911">
          <cell r="N6911">
            <v>0</v>
          </cell>
          <cell r="O6911">
            <v>0</v>
          </cell>
        </row>
        <row r="6912">
          <cell r="N6912">
            <v>0</v>
          </cell>
          <cell r="O6912">
            <v>0</v>
          </cell>
        </row>
        <row r="6913">
          <cell r="N6913">
            <v>0</v>
          </cell>
          <cell r="O6913">
            <v>0</v>
          </cell>
        </row>
        <row r="6914">
          <cell r="N6914">
            <v>0</v>
          </cell>
          <cell r="O6914">
            <v>0</v>
          </cell>
        </row>
        <row r="6915">
          <cell r="N6915">
            <v>0</v>
          </cell>
          <cell r="O6915">
            <v>0</v>
          </cell>
        </row>
        <row r="6916">
          <cell r="N6916">
            <v>0</v>
          </cell>
          <cell r="O6916">
            <v>0</v>
          </cell>
        </row>
        <row r="6917">
          <cell r="N6917">
            <v>0</v>
          </cell>
          <cell r="O6917">
            <v>0</v>
          </cell>
        </row>
        <row r="6918">
          <cell r="N6918">
            <v>0</v>
          </cell>
          <cell r="O6918">
            <v>0</v>
          </cell>
        </row>
        <row r="6919">
          <cell r="N6919">
            <v>0</v>
          </cell>
          <cell r="O6919">
            <v>0</v>
          </cell>
        </row>
        <row r="6920">
          <cell r="N6920">
            <v>0</v>
          </cell>
          <cell r="O6920">
            <v>0</v>
          </cell>
        </row>
        <row r="6921">
          <cell r="N6921">
            <v>0</v>
          </cell>
          <cell r="O6921">
            <v>0</v>
          </cell>
        </row>
        <row r="6922">
          <cell r="N6922">
            <v>0</v>
          </cell>
          <cell r="O6922">
            <v>0</v>
          </cell>
        </row>
        <row r="6923">
          <cell r="N6923">
            <v>0</v>
          </cell>
          <cell r="O6923">
            <v>0</v>
          </cell>
        </row>
        <row r="6924">
          <cell r="N6924">
            <v>0</v>
          </cell>
          <cell r="O6924">
            <v>0</v>
          </cell>
        </row>
        <row r="6925">
          <cell r="N6925">
            <v>0</v>
          </cell>
          <cell r="O6925">
            <v>0</v>
          </cell>
        </row>
        <row r="6926">
          <cell r="N6926">
            <v>0</v>
          </cell>
          <cell r="O6926">
            <v>0</v>
          </cell>
        </row>
        <row r="6927">
          <cell r="N6927">
            <v>0</v>
          </cell>
          <cell r="O6927">
            <v>0</v>
          </cell>
        </row>
        <row r="6928">
          <cell r="N6928">
            <v>0</v>
          </cell>
          <cell r="O6928">
            <v>0</v>
          </cell>
        </row>
        <row r="6929">
          <cell r="N6929">
            <v>0</v>
          </cell>
          <cell r="O6929">
            <v>0</v>
          </cell>
        </row>
        <row r="6930">
          <cell r="N6930">
            <v>0</v>
          </cell>
          <cell r="O6930">
            <v>0</v>
          </cell>
        </row>
        <row r="6931">
          <cell r="N6931">
            <v>0</v>
          </cell>
          <cell r="O6931">
            <v>0</v>
          </cell>
        </row>
        <row r="6932">
          <cell r="N6932">
            <v>0</v>
          </cell>
          <cell r="O6932">
            <v>0</v>
          </cell>
        </row>
        <row r="6933">
          <cell r="N6933" t="str">
            <v>8.13.17-A</v>
          </cell>
          <cell r="O6933">
            <v>56000</v>
          </cell>
        </row>
        <row r="6934">
          <cell r="N6934">
            <v>0</v>
          </cell>
          <cell r="O6934">
            <v>0</v>
          </cell>
        </row>
        <row r="6935">
          <cell r="N6935">
            <v>0</v>
          </cell>
          <cell r="O6935">
            <v>0</v>
          </cell>
        </row>
        <row r="6936">
          <cell r="N6936">
            <v>0</v>
          </cell>
          <cell r="O6936">
            <v>0</v>
          </cell>
        </row>
        <row r="6937">
          <cell r="N6937">
            <v>0</v>
          </cell>
          <cell r="O6937">
            <v>0</v>
          </cell>
        </row>
        <row r="6938">
          <cell r="N6938">
            <v>0</v>
          </cell>
          <cell r="O6938">
            <v>0</v>
          </cell>
        </row>
        <row r="6939">
          <cell r="N6939">
            <v>0</v>
          </cell>
          <cell r="O6939">
            <v>0</v>
          </cell>
        </row>
        <row r="6940">
          <cell r="N6940">
            <v>0</v>
          </cell>
          <cell r="O6940">
            <v>0</v>
          </cell>
        </row>
        <row r="6941">
          <cell r="N6941">
            <v>0</v>
          </cell>
          <cell r="O6941">
            <v>0</v>
          </cell>
        </row>
        <row r="6942">
          <cell r="N6942">
            <v>0</v>
          </cell>
          <cell r="O6942">
            <v>0</v>
          </cell>
        </row>
        <row r="6943">
          <cell r="N6943">
            <v>0</v>
          </cell>
          <cell r="O6943">
            <v>0</v>
          </cell>
        </row>
        <row r="6944">
          <cell r="N6944">
            <v>0</v>
          </cell>
          <cell r="O6944">
            <v>0</v>
          </cell>
        </row>
        <row r="6945">
          <cell r="N6945">
            <v>0</v>
          </cell>
          <cell r="O6945">
            <v>0</v>
          </cell>
        </row>
        <row r="6946">
          <cell r="N6946">
            <v>0</v>
          </cell>
          <cell r="O6946">
            <v>0</v>
          </cell>
        </row>
        <row r="6947">
          <cell r="N6947">
            <v>0</v>
          </cell>
          <cell r="O6947">
            <v>0</v>
          </cell>
        </row>
        <row r="6948">
          <cell r="N6948">
            <v>0</v>
          </cell>
          <cell r="O6948">
            <v>0</v>
          </cell>
        </row>
        <row r="6949">
          <cell r="N6949">
            <v>0</v>
          </cell>
          <cell r="O6949">
            <v>0</v>
          </cell>
        </row>
        <row r="6950">
          <cell r="N6950">
            <v>0</v>
          </cell>
          <cell r="O6950">
            <v>0</v>
          </cell>
        </row>
        <row r="6951">
          <cell r="N6951">
            <v>0</v>
          </cell>
          <cell r="O6951">
            <v>0</v>
          </cell>
        </row>
        <row r="6952">
          <cell r="N6952">
            <v>0</v>
          </cell>
          <cell r="O6952">
            <v>0</v>
          </cell>
        </row>
        <row r="6953">
          <cell r="N6953">
            <v>0</v>
          </cell>
          <cell r="O6953">
            <v>0</v>
          </cell>
        </row>
        <row r="6954">
          <cell r="N6954">
            <v>0</v>
          </cell>
          <cell r="O6954">
            <v>0</v>
          </cell>
        </row>
        <row r="6955">
          <cell r="N6955">
            <v>0</v>
          </cell>
          <cell r="O6955">
            <v>0</v>
          </cell>
        </row>
        <row r="6956">
          <cell r="N6956">
            <v>0</v>
          </cell>
          <cell r="O6956">
            <v>0</v>
          </cell>
        </row>
        <row r="6957">
          <cell r="N6957">
            <v>0</v>
          </cell>
          <cell r="O6957">
            <v>0</v>
          </cell>
        </row>
        <row r="6958">
          <cell r="N6958">
            <v>0</v>
          </cell>
          <cell r="O6958">
            <v>0</v>
          </cell>
        </row>
        <row r="6959">
          <cell r="N6959">
            <v>0</v>
          </cell>
          <cell r="O6959">
            <v>0</v>
          </cell>
        </row>
        <row r="6960">
          <cell r="N6960">
            <v>0</v>
          </cell>
          <cell r="O6960">
            <v>0</v>
          </cell>
        </row>
        <row r="6961">
          <cell r="N6961">
            <v>0</v>
          </cell>
          <cell r="O6961">
            <v>0</v>
          </cell>
        </row>
        <row r="6962">
          <cell r="N6962">
            <v>0</v>
          </cell>
          <cell r="O6962">
            <v>0</v>
          </cell>
        </row>
        <row r="6963">
          <cell r="N6963">
            <v>0</v>
          </cell>
          <cell r="O6963">
            <v>0</v>
          </cell>
        </row>
        <row r="6964">
          <cell r="N6964">
            <v>0</v>
          </cell>
          <cell r="O6964">
            <v>0</v>
          </cell>
        </row>
        <row r="6965">
          <cell r="N6965">
            <v>0</v>
          </cell>
          <cell r="O6965">
            <v>0</v>
          </cell>
        </row>
        <row r="6966">
          <cell r="N6966">
            <v>0</v>
          </cell>
          <cell r="O6966">
            <v>0</v>
          </cell>
        </row>
        <row r="6967">
          <cell r="N6967">
            <v>0</v>
          </cell>
          <cell r="O6967">
            <v>0</v>
          </cell>
        </row>
        <row r="6968">
          <cell r="N6968">
            <v>0</v>
          </cell>
          <cell r="O6968">
            <v>0</v>
          </cell>
        </row>
        <row r="6969">
          <cell r="N6969">
            <v>0</v>
          </cell>
          <cell r="O6969">
            <v>0</v>
          </cell>
        </row>
        <row r="6970">
          <cell r="N6970">
            <v>0</v>
          </cell>
          <cell r="O6970">
            <v>0</v>
          </cell>
        </row>
        <row r="6971">
          <cell r="N6971">
            <v>0</v>
          </cell>
          <cell r="O6971">
            <v>0</v>
          </cell>
        </row>
        <row r="6972">
          <cell r="N6972">
            <v>0</v>
          </cell>
          <cell r="O6972">
            <v>0</v>
          </cell>
        </row>
        <row r="6973">
          <cell r="N6973">
            <v>0</v>
          </cell>
          <cell r="O6973">
            <v>0</v>
          </cell>
        </row>
        <row r="6974">
          <cell r="N6974">
            <v>0</v>
          </cell>
          <cell r="O6974">
            <v>0</v>
          </cell>
        </row>
        <row r="6975">
          <cell r="N6975">
            <v>0</v>
          </cell>
          <cell r="O6975">
            <v>0</v>
          </cell>
        </row>
        <row r="6976">
          <cell r="N6976">
            <v>0</v>
          </cell>
          <cell r="O6976">
            <v>0</v>
          </cell>
        </row>
        <row r="6977">
          <cell r="N6977">
            <v>0</v>
          </cell>
          <cell r="O6977">
            <v>0</v>
          </cell>
        </row>
        <row r="6978">
          <cell r="N6978">
            <v>0</v>
          </cell>
          <cell r="O6978">
            <v>0</v>
          </cell>
        </row>
        <row r="6979">
          <cell r="N6979" t="str">
            <v>8.13.18-A</v>
          </cell>
          <cell r="O6979">
            <v>147621</v>
          </cell>
        </row>
        <row r="6980">
          <cell r="N6980">
            <v>0</v>
          </cell>
          <cell r="O6980">
            <v>0</v>
          </cell>
        </row>
        <row r="6981">
          <cell r="N6981">
            <v>0</v>
          </cell>
          <cell r="O6981">
            <v>0</v>
          </cell>
        </row>
        <row r="6982">
          <cell r="N6982">
            <v>0</v>
          </cell>
          <cell r="O6982">
            <v>0</v>
          </cell>
        </row>
        <row r="6983">
          <cell r="N6983">
            <v>0</v>
          </cell>
          <cell r="O6983">
            <v>0</v>
          </cell>
        </row>
        <row r="6984">
          <cell r="N6984">
            <v>0</v>
          </cell>
          <cell r="O6984">
            <v>0</v>
          </cell>
        </row>
        <row r="6985">
          <cell r="N6985">
            <v>0</v>
          </cell>
          <cell r="O6985">
            <v>0</v>
          </cell>
        </row>
        <row r="6986">
          <cell r="N6986">
            <v>0</v>
          </cell>
          <cell r="O6986">
            <v>0</v>
          </cell>
        </row>
        <row r="6987">
          <cell r="N6987">
            <v>0</v>
          </cell>
          <cell r="O6987">
            <v>0</v>
          </cell>
        </row>
        <row r="6988">
          <cell r="N6988">
            <v>0</v>
          </cell>
          <cell r="O6988">
            <v>0</v>
          </cell>
        </row>
        <row r="6989">
          <cell r="N6989">
            <v>0</v>
          </cell>
          <cell r="O6989">
            <v>0</v>
          </cell>
        </row>
        <row r="6990">
          <cell r="N6990">
            <v>0</v>
          </cell>
          <cell r="O6990">
            <v>0</v>
          </cell>
        </row>
        <row r="6991">
          <cell r="N6991">
            <v>0</v>
          </cell>
          <cell r="O6991">
            <v>0</v>
          </cell>
        </row>
        <row r="6992">
          <cell r="N6992">
            <v>0</v>
          </cell>
          <cell r="O6992">
            <v>0</v>
          </cell>
        </row>
        <row r="6993">
          <cell r="N6993">
            <v>0</v>
          </cell>
          <cell r="O6993">
            <v>0</v>
          </cell>
        </row>
        <row r="6994">
          <cell r="N6994">
            <v>0</v>
          </cell>
          <cell r="O6994">
            <v>0</v>
          </cell>
        </row>
        <row r="6995">
          <cell r="N6995">
            <v>0</v>
          </cell>
          <cell r="O6995">
            <v>0</v>
          </cell>
        </row>
        <row r="6996">
          <cell r="N6996">
            <v>0</v>
          </cell>
          <cell r="O6996">
            <v>0</v>
          </cell>
        </row>
        <row r="6997">
          <cell r="N6997">
            <v>0</v>
          </cell>
          <cell r="O6997">
            <v>0</v>
          </cell>
        </row>
        <row r="6998">
          <cell r="N6998">
            <v>0</v>
          </cell>
          <cell r="O6998">
            <v>0</v>
          </cell>
        </row>
        <row r="6999">
          <cell r="N6999">
            <v>0</v>
          </cell>
          <cell r="O6999">
            <v>0</v>
          </cell>
        </row>
        <row r="7000">
          <cell r="N7000">
            <v>0</v>
          </cell>
          <cell r="O7000">
            <v>0</v>
          </cell>
        </row>
        <row r="7001">
          <cell r="N7001">
            <v>0</v>
          </cell>
          <cell r="O7001">
            <v>0</v>
          </cell>
        </row>
        <row r="7002">
          <cell r="N7002">
            <v>0</v>
          </cell>
          <cell r="O7002">
            <v>0</v>
          </cell>
        </row>
        <row r="7003">
          <cell r="N7003">
            <v>0</v>
          </cell>
          <cell r="O7003">
            <v>0</v>
          </cell>
        </row>
        <row r="7004">
          <cell r="N7004">
            <v>0</v>
          </cell>
          <cell r="O7004">
            <v>0</v>
          </cell>
        </row>
        <row r="7005">
          <cell r="N7005">
            <v>0</v>
          </cell>
          <cell r="O7005">
            <v>0</v>
          </cell>
        </row>
        <row r="7006">
          <cell r="N7006">
            <v>0</v>
          </cell>
          <cell r="O7006">
            <v>0</v>
          </cell>
        </row>
        <row r="7007">
          <cell r="N7007">
            <v>0</v>
          </cell>
          <cell r="O7007">
            <v>0</v>
          </cell>
        </row>
        <row r="7008">
          <cell r="N7008">
            <v>0</v>
          </cell>
          <cell r="O7008">
            <v>0</v>
          </cell>
        </row>
        <row r="7009">
          <cell r="N7009">
            <v>0</v>
          </cell>
          <cell r="O7009">
            <v>0</v>
          </cell>
        </row>
        <row r="7010">
          <cell r="N7010">
            <v>0</v>
          </cell>
          <cell r="O7010">
            <v>0</v>
          </cell>
        </row>
        <row r="7011">
          <cell r="N7011">
            <v>0</v>
          </cell>
          <cell r="O7011">
            <v>0</v>
          </cell>
        </row>
        <row r="7012">
          <cell r="N7012">
            <v>0</v>
          </cell>
          <cell r="O7012">
            <v>0</v>
          </cell>
        </row>
        <row r="7013">
          <cell r="N7013">
            <v>0</v>
          </cell>
          <cell r="O7013">
            <v>0</v>
          </cell>
        </row>
        <row r="7014">
          <cell r="N7014">
            <v>0</v>
          </cell>
          <cell r="O7014">
            <v>0</v>
          </cell>
        </row>
        <row r="7015">
          <cell r="N7015">
            <v>0</v>
          </cell>
          <cell r="O7015">
            <v>0</v>
          </cell>
        </row>
        <row r="7016">
          <cell r="N7016">
            <v>0</v>
          </cell>
          <cell r="O7016">
            <v>0</v>
          </cell>
        </row>
        <row r="7017">
          <cell r="N7017">
            <v>0</v>
          </cell>
          <cell r="O7017">
            <v>0</v>
          </cell>
        </row>
        <row r="7018">
          <cell r="N7018">
            <v>0</v>
          </cell>
          <cell r="O7018">
            <v>0</v>
          </cell>
        </row>
        <row r="7019">
          <cell r="N7019">
            <v>0</v>
          </cell>
          <cell r="O7019">
            <v>0</v>
          </cell>
        </row>
        <row r="7020">
          <cell r="N7020">
            <v>0</v>
          </cell>
          <cell r="O7020">
            <v>0</v>
          </cell>
        </row>
        <row r="7021">
          <cell r="N7021">
            <v>0</v>
          </cell>
          <cell r="O7021">
            <v>0</v>
          </cell>
        </row>
        <row r="7022">
          <cell r="N7022">
            <v>0</v>
          </cell>
          <cell r="O7022">
            <v>0</v>
          </cell>
        </row>
        <row r="7023">
          <cell r="N7023">
            <v>0</v>
          </cell>
          <cell r="O7023">
            <v>0</v>
          </cell>
        </row>
        <row r="7024">
          <cell r="N7024">
            <v>0</v>
          </cell>
          <cell r="O7024">
            <v>0</v>
          </cell>
        </row>
        <row r="7025">
          <cell r="N7025" t="str">
            <v>8.13.19-A</v>
          </cell>
          <cell r="O7025">
            <v>1837498</v>
          </cell>
        </row>
        <row r="7026">
          <cell r="N7026">
            <v>0</v>
          </cell>
          <cell r="O7026">
            <v>0</v>
          </cell>
        </row>
        <row r="7027">
          <cell r="N7027">
            <v>0</v>
          </cell>
          <cell r="O7027">
            <v>0</v>
          </cell>
        </row>
        <row r="7028">
          <cell r="N7028">
            <v>0</v>
          </cell>
          <cell r="O7028">
            <v>0</v>
          </cell>
        </row>
        <row r="7029">
          <cell r="N7029">
            <v>0</v>
          </cell>
          <cell r="O7029">
            <v>0</v>
          </cell>
        </row>
        <row r="7030">
          <cell r="N7030">
            <v>0</v>
          </cell>
          <cell r="O7030">
            <v>0</v>
          </cell>
        </row>
        <row r="7031">
          <cell r="N7031">
            <v>0</v>
          </cell>
          <cell r="O7031">
            <v>0</v>
          </cell>
        </row>
        <row r="7032">
          <cell r="N7032">
            <v>0</v>
          </cell>
          <cell r="O7032">
            <v>0</v>
          </cell>
        </row>
        <row r="7033">
          <cell r="N7033">
            <v>0</v>
          </cell>
          <cell r="O7033">
            <v>0</v>
          </cell>
        </row>
        <row r="7034">
          <cell r="N7034">
            <v>0</v>
          </cell>
          <cell r="O7034">
            <v>0</v>
          </cell>
        </row>
        <row r="7035">
          <cell r="N7035">
            <v>0</v>
          </cell>
          <cell r="O7035">
            <v>0</v>
          </cell>
        </row>
        <row r="7036">
          <cell r="N7036">
            <v>0</v>
          </cell>
          <cell r="O7036">
            <v>0</v>
          </cell>
        </row>
        <row r="7037">
          <cell r="N7037">
            <v>0</v>
          </cell>
          <cell r="O7037">
            <v>0</v>
          </cell>
        </row>
        <row r="7038">
          <cell r="N7038">
            <v>0</v>
          </cell>
          <cell r="O7038">
            <v>0</v>
          </cell>
        </row>
        <row r="7039">
          <cell r="N7039">
            <v>0</v>
          </cell>
          <cell r="O7039">
            <v>0</v>
          </cell>
        </row>
        <row r="7040">
          <cell r="N7040">
            <v>0</v>
          </cell>
          <cell r="O7040">
            <v>0</v>
          </cell>
        </row>
        <row r="7041">
          <cell r="N7041">
            <v>0</v>
          </cell>
          <cell r="O7041">
            <v>0</v>
          </cell>
        </row>
        <row r="7042">
          <cell r="N7042">
            <v>0</v>
          </cell>
          <cell r="O7042">
            <v>0</v>
          </cell>
        </row>
        <row r="7043">
          <cell r="N7043">
            <v>0</v>
          </cell>
          <cell r="O7043">
            <v>0</v>
          </cell>
        </row>
        <row r="7044">
          <cell r="N7044">
            <v>0</v>
          </cell>
          <cell r="O7044">
            <v>0</v>
          </cell>
        </row>
        <row r="7045">
          <cell r="N7045">
            <v>0</v>
          </cell>
          <cell r="O7045">
            <v>0</v>
          </cell>
        </row>
        <row r="7046">
          <cell r="N7046">
            <v>0</v>
          </cell>
          <cell r="O7046">
            <v>0</v>
          </cell>
        </row>
        <row r="7047">
          <cell r="N7047">
            <v>0</v>
          </cell>
          <cell r="O7047">
            <v>0</v>
          </cell>
        </row>
        <row r="7048">
          <cell r="N7048">
            <v>0</v>
          </cell>
          <cell r="O7048">
            <v>0</v>
          </cell>
        </row>
        <row r="7049">
          <cell r="N7049">
            <v>0</v>
          </cell>
          <cell r="O7049">
            <v>0</v>
          </cell>
        </row>
        <row r="7050">
          <cell r="N7050">
            <v>0</v>
          </cell>
          <cell r="O7050">
            <v>0</v>
          </cell>
        </row>
        <row r="7051">
          <cell r="N7051">
            <v>0</v>
          </cell>
          <cell r="O7051">
            <v>0</v>
          </cell>
        </row>
        <row r="7052">
          <cell r="N7052">
            <v>0</v>
          </cell>
          <cell r="O7052">
            <v>0</v>
          </cell>
        </row>
        <row r="7053">
          <cell r="N7053">
            <v>0</v>
          </cell>
          <cell r="O7053">
            <v>0</v>
          </cell>
        </row>
        <row r="7054">
          <cell r="N7054">
            <v>0</v>
          </cell>
          <cell r="O7054">
            <v>0</v>
          </cell>
        </row>
        <row r="7055">
          <cell r="N7055">
            <v>0</v>
          </cell>
          <cell r="O7055">
            <v>0</v>
          </cell>
        </row>
        <row r="7056">
          <cell r="N7056">
            <v>0</v>
          </cell>
          <cell r="O7056">
            <v>0</v>
          </cell>
        </row>
        <row r="7057">
          <cell r="N7057">
            <v>0</v>
          </cell>
          <cell r="O7057">
            <v>0</v>
          </cell>
        </row>
        <row r="7058">
          <cell r="N7058">
            <v>0</v>
          </cell>
          <cell r="O7058">
            <v>0</v>
          </cell>
        </row>
        <row r="7059">
          <cell r="N7059">
            <v>0</v>
          </cell>
          <cell r="O7059">
            <v>0</v>
          </cell>
        </row>
        <row r="7060">
          <cell r="N7060">
            <v>0</v>
          </cell>
          <cell r="O7060">
            <v>0</v>
          </cell>
        </row>
        <row r="7061">
          <cell r="N7061">
            <v>0</v>
          </cell>
          <cell r="O7061">
            <v>0</v>
          </cell>
        </row>
        <row r="7062">
          <cell r="N7062">
            <v>0</v>
          </cell>
          <cell r="O7062">
            <v>0</v>
          </cell>
        </row>
        <row r="7063">
          <cell r="N7063">
            <v>0</v>
          </cell>
          <cell r="O7063">
            <v>0</v>
          </cell>
        </row>
        <row r="7064">
          <cell r="N7064">
            <v>0</v>
          </cell>
          <cell r="O7064">
            <v>0</v>
          </cell>
        </row>
        <row r="7065">
          <cell r="N7065">
            <v>0</v>
          </cell>
          <cell r="O7065">
            <v>0</v>
          </cell>
        </row>
        <row r="7066">
          <cell r="N7066">
            <v>0</v>
          </cell>
          <cell r="O7066">
            <v>0</v>
          </cell>
        </row>
        <row r="7067">
          <cell r="N7067">
            <v>0</v>
          </cell>
          <cell r="O7067">
            <v>0</v>
          </cell>
        </row>
        <row r="7068">
          <cell r="N7068">
            <v>0</v>
          </cell>
          <cell r="O7068">
            <v>0</v>
          </cell>
        </row>
        <row r="7069">
          <cell r="N7069">
            <v>0</v>
          </cell>
          <cell r="O7069">
            <v>0</v>
          </cell>
        </row>
        <row r="7070">
          <cell r="N7070">
            <v>0</v>
          </cell>
          <cell r="O7070">
            <v>0</v>
          </cell>
        </row>
        <row r="7071">
          <cell r="N7071" t="str">
            <v>8.13.20-A</v>
          </cell>
          <cell r="O7071">
            <v>18868672</v>
          </cell>
        </row>
        <row r="7072">
          <cell r="N7072">
            <v>0</v>
          </cell>
          <cell r="O7072">
            <v>0</v>
          </cell>
        </row>
        <row r="7073">
          <cell r="N7073">
            <v>0</v>
          </cell>
          <cell r="O7073">
            <v>0</v>
          </cell>
        </row>
        <row r="7074">
          <cell r="N7074">
            <v>0</v>
          </cell>
          <cell r="O7074">
            <v>0</v>
          </cell>
        </row>
        <row r="7075">
          <cell r="N7075">
            <v>0</v>
          </cell>
          <cell r="O7075">
            <v>0</v>
          </cell>
        </row>
        <row r="7076">
          <cell r="N7076">
            <v>0</v>
          </cell>
          <cell r="O7076">
            <v>0</v>
          </cell>
        </row>
        <row r="7077">
          <cell r="N7077">
            <v>0</v>
          </cell>
          <cell r="O7077">
            <v>0</v>
          </cell>
        </row>
        <row r="7078">
          <cell r="N7078">
            <v>0</v>
          </cell>
          <cell r="O7078">
            <v>0</v>
          </cell>
        </row>
        <row r="7079">
          <cell r="N7079">
            <v>0</v>
          </cell>
          <cell r="O7079">
            <v>0</v>
          </cell>
        </row>
        <row r="7080">
          <cell r="N7080">
            <v>0</v>
          </cell>
          <cell r="O7080">
            <v>0</v>
          </cell>
        </row>
        <row r="7081">
          <cell r="N7081">
            <v>0</v>
          </cell>
          <cell r="O7081">
            <v>0</v>
          </cell>
        </row>
        <row r="7082">
          <cell r="N7082">
            <v>0</v>
          </cell>
          <cell r="O7082">
            <v>0</v>
          </cell>
        </row>
        <row r="7083">
          <cell r="N7083">
            <v>0</v>
          </cell>
          <cell r="O7083">
            <v>0</v>
          </cell>
        </row>
        <row r="7084">
          <cell r="N7084">
            <v>0</v>
          </cell>
          <cell r="O7084">
            <v>0</v>
          </cell>
        </row>
        <row r="7085">
          <cell r="N7085">
            <v>0</v>
          </cell>
          <cell r="O7085">
            <v>0</v>
          </cell>
        </row>
        <row r="7086">
          <cell r="N7086">
            <v>0</v>
          </cell>
          <cell r="O7086">
            <v>0</v>
          </cell>
        </row>
        <row r="7087">
          <cell r="N7087">
            <v>0</v>
          </cell>
          <cell r="O7087">
            <v>0</v>
          </cell>
        </row>
        <row r="7088">
          <cell r="N7088">
            <v>0</v>
          </cell>
          <cell r="O7088">
            <v>0</v>
          </cell>
        </row>
        <row r="7089">
          <cell r="N7089">
            <v>0</v>
          </cell>
          <cell r="O7089">
            <v>0</v>
          </cell>
        </row>
        <row r="7090">
          <cell r="N7090">
            <v>0</v>
          </cell>
          <cell r="O7090">
            <v>0</v>
          </cell>
        </row>
        <row r="7091">
          <cell r="N7091">
            <v>0</v>
          </cell>
          <cell r="O7091">
            <v>0</v>
          </cell>
        </row>
        <row r="7092">
          <cell r="N7092">
            <v>0</v>
          </cell>
          <cell r="O7092">
            <v>0</v>
          </cell>
        </row>
        <row r="7093">
          <cell r="N7093">
            <v>0</v>
          </cell>
          <cell r="O7093">
            <v>0</v>
          </cell>
        </row>
        <row r="7094">
          <cell r="N7094">
            <v>0</v>
          </cell>
          <cell r="O7094">
            <v>0</v>
          </cell>
        </row>
        <row r="7095">
          <cell r="N7095">
            <v>0</v>
          </cell>
          <cell r="O7095">
            <v>0</v>
          </cell>
        </row>
        <row r="7096">
          <cell r="N7096">
            <v>0</v>
          </cell>
          <cell r="O7096">
            <v>0</v>
          </cell>
        </row>
        <row r="7097">
          <cell r="N7097">
            <v>0</v>
          </cell>
          <cell r="O7097">
            <v>0</v>
          </cell>
        </row>
        <row r="7098">
          <cell r="N7098">
            <v>0</v>
          </cell>
          <cell r="O7098">
            <v>0</v>
          </cell>
        </row>
        <row r="7099">
          <cell r="N7099">
            <v>0</v>
          </cell>
          <cell r="O7099">
            <v>0</v>
          </cell>
        </row>
        <row r="7100">
          <cell r="N7100">
            <v>0</v>
          </cell>
          <cell r="O7100">
            <v>0</v>
          </cell>
        </row>
        <row r="7101">
          <cell r="N7101">
            <v>0</v>
          </cell>
          <cell r="O7101">
            <v>0</v>
          </cell>
        </row>
        <row r="7102">
          <cell r="N7102">
            <v>0</v>
          </cell>
          <cell r="O7102">
            <v>0</v>
          </cell>
        </row>
        <row r="7103">
          <cell r="N7103">
            <v>0</v>
          </cell>
          <cell r="O7103">
            <v>0</v>
          </cell>
        </row>
        <row r="7104">
          <cell r="N7104">
            <v>0</v>
          </cell>
          <cell r="O7104">
            <v>0</v>
          </cell>
        </row>
        <row r="7105">
          <cell r="N7105">
            <v>0</v>
          </cell>
          <cell r="O7105">
            <v>0</v>
          </cell>
        </row>
        <row r="7106">
          <cell r="N7106">
            <v>0</v>
          </cell>
          <cell r="O7106">
            <v>0</v>
          </cell>
        </row>
        <row r="7107">
          <cell r="N7107">
            <v>0</v>
          </cell>
          <cell r="O7107">
            <v>0</v>
          </cell>
        </row>
        <row r="7108">
          <cell r="N7108">
            <v>0</v>
          </cell>
          <cell r="O7108">
            <v>0</v>
          </cell>
        </row>
        <row r="7109">
          <cell r="N7109">
            <v>0</v>
          </cell>
          <cell r="O7109">
            <v>0</v>
          </cell>
        </row>
        <row r="7110">
          <cell r="N7110">
            <v>0</v>
          </cell>
          <cell r="O7110">
            <v>0</v>
          </cell>
        </row>
        <row r="7111">
          <cell r="N7111">
            <v>0</v>
          </cell>
          <cell r="O7111">
            <v>0</v>
          </cell>
        </row>
        <row r="7112">
          <cell r="N7112">
            <v>0</v>
          </cell>
          <cell r="O7112">
            <v>0</v>
          </cell>
        </row>
        <row r="7113">
          <cell r="N7113">
            <v>0</v>
          </cell>
          <cell r="O7113">
            <v>0</v>
          </cell>
        </row>
        <row r="7114">
          <cell r="N7114">
            <v>0</v>
          </cell>
          <cell r="O7114">
            <v>0</v>
          </cell>
        </row>
        <row r="7115">
          <cell r="N7115">
            <v>0</v>
          </cell>
          <cell r="O7115">
            <v>0</v>
          </cell>
        </row>
        <row r="7116">
          <cell r="N7116">
            <v>0</v>
          </cell>
          <cell r="O7116">
            <v>0</v>
          </cell>
        </row>
        <row r="7117">
          <cell r="N7117">
            <v>0</v>
          </cell>
          <cell r="O7117">
            <v>0</v>
          </cell>
        </row>
        <row r="7118">
          <cell r="N7118" t="str">
            <v>8.13.21-A</v>
          </cell>
          <cell r="O7118">
            <v>1575840</v>
          </cell>
        </row>
        <row r="7119">
          <cell r="N7119">
            <v>0</v>
          </cell>
          <cell r="O7119">
            <v>0</v>
          </cell>
        </row>
        <row r="7120">
          <cell r="N7120">
            <v>0</v>
          </cell>
          <cell r="O7120">
            <v>0</v>
          </cell>
        </row>
        <row r="7121">
          <cell r="N7121">
            <v>0</v>
          </cell>
          <cell r="O7121">
            <v>0</v>
          </cell>
        </row>
        <row r="7122">
          <cell r="N7122">
            <v>0</v>
          </cell>
          <cell r="O7122">
            <v>0</v>
          </cell>
        </row>
        <row r="7123">
          <cell r="N7123">
            <v>0</v>
          </cell>
          <cell r="O7123">
            <v>0</v>
          </cell>
        </row>
        <row r="7124">
          <cell r="N7124">
            <v>0</v>
          </cell>
          <cell r="O7124">
            <v>0</v>
          </cell>
        </row>
        <row r="7125">
          <cell r="N7125">
            <v>0</v>
          </cell>
          <cell r="O7125">
            <v>0</v>
          </cell>
        </row>
        <row r="7126">
          <cell r="N7126">
            <v>0</v>
          </cell>
          <cell r="O7126">
            <v>0</v>
          </cell>
        </row>
        <row r="7127">
          <cell r="N7127">
            <v>0</v>
          </cell>
          <cell r="O7127">
            <v>0</v>
          </cell>
        </row>
        <row r="7128">
          <cell r="N7128">
            <v>0</v>
          </cell>
          <cell r="O7128">
            <v>0</v>
          </cell>
        </row>
        <row r="7129">
          <cell r="N7129">
            <v>0</v>
          </cell>
          <cell r="O7129">
            <v>0</v>
          </cell>
        </row>
        <row r="7130">
          <cell r="N7130">
            <v>0</v>
          </cell>
          <cell r="O7130">
            <v>0</v>
          </cell>
        </row>
        <row r="7131">
          <cell r="N7131">
            <v>0</v>
          </cell>
          <cell r="O7131">
            <v>0</v>
          </cell>
        </row>
        <row r="7132">
          <cell r="N7132">
            <v>0</v>
          </cell>
          <cell r="O7132">
            <v>0</v>
          </cell>
        </row>
        <row r="7133">
          <cell r="N7133">
            <v>0</v>
          </cell>
          <cell r="O7133">
            <v>0</v>
          </cell>
        </row>
        <row r="7134">
          <cell r="N7134">
            <v>0</v>
          </cell>
          <cell r="O7134">
            <v>0</v>
          </cell>
        </row>
        <row r="7135">
          <cell r="N7135">
            <v>0</v>
          </cell>
          <cell r="O7135">
            <v>0</v>
          </cell>
        </row>
        <row r="7136">
          <cell r="N7136">
            <v>0</v>
          </cell>
          <cell r="O7136">
            <v>0</v>
          </cell>
        </row>
        <row r="7137">
          <cell r="N7137">
            <v>0</v>
          </cell>
          <cell r="O7137">
            <v>0</v>
          </cell>
        </row>
        <row r="7138">
          <cell r="N7138">
            <v>0</v>
          </cell>
          <cell r="O7138">
            <v>0</v>
          </cell>
        </row>
        <row r="7139">
          <cell r="N7139">
            <v>0</v>
          </cell>
          <cell r="O7139">
            <v>0</v>
          </cell>
        </row>
        <row r="7140">
          <cell r="N7140">
            <v>0</v>
          </cell>
          <cell r="O7140">
            <v>0</v>
          </cell>
        </row>
        <row r="7141">
          <cell r="N7141">
            <v>0</v>
          </cell>
          <cell r="O7141">
            <v>0</v>
          </cell>
        </row>
        <row r="7142">
          <cell r="N7142">
            <v>0</v>
          </cell>
          <cell r="O7142">
            <v>0</v>
          </cell>
        </row>
        <row r="7143">
          <cell r="N7143">
            <v>0</v>
          </cell>
          <cell r="O7143">
            <v>0</v>
          </cell>
        </row>
        <row r="7144">
          <cell r="N7144">
            <v>0</v>
          </cell>
          <cell r="O7144">
            <v>0</v>
          </cell>
        </row>
        <row r="7145">
          <cell r="N7145">
            <v>0</v>
          </cell>
          <cell r="O7145">
            <v>0</v>
          </cell>
        </row>
        <row r="7146">
          <cell r="N7146">
            <v>0</v>
          </cell>
          <cell r="O7146">
            <v>0</v>
          </cell>
        </row>
        <row r="7147">
          <cell r="N7147">
            <v>0</v>
          </cell>
          <cell r="O7147">
            <v>0</v>
          </cell>
        </row>
        <row r="7148">
          <cell r="N7148">
            <v>0</v>
          </cell>
          <cell r="O7148">
            <v>0</v>
          </cell>
        </row>
        <row r="7149">
          <cell r="N7149">
            <v>0</v>
          </cell>
          <cell r="O7149">
            <v>0</v>
          </cell>
        </row>
        <row r="7150">
          <cell r="N7150">
            <v>0</v>
          </cell>
          <cell r="O7150">
            <v>0</v>
          </cell>
        </row>
        <row r="7151">
          <cell r="N7151">
            <v>0</v>
          </cell>
          <cell r="O7151">
            <v>0</v>
          </cell>
        </row>
        <row r="7152">
          <cell r="N7152">
            <v>0</v>
          </cell>
          <cell r="O7152">
            <v>0</v>
          </cell>
        </row>
        <row r="7153">
          <cell r="N7153">
            <v>0</v>
          </cell>
          <cell r="O7153">
            <v>0</v>
          </cell>
        </row>
        <row r="7154">
          <cell r="N7154">
            <v>0</v>
          </cell>
          <cell r="O7154">
            <v>0</v>
          </cell>
        </row>
        <row r="7155">
          <cell r="N7155">
            <v>0</v>
          </cell>
          <cell r="O7155">
            <v>0</v>
          </cell>
        </row>
        <row r="7156">
          <cell r="N7156">
            <v>0</v>
          </cell>
          <cell r="O7156">
            <v>0</v>
          </cell>
        </row>
        <row r="7157">
          <cell r="N7157">
            <v>0</v>
          </cell>
          <cell r="O7157">
            <v>0</v>
          </cell>
        </row>
        <row r="7158">
          <cell r="N7158">
            <v>0</v>
          </cell>
          <cell r="O7158">
            <v>0</v>
          </cell>
        </row>
        <row r="7159">
          <cell r="N7159">
            <v>0</v>
          </cell>
          <cell r="O7159">
            <v>0</v>
          </cell>
        </row>
        <row r="7160">
          <cell r="N7160">
            <v>0</v>
          </cell>
          <cell r="O7160">
            <v>0</v>
          </cell>
        </row>
        <row r="7161">
          <cell r="N7161">
            <v>0</v>
          </cell>
          <cell r="O7161">
            <v>0</v>
          </cell>
        </row>
        <row r="7162">
          <cell r="N7162">
            <v>0</v>
          </cell>
          <cell r="O7162">
            <v>0</v>
          </cell>
        </row>
        <row r="7163">
          <cell r="N7163">
            <v>0</v>
          </cell>
          <cell r="O7163">
            <v>0</v>
          </cell>
        </row>
        <row r="7164">
          <cell r="N7164" t="str">
            <v>8.14.1-A</v>
          </cell>
          <cell r="O7164">
            <v>3874250</v>
          </cell>
        </row>
        <row r="7165">
          <cell r="N7165">
            <v>0</v>
          </cell>
          <cell r="O7165">
            <v>0</v>
          </cell>
        </row>
        <row r="7166">
          <cell r="N7166">
            <v>0</v>
          </cell>
          <cell r="O7166">
            <v>0</v>
          </cell>
        </row>
        <row r="7167">
          <cell r="N7167">
            <v>0</v>
          </cell>
          <cell r="O7167">
            <v>0</v>
          </cell>
        </row>
        <row r="7168">
          <cell r="N7168">
            <v>0</v>
          </cell>
          <cell r="O7168">
            <v>0</v>
          </cell>
        </row>
        <row r="7169">
          <cell r="N7169">
            <v>0</v>
          </cell>
          <cell r="O7169">
            <v>0</v>
          </cell>
        </row>
        <row r="7170">
          <cell r="N7170">
            <v>0</v>
          </cell>
          <cell r="O7170">
            <v>0</v>
          </cell>
        </row>
        <row r="7171">
          <cell r="N7171">
            <v>0</v>
          </cell>
          <cell r="O7171">
            <v>0</v>
          </cell>
        </row>
        <row r="7172">
          <cell r="N7172">
            <v>0</v>
          </cell>
          <cell r="O7172">
            <v>0</v>
          </cell>
        </row>
        <row r="7173">
          <cell r="N7173">
            <v>0</v>
          </cell>
          <cell r="O7173">
            <v>0</v>
          </cell>
        </row>
        <row r="7174">
          <cell r="N7174">
            <v>0</v>
          </cell>
          <cell r="O7174">
            <v>0</v>
          </cell>
        </row>
        <row r="7175">
          <cell r="N7175">
            <v>0</v>
          </cell>
          <cell r="O7175">
            <v>0</v>
          </cell>
        </row>
        <row r="7176">
          <cell r="N7176">
            <v>0</v>
          </cell>
          <cell r="O7176">
            <v>0</v>
          </cell>
        </row>
        <row r="7177">
          <cell r="N7177">
            <v>0</v>
          </cell>
          <cell r="O7177">
            <v>0</v>
          </cell>
        </row>
        <row r="7178">
          <cell r="N7178">
            <v>0</v>
          </cell>
          <cell r="O7178">
            <v>0</v>
          </cell>
        </row>
        <row r="7179">
          <cell r="N7179">
            <v>0</v>
          </cell>
          <cell r="O7179">
            <v>0</v>
          </cell>
        </row>
        <row r="7180">
          <cell r="N7180">
            <v>0</v>
          </cell>
          <cell r="O7180">
            <v>0</v>
          </cell>
        </row>
        <row r="7181">
          <cell r="N7181">
            <v>0</v>
          </cell>
          <cell r="O7181">
            <v>0</v>
          </cell>
        </row>
        <row r="7182">
          <cell r="N7182">
            <v>0</v>
          </cell>
          <cell r="O7182">
            <v>0</v>
          </cell>
        </row>
        <row r="7183">
          <cell r="N7183">
            <v>0</v>
          </cell>
          <cell r="O7183">
            <v>0</v>
          </cell>
        </row>
        <row r="7184">
          <cell r="N7184">
            <v>0</v>
          </cell>
          <cell r="O7184">
            <v>0</v>
          </cell>
        </row>
        <row r="7185">
          <cell r="N7185">
            <v>0</v>
          </cell>
          <cell r="O7185">
            <v>0</v>
          </cell>
        </row>
        <row r="7186">
          <cell r="N7186">
            <v>0</v>
          </cell>
          <cell r="O7186">
            <v>0</v>
          </cell>
        </row>
        <row r="7187">
          <cell r="N7187">
            <v>0</v>
          </cell>
          <cell r="O7187">
            <v>0</v>
          </cell>
        </row>
        <row r="7188">
          <cell r="N7188">
            <v>0</v>
          </cell>
          <cell r="O7188">
            <v>0</v>
          </cell>
        </row>
        <row r="7189">
          <cell r="N7189">
            <v>0</v>
          </cell>
          <cell r="O7189">
            <v>0</v>
          </cell>
        </row>
        <row r="7190">
          <cell r="N7190">
            <v>0</v>
          </cell>
          <cell r="O7190">
            <v>0</v>
          </cell>
        </row>
        <row r="7191">
          <cell r="N7191">
            <v>0</v>
          </cell>
          <cell r="O7191">
            <v>0</v>
          </cell>
        </row>
        <row r="7192">
          <cell r="N7192">
            <v>0</v>
          </cell>
          <cell r="O7192">
            <v>0</v>
          </cell>
        </row>
        <row r="7193">
          <cell r="N7193">
            <v>0</v>
          </cell>
          <cell r="O7193">
            <v>0</v>
          </cell>
        </row>
        <row r="7194">
          <cell r="N7194">
            <v>0</v>
          </cell>
          <cell r="O7194">
            <v>0</v>
          </cell>
        </row>
        <row r="7195">
          <cell r="N7195">
            <v>0</v>
          </cell>
          <cell r="O7195">
            <v>0</v>
          </cell>
        </row>
        <row r="7196">
          <cell r="N7196">
            <v>0</v>
          </cell>
          <cell r="O7196">
            <v>0</v>
          </cell>
        </row>
        <row r="7197">
          <cell r="N7197">
            <v>0</v>
          </cell>
          <cell r="O7197">
            <v>0</v>
          </cell>
        </row>
        <row r="7198">
          <cell r="N7198">
            <v>0</v>
          </cell>
          <cell r="O7198">
            <v>0</v>
          </cell>
        </row>
        <row r="7199">
          <cell r="N7199">
            <v>0</v>
          </cell>
          <cell r="O7199">
            <v>0</v>
          </cell>
        </row>
        <row r="7200">
          <cell r="N7200">
            <v>0</v>
          </cell>
          <cell r="O7200">
            <v>0</v>
          </cell>
        </row>
        <row r="7201">
          <cell r="N7201">
            <v>0</v>
          </cell>
          <cell r="O7201">
            <v>0</v>
          </cell>
        </row>
        <row r="7202">
          <cell r="N7202">
            <v>0</v>
          </cell>
          <cell r="O7202">
            <v>0</v>
          </cell>
        </row>
        <row r="7203">
          <cell r="N7203">
            <v>0</v>
          </cell>
          <cell r="O7203">
            <v>0</v>
          </cell>
        </row>
        <row r="7204">
          <cell r="N7204">
            <v>0</v>
          </cell>
          <cell r="O7204">
            <v>0</v>
          </cell>
        </row>
        <row r="7205">
          <cell r="N7205">
            <v>0</v>
          </cell>
          <cell r="O7205">
            <v>0</v>
          </cell>
        </row>
        <row r="7206">
          <cell r="N7206">
            <v>0</v>
          </cell>
          <cell r="O7206">
            <v>0</v>
          </cell>
        </row>
        <row r="7207">
          <cell r="N7207">
            <v>0</v>
          </cell>
          <cell r="O7207">
            <v>0</v>
          </cell>
        </row>
        <row r="7208">
          <cell r="N7208">
            <v>0</v>
          </cell>
          <cell r="O7208">
            <v>0</v>
          </cell>
        </row>
        <row r="7209">
          <cell r="N7209" t="str">
            <v>8.14.2-A</v>
          </cell>
          <cell r="O7209">
            <v>23928</v>
          </cell>
        </row>
        <row r="7210">
          <cell r="N7210">
            <v>0</v>
          </cell>
          <cell r="O7210">
            <v>0</v>
          </cell>
        </row>
        <row r="7211">
          <cell r="N7211">
            <v>0</v>
          </cell>
          <cell r="O7211">
            <v>0</v>
          </cell>
        </row>
        <row r="7212">
          <cell r="N7212">
            <v>0</v>
          </cell>
          <cell r="O7212">
            <v>0</v>
          </cell>
        </row>
        <row r="7213">
          <cell r="N7213">
            <v>0</v>
          </cell>
          <cell r="O7213">
            <v>0</v>
          </cell>
        </row>
        <row r="7214">
          <cell r="N7214">
            <v>0</v>
          </cell>
          <cell r="O7214">
            <v>0</v>
          </cell>
        </row>
        <row r="7215">
          <cell r="N7215">
            <v>0</v>
          </cell>
          <cell r="O7215">
            <v>0</v>
          </cell>
        </row>
        <row r="7216">
          <cell r="N7216">
            <v>0</v>
          </cell>
          <cell r="O7216">
            <v>0</v>
          </cell>
        </row>
        <row r="7217">
          <cell r="N7217">
            <v>0</v>
          </cell>
          <cell r="O7217">
            <v>0</v>
          </cell>
        </row>
        <row r="7218">
          <cell r="N7218">
            <v>0</v>
          </cell>
          <cell r="O7218">
            <v>0</v>
          </cell>
        </row>
        <row r="7219">
          <cell r="N7219">
            <v>0</v>
          </cell>
          <cell r="O7219">
            <v>0</v>
          </cell>
        </row>
        <row r="7220">
          <cell r="N7220">
            <v>0</v>
          </cell>
          <cell r="O7220">
            <v>0</v>
          </cell>
        </row>
        <row r="7221">
          <cell r="N7221">
            <v>0</v>
          </cell>
          <cell r="O7221">
            <v>0</v>
          </cell>
        </row>
        <row r="7222">
          <cell r="N7222">
            <v>0</v>
          </cell>
          <cell r="O7222">
            <v>0</v>
          </cell>
        </row>
        <row r="7223">
          <cell r="N7223">
            <v>0</v>
          </cell>
          <cell r="O7223">
            <v>0</v>
          </cell>
        </row>
        <row r="7224">
          <cell r="N7224">
            <v>0</v>
          </cell>
          <cell r="O7224">
            <v>0</v>
          </cell>
        </row>
        <row r="7225">
          <cell r="N7225">
            <v>0</v>
          </cell>
          <cell r="O7225">
            <v>0</v>
          </cell>
        </row>
        <row r="7226">
          <cell r="N7226">
            <v>0</v>
          </cell>
          <cell r="O7226">
            <v>0</v>
          </cell>
        </row>
        <row r="7227">
          <cell r="N7227">
            <v>0</v>
          </cell>
          <cell r="O7227">
            <v>0</v>
          </cell>
        </row>
        <row r="7228">
          <cell r="N7228">
            <v>0</v>
          </cell>
          <cell r="O7228">
            <v>0</v>
          </cell>
        </row>
        <row r="7229">
          <cell r="N7229">
            <v>0</v>
          </cell>
          <cell r="O7229">
            <v>0</v>
          </cell>
        </row>
        <row r="7230">
          <cell r="N7230">
            <v>0</v>
          </cell>
          <cell r="O7230">
            <v>0</v>
          </cell>
        </row>
        <row r="7231">
          <cell r="N7231">
            <v>0</v>
          </cell>
          <cell r="O7231">
            <v>0</v>
          </cell>
        </row>
        <row r="7232">
          <cell r="N7232">
            <v>0</v>
          </cell>
          <cell r="O7232">
            <v>0</v>
          </cell>
        </row>
        <row r="7233">
          <cell r="N7233">
            <v>0</v>
          </cell>
          <cell r="O7233">
            <v>0</v>
          </cell>
        </row>
        <row r="7234">
          <cell r="N7234">
            <v>0</v>
          </cell>
          <cell r="O7234">
            <v>0</v>
          </cell>
        </row>
        <row r="7235">
          <cell r="N7235">
            <v>0</v>
          </cell>
          <cell r="O7235">
            <v>0</v>
          </cell>
        </row>
        <row r="7236">
          <cell r="N7236">
            <v>0</v>
          </cell>
          <cell r="O7236">
            <v>0</v>
          </cell>
        </row>
        <row r="7237">
          <cell r="N7237">
            <v>0</v>
          </cell>
          <cell r="O7237">
            <v>0</v>
          </cell>
        </row>
        <row r="7238">
          <cell r="N7238">
            <v>0</v>
          </cell>
          <cell r="O7238">
            <v>0</v>
          </cell>
        </row>
        <row r="7239">
          <cell r="N7239">
            <v>0</v>
          </cell>
          <cell r="O7239">
            <v>0</v>
          </cell>
        </row>
        <row r="7240">
          <cell r="N7240">
            <v>0</v>
          </cell>
          <cell r="O7240">
            <v>0</v>
          </cell>
        </row>
        <row r="7241">
          <cell r="N7241">
            <v>0</v>
          </cell>
          <cell r="O7241">
            <v>0</v>
          </cell>
        </row>
        <row r="7242">
          <cell r="N7242">
            <v>0</v>
          </cell>
          <cell r="O7242">
            <v>0</v>
          </cell>
        </row>
        <row r="7243">
          <cell r="N7243">
            <v>0</v>
          </cell>
          <cell r="O7243">
            <v>0</v>
          </cell>
        </row>
        <row r="7244">
          <cell r="N7244">
            <v>0</v>
          </cell>
          <cell r="O7244">
            <v>0</v>
          </cell>
        </row>
        <row r="7245">
          <cell r="N7245">
            <v>0</v>
          </cell>
          <cell r="O7245">
            <v>0</v>
          </cell>
        </row>
        <row r="7246">
          <cell r="N7246">
            <v>0</v>
          </cell>
          <cell r="O7246">
            <v>0</v>
          </cell>
        </row>
        <row r="7247">
          <cell r="N7247">
            <v>0</v>
          </cell>
          <cell r="O7247">
            <v>0</v>
          </cell>
        </row>
        <row r="7248">
          <cell r="N7248">
            <v>0</v>
          </cell>
          <cell r="O7248">
            <v>0</v>
          </cell>
        </row>
        <row r="7249">
          <cell r="N7249">
            <v>0</v>
          </cell>
          <cell r="O7249">
            <v>0</v>
          </cell>
        </row>
        <row r="7250">
          <cell r="N7250">
            <v>0</v>
          </cell>
          <cell r="O7250">
            <v>0</v>
          </cell>
        </row>
        <row r="7251">
          <cell r="N7251">
            <v>0</v>
          </cell>
          <cell r="O7251">
            <v>0</v>
          </cell>
        </row>
        <row r="7252">
          <cell r="N7252">
            <v>0</v>
          </cell>
          <cell r="O7252">
            <v>0</v>
          </cell>
        </row>
        <row r="7253">
          <cell r="N7253">
            <v>0</v>
          </cell>
          <cell r="O7253">
            <v>0</v>
          </cell>
        </row>
        <row r="7254">
          <cell r="N7254" t="str">
            <v>8.14.3-A</v>
          </cell>
          <cell r="O7254">
            <v>13274</v>
          </cell>
        </row>
        <row r="7255">
          <cell r="N7255">
            <v>0</v>
          </cell>
          <cell r="O7255">
            <v>0</v>
          </cell>
        </row>
        <row r="7256">
          <cell r="N7256">
            <v>0</v>
          </cell>
          <cell r="O7256">
            <v>0</v>
          </cell>
        </row>
        <row r="7257">
          <cell r="N7257">
            <v>0</v>
          </cell>
          <cell r="O7257">
            <v>0</v>
          </cell>
        </row>
        <row r="7258">
          <cell r="N7258">
            <v>0</v>
          </cell>
          <cell r="O7258">
            <v>0</v>
          </cell>
        </row>
        <row r="7259">
          <cell r="N7259">
            <v>0</v>
          </cell>
          <cell r="O7259">
            <v>0</v>
          </cell>
        </row>
        <row r="7260">
          <cell r="N7260">
            <v>0</v>
          </cell>
          <cell r="O7260">
            <v>0</v>
          </cell>
        </row>
        <row r="7261">
          <cell r="N7261">
            <v>0</v>
          </cell>
          <cell r="O7261">
            <v>0</v>
          </cell>
        </row>
        <row r="7262">
          <cell r="N7262">
            <v>0</v>
          </cell>
          <cell r="O7262">
            <v>0</v>
          </cell>
        </row>
        <row r="7263">
          <cell r="N7263">
            <v>0</v>
          </cell>
          <cell r="O7263">
            <v>0</v>
          </cell>
        </row>
        <row r="7264">
          <cell r="N7264">
            <v>0</v>
          </cell>
          <cell r="O7264">
            <v>0</v>
          </cell>
        </row>
        <row r="7265">
          <cell r="N7265">
            <v>0</v>
          </cell>
          <cell r="O7265">
            <v>0</v>
          </cell>
        </row>
        <row r="7266">
          <cell r="N7266">
            <v>0</v>
          </cell>
          <cell r="O7266">
            <v>0</v>
          </cell>
        </row>
        <row r="7267">
          <cell r="N7267">
            <v>0</v>
          </cell>
          <cell r="O7267">
            <v>0</v>
          </cell>
        </row>
        <row r="7268">
          <cell r="N7268">
            <v>0</v>
          </cell>
          <cell r="O7268">
            <v>0</v>
          </cell>
        </row>
        <row r="7269">
          <cell r="N7269">
            <v>0</v>
          </cell>
          <cell r="O7269">
            <v>0</v>
          </cell>
        </row>
        <row r="7270">
          <cell r="N7270">
            <v>0</v>
          </cell>
          <cell r="O7270">
            <v>0</v>
          </cell>
        </row>
        <row r="7271">
          <cell r="N7271">
            <v>0</v>
          </cell>
          <cell r="O7271">
            <v>0</v>
          </cell>
        </row>
        <row r="7272">
          <cell r="N7272">
            <v>0</v>
          </cell>
          <cell r="O7272">
            <v>0</v>
          </cell>
        </row>
        <row r="7273">
          <cell r="N7273">
            <v>0</v>
          </cell>
          <cell r="O7273">
            <v>0</v>
          </cell>
        </row>
        <row r="7274">
          <cell r="N7274">
            <v>0</v>
          </cell>
          <cell r="O7274">
            <v>0</v>
          </cell>
        </row>
        <row r="7275">
          <cell r="N7275">
            <v>0</v>
          </cell>
          <cell r="O7275">
            <v>0</v>
          </cell>
        </row>
        <row r="7276">
          <cell r="N7276">
            <v>0</v>
          </cell>
          <cell r="O7276">
            <v>0</v>
          </cell>
        </row>
        <row r="7277">
          <cell r="N7277">
            <v>0</v>
          </cell>
          <cell r="O7277">
            <v>0</v>
          </cell>
        </row>
        <row r="7278">
          <cell r="N7278">
            <v>0</v>
          </cell>
          <cell r="O7278">
            <v>0</v>
          </cell>
        </row>
        <row r="7279">
          <cell r="N7279">
            <v>0</v>
          </cell>
          <cell r="O7279">
            <v>0</v>
          </cell>
        </row>
        <row r="7280">
          <cell r="N7280">
            <v>0</v>
          </cell>
          <cell r="O7280">
            <v>0</v>
          </cell>
        </row>
        <row r="7281">
          <cell r="N7281">
            <v>0</v>
          </cell>
          <cell r="O7281">
            <v>0</v>
          </cell>
        </row>
        <row r="7282">
          <cell r="N7282">
            <v>0</v>
          </cell>
          <cell r="O7282">
            <v>0</v>
          </cell>
        </row>
        <row r="7283">
          <cell r="N7283">
            <v>0</v>
          </cell>
          <cell r="O7283">
            <v>0</v>
          </cell>
        </row>
        <row r="7284">
          <cell r="N7284">
            <v>0</v>
          </cell>
          <cell r="O7284">
            <v>0</v>
          </cell>
        </row>
        <row r="7285">
          <cell r="N7285">
            <v>0</v>
          </cell>
          <cell r="O7285">
            <v>0</v>
          </cell>
        </row>
        <row r="7286">
          <cell r="N7286">
            <v>0</v>
          </cell>
          <cell r="O7286">
            <v>0</v>
          </cell>
        </row>
        <row r="7287">
          <cell r="N7287">
            <v>0</v>
          </cell>
          <cell r="O7287">
            <v>0</v>
          </cell>
        </row>
        <row r="7288">
          <cell r="N7288">
            <v>0</v>
          </cell>
          <cell r="O7288">
            <v>0</v>
          </cell>
        </row>
        <row r="7289">
          <cell r="N7289">
            <v>0</v>
          </cell>
          <cell r="O7289">
            <v>0</v>
          </cell>
        </row>
        <row r="7290">
          <cell r="N7290">
            <v>0</v>
          </cell>
          <cell r="O7290">
            <v>0</v>
          </cell>
        </row>
        <row r="7291">
          <cell r="N7291">
            <v>0</v>
          </cell>
          <cell r="O7291">
            <v>0</v>
          </cell>
        </row>
        <row r="7292">
          <cell r="N7292">
            <v>0</v>
          </cell>
          <cell r="O7292">
            <v>0</v>
          </cell>
        </row>
        <row r="7293">
          <cell r="N7293">
            <v>0</v>
          </cell>
          <cell r="O7293">
            <v>0</v>
          </cell>
        </row>
        <row r="7294">
          <cell r="N7294">
            <v>0</v>
          </cell>
          <cell r="O7294">
            <v>0</v>
          </cell>
        </row>
        <row r="7295">
          <cell r="N7295">
            <v>0</v>
          </cell>
          <cell r="O7295">
            <v>0</v>
          </cell>
        </row>
        <row r="7296">
          <cell r="N7296">
            <v>0</v>
          </cell>
          <cell r="O7296">
            <v>0</v>
          </cell>
        </row>
        <row r="7297">
          <cell r="N7297">
            <v>0</v>
          </cell>
          <cell r="O7297">
            <v>0</v>
          </cell>
        </row>
        <row r="7298">
          <cell r="N7298">
            <v>0</v>
          </cell>
          <cell r="O7298">
            <v>0</v>
          </cell>
        </row>
        <row r="7299">
          <cell r="N7299" t="str">
            <v>8.14.4-A</v>
          </cell>
          <cell r="O7299">
            <v>472640</v>
          </cell>
        </row>
        <row r="7300">
          <cell r="N7300">
            <v>0</v>
          </cell>
          <cell r="O7300">
            <v>0</v>
          </cell>
        </row>
        <row r="7301">
          <cell r="N7301">
            <v>0</v>
          </cell>
          <cell r="O7301">
            <v>0</v>
          </cell>
        </row>
        <row r="7302">
          <cell r="N7302">
            <v>0</v>
          </cell>
          <cell r="O7302">
            <v>0</v>
          </cell>
        </row>
        <row r="7303">
          <cell r="N7303">
            <v>0</v>
          </cell>
          <cell r="O7303">
            <v>0</v>
          </cell>
        </row>
        <row r="7304">
          <cell r="N7304">
            <v>0</v>
          </cell>
          <cell r="O7304">
            <v>0</v>
          </cell>
        </row>
        <row r="7305">
          <cell r="N7305">
            <v>0</v>
          </cell>
          <cell r="O7305">
            <v>0</v>
          </cell>
        </row>
        <row r="7306">
          <cell r="N7306">
            <v>0</v>
          </cell>
          <cell r="O7306">
            <v>0</v>
          </cell>
        </row>
        <row r="7307">
          <cell r="N7307">
            <v>0</v>
          </cell>
          <cell r="O7307">
            <v>0</v>
          </cell>
        </row>
        <row r="7308">
          <cell r="N7308">
            <v>0</v>
          </cell>
          <cell r="O7308">
            <v>0</v>
          </cell>
        </row>
        <row r="7309">
          <cell r="N7309">
            <v>0</v>
          </cell>
          <cell r="O7309">
            <v>0</v>
          </cell>
        </row>
        <row r="7310">
          <cell r="N7310">
            <v>0</v>
          </cell>
          <cell r="O7310">
            <v>0</v>
          </cell>
        </row>
        <row r="7311">
          <cell r="N7311">
            <v>0</v>
          </cell>
          <cell r="O7311">
            <v>0</v>
          </cell>
        </row>
        <row r="7312">
          <cell r="N7312">
            <v>0</v>
          </cell>
          <cell r="O7312">
            <v>0</v>
          </cell>
        </row>
        <row r="7313">
          <cell r="N7313">
            <v>0</v>
          </cell>
          <cell r="O7313">
            <v>0</v>
          </cell>
        </row>
        <row r="7314">
          <cell r="N7314">
            <v>0</v>
          </cell>
          <cell r="O7314">
            <v>0</v>
          </cell>
        </row>
        <row r="7315">
          <cell r="N7315">
            <v>0</v>
          </cell>
          <cell r="O7315">
            <v>0</v>
          </cell>
        </row>
        <row r="7316">
          <cell r="N7316">
            <v>0</v>
          </cell>
          <cell r="O7316">
            <v>0</v>
          </cell>
        </row>
        <row r="7317">
          <cell r="N7317">
            <v>0</v>
          </cell>
          <cell r="O7317">
            <v>0</v>
          </cell>
        </row>
        <row r="7318">
          <cell r="N7318">
            <v>0</v>
          </cell>
          <cell r="O7318">
            <v>0</v>
          </cell>
        </row>
        <row r="7319">
          <cell r="N7319">
            <v>0</v>
          </cell>
          <cell r="O7319">
            <v>0</v>
          </cell>
        </row>
        <row r="7320">
          <cell r="N7320">
            <v>0</v>
          </cell>
          <cell r="O7320">
            <v>0</v>
          </cell>
        </row>
        <row r="7321">
          <cell r="N7321">
            <v>0</v>
          </cell>
          <cell r="O7321">
            <v>0</v>
          </cell>
        </row>
        <row r="7322">
          <cell r="N7322">
            <v>0</v>
          </cell>
          <cell r="O7322">
            <v>0</v>
          </cell>
        </row>
        <row r="7323">
          <cell r="N7323">
            <v>0</v>
          </cell>
          <cell r="O7323">
            <v>0</v>
          </cell>
        </row>
        <row r="7324">
          <cell r="N7324">
            <v>0</v>
          </cell>
          <cell r="O7324">
            <v>0</v>
          </cell>
        </row>
        <row r="7325">
          <cell r="N7325">
            <v>0</v>
          </cell>
          <cell r="O7325">
            <v>0</v>
          </cell>
        </row>
        <row r="7326">
          <cell r="N7326">
            <v>0</v>
          </cell>
          <cell r="O7326">
            <v>0</v>
          </cell>
        </row>
        <row r="7327">
          <cell r="N7327">
            <v>0</v>
          </cell>
          <cell r="O7327">
            <v>0</v>
          </cell>
        </row>
        <row r="7328">
          <cell r="N7328">
            <v>0</v>
          </cell>
          <cell r="O7328">
            <v>0</v>
          </cell>
        </row>
        <row r="7329">
          <cell r="N7329">
            <v>0</v>
          </cell>
          <cell r="O7329">
            <v>0</v>
          </cell>
        </row>
        <row r="7330">
          <cell r="N7330">
            <v>0</v>
          </cell>
          <cell r="O7330">
            <v>0</v>
          </cell>
        </row>
        <row r="7331">
          <cell r="N7331">
            <v>0</v>
          </cell>
          <cell r="O7331">
            <v>0</v>
          </cell>
        </row>
        <row r="7332">
          <cell r="N7332">
            <v>0</v>
          </cell>
          <cell r="O7332">
            <v>0</v>
          </cell>
        </row>
        <row r="7333">
          <cell r="N7333">
            <v>0</v>
          </cell>
          <cell r="O7333">
            <v>0</v>
          </cell>
        </row>
        <row r="7334">
          <cell r="N7334">
            <v>0</v>
          </cell>
          <cell r="O7334">
            <v>0</v>
          </cell>
        </row>
        <row r="7335">
          <cell r="N7335">
            <v>0</v>
          </cell>
          <cell r="O7335">
            <v>0</v>
          </cell>
        </row>
        <row r="7336">
          <cell r="N7336">
            <v>0</v>
          </cell>
          <cell r="O7336">
            <v>0</v>
          </cell>
        </row>
        <row r="7337">
          <cell r="N7337">
            <v>0</v>
          </cell>
          <cell r="O7337">
            <v>0</v>
          </cell>
        </row>
        <row r="7338">
          <cell r="N7338">
            <v>0</v>
          </cell>
          <cell r="O7338">
            <v>0</v>
          </cell>
        </row>
        <row r="7339">
          <cell r="N7339">
            <v>0</v>
          </cell>
          <cell r="O7339">
            <v>0</v>
          </cell>
        </row>
        <row r="7340">
          <cell r="N7340">
            <v>0</v>
          </cell>
          <cell r="O7340">
            <v>0</v>
          </cell>
        </row>
        <row r="7341">
          <cell r="N7341">
            <v>0</v>
          </cell>
          <cell r="O7341">
            <v>0</v>
          </cell>
        </row>
        <row r="7342">
          <cell r="N7342">
            <v>0</v>
          </cell>
          <cell r="O7342">
            <v>0</v>
          </cell>
        </row>
        <row r="7343">
          <cell r="N7343">
            <v>0</v>
          </cell>
          <cell r="O7343">
            <v>0</v>
          </cell>
        </row>
        <row r="7344">
          <cell r="N7344">
            <v>0</v>
          </cell>
          <cell r="O7344">
            <v>0</v>
          </cell>
        </row>
        <row r="7345">
          <cell r="N7345" t="str">
            <v>8.14.5-A</v>
          </cell>
          <cell r="O7345">
            <v>4160</v>
          </cell>
        </row>
        <row r="7346">
          <cell r="N7346">
            <v>0</v>
          </cell>
          <cell r="O7346">
            <v>0</v>
          </cell>
        </row>
        <row r="7347">
          <cell r="N7347">
            <v>0</v>
          </cell>
          <cell r="O7347">
            <v>0</v>
          </cell>
        </row>
        <row r="7348">
          <cell r="N7348">
            <v>0</v>
          </cell>
          <cell r="O7348">
            <v>0</v>
          </cell>
        </row>
        <row r="7349">
          <cell r="N7349">
            <v>0</v>
          </cell>
          <cell r="O7349">
            <v>0</v>
          </cell>
        </row>
        <row r="7350">
          <cell r="N7350">
            <v>0</v>
          </cell>
          <cell r="O7350">
            <v>0</v>
          </cell>
        </row>
        <row r="7351">
          <cell r="N7351">
            <v>0</v>
          </cell>
          <cell r="O7351">
            <v>0</v>
          </cell>
        </row>
        <row r="7352">
          <cell r="N7352">
            <v>0</v>
          </cell>
          <cell r="O7352">
            <v>0</v>
          </cell>
        </row>
        <row r="7353">
          <cell r="N7353">
            <v>0</v>
          </cell>
          <cell r="O7353">
            <v>0</v>
          </cell>
        </row>
        <row r="7354">
          <cell r="N7354">
            <v>0</v>
          </cell>
          <cell r="O7354">
            <v>0</v>
          </cell>
        </row>
        <row r="7355">
          <cell r="N7355">
            <v>0</v>
          </cell>
          <cell r="O7355">
            <v>0</v>
          </cell>
        </row>
        <row r="7356">
          <cell r="N7356">
            <v>0</v>
          </cell>
          <cell r="O7356">
            <v>0</v>
          </cell>
        </row>
        <row r="7357">
          <cell r="N7357">
            <v>0</v>
          </cell>
          <cell r="O7357">
            <v>0</v>
          </cell>
        </row>
        <row r="7358">
          <cell r="N7358">
            <v>0</v>
          </cell>
          <cell r="O7358">
            <v>0</v>
          </cell>
        </row>
        <row r="7359">
          <cell r="N7359">
            <v>0</v>
          </cell>
          <cell r="O7359">
            <v>0</v>
          </cell>
        </row>
        <row r="7360">
          <cell r="N7360">
            <v>0</v>
          </cell>
          <cell r="O7360">
            <v>0</v>
          </cell>
        </row>
        <row r="7361">
          <cell r="N7361">
            <v>0</v>
          </cell>
          <cell r="O7361">
            <v>0</v>
          </cell>
        </row>
        <row r="7362">
          <cell r="N7362">
            <v>0</v>
          </cell>
          <cell r="O7362">
            <v>0</v>
          </cell>
        </row>
        <row r="7363">
          <cell r="N7363">
            <v>0</v>
          </cell>
          <cell r="O7363">
            <v>0</v>
          </cell>
        </row>
        <row r="7364">
          <cell r="N7364">
            <v>0</v>
          </cell>
          <cell r="O7364">
            <v>0</v>
          </cell>
        </row>
        <row r="7365">
          <cell r="N7365">
            <v>0</v>
          </cell>
          <cell r="O7365">
            <v>0</v>
          </cell>
        </row>
        <row r="7366">
          <cell r="N7366">
            <v>0</v>
          </cell>
          <cell r="O7366">
            <v>0</v>
          </cell>
        </row>
        <row r="7367">
          <cell r="N7367">
            <v>0</v>
          </cell>
          <cell r="O7367">
            <v>0</v>
          </cell>
        </row>
        <row r="7368">
          <cell r="N7368">
            <v>0</v>
          </cell>
          <cell r="O7368">
            <v>0</v>
          </cell>
        </row>
        <row r="7369">
          <cell r="N7369">
            <v>0</v>
          </cell>
          <cell r="O7369">
            <v>0</v>
          </cell>
        </row>
        <row r="7370">
          <cell r="N7370">
            <v>0</v>
          </cell>
          <cell r="O7370">
            <v>0</v>
          </cell>
        </row>
        <row r="7371">
          <cell r="N7371">
            <v>0</v>
          </cell>
          <cell r="O7371">
            <v>0</v>
          </cell>
        </row>
        <row r="7372">
          <cell r="N7372">
            <v>0</v>
          </cell>
          <cell r="O7372">
            <v>0</v>
          </cell>
        </row>
        <row r="7373">
          <cell r="N7373">
            <v>0</v>
          </cell>
          <cell r="O7373">
            <v>0</v>
          </cell>
        </row>
        <row r="7374">
          <cell r="N7374">
            <v>0</v>
          </cell>
          <cell r="O7374">
            <v>0</v>
          </cell>
        </row>
        <row r="7375">
          <cell r="N7375">
            <v>0</v>
          </cell>
          <cell r="O7375">
            <v>0</v>
          </cell>
        </row>
        <row r="7376">
          <cell r="N7376">
            <v>0</v>
          </cell>
          <cell r="O7376">
            <v>0</v>
          </cell>
        </row>
        <row r="7377">
          <cell r="N7377">
            <v>0</v>
          </cell>
          <cell r="O7377">
            <v>0</v>
          </cell>
        </row>
        <row r="7378">
          <cell r="N7378">
            <v>0</v>
          </cell>
          <cell r="O7378">
            <v>0</v>
          </cell>
        </row>
        <row r="7379">
          <cell r="N7379">
            <v>0</v>
          </cell>
          <cell r="O7379">
            <v>0</v>
          </cell>
        </row>
        <row r="7380">
          <cell r="N7380">
            <v>0</v>
          </cell>
          <cell r="O7380">
            <v>0</v>
          </cell>
        </row>
        <row r="7381">
          <cell r="N7381">
            <v>0</v>
          </cell>
          <cell r="O7381">
            <v>0</v>
          </cell>
        </row>
        <row r="7382">
          <cell r="N7382">
            <v>0</v>
          </cell>
          <cell r="O7382">
            <v>0</v>
          </cell>
        </row>
        <row r="7383">
          <cell r="N7383">
            <v>0</v>
          </cell>
          <cell r="O7383">
            <v>0</v>
          </cell>
        </row>
        <row r="7384">
          <cell r="N7384">
            <v>0</v>
          </cell>
          <cell r="O7384">
            <v>0</v>
          </cell>
        </row>
        <row r="7385">
          <cell r="N7385">
            <v>0</v>
          </cell>
          <cell r="O7385">
            <v>0</v>
          </cell>
        </row>
        <row r="7386">
          <cell r="N7386">
            <v>0</v>
          </cell>
          <cell r="O7386">
            <v>0</v>
          </cell>
        </row>
        <row r="7387">
          <cell r="N7387">
            <v>0</v>
          </cell>
          <cell r="O7387">
            <v>0</v>
          </cell>
        </row>
        <row r="7388">
          <cell r="N7388">
            <v>0</v>
          </cell>
          <cell r="O7388">
            <v>0</v>
          </cell>
        </row>
        <row r="7389">
          <cell r="N7389">
            <v>0</v>
          </cell>
          <cell r="O7389">
            <v>0</v>
          </cell>
        </row>
        <row r="7390">
          <cell r="N7390">
            <v>0</v>
          </cell>
          <cell r="O7390">
            <v>0</v>
          </cell>
        </row>
        <row r="7391">
          <cell r="N7391" t="str">
            <v>8.14.6-A</v>
          </cell>
          <cell r="O7391">
            <v>2024608</v>
          </cell>
        </row>
        <row r="7392">
          <cell r="N7392">
            <v>0</v>
          </cell>
          <cell r="O7392">
            <v>0</v>
          </cell>
        </row>
        <row r="7393">
          <cell r="N7393">
            <v>0</v>
          </cell>
          <cell r="O7393">
            <v>0</v>
          </cell>
        </row>
        <row r="7394">
          <cell r="N7394">
            <v>0</v>
          </cell>
          <cell r="O7394">
            <v>0</v>
          </cell>
        </row>
        <row r="7395">
          <cell r="N7395">
            <v>0</v>
          </cell>
          <cell r="O7395">
            <v>0</v>
          </cell>
        </row>
        <row r="7396">
          <cell r="N7396">
            <v>0</v>
          </cell>
          <cell r="O7396">
            <v>0</v>
          </cell>
        </row>
        <row r="7397">
          <cell r="N7397">
            <v>0</v>
          </cell>
          <cell r="O7397">
            <v>0</v>
          </cell>
        </row>
        <row r="7398">
          <cell r="N7398">
            <v>0</v>
          </cell>
          <cell r="O7398">
            <v>0</v>
          </cell>
        </row>
        <row r="7399">
          <cell r="N7399">
            <v>0</v>
          </cell>
          <cell r="O7399">
            <v>0</v>
          </cell>
        </row>
        <row r="7400">
          <cell r="N7400">
            <v>0</v>
          </cell>
          <cell r="O7400">
            <v>0</v>
          </cell>
        </row>
        <row r="7401">
          <cell r="N7401">
            <v>0</v>
          </cell>
          <cell r="O7401">
            <v>0</v>
          </cell>
        </row>
        <row r="7402">
          <cell r="N7402">
            <v>0</v>
          </cell>
          <cell r="O7402">
            <v>0</v>
          </cell>
        </row>
        <row r="7403">
          <cell r="N7403">
            <v>0</v>
          </cell>
          <cell r="O7403">
            <v>0</v>
          </cell>
        </row>
        <row r="7404">
          <cell r="N7404">
            <v>0</v>
          </cell>
          <cell r="O7404">
            <v>0</v>
          </cell>
        </row>
        <row r="7405">
          <cell r="N7405">
            <v>0</v>
          </cell>
          <cell r="O7405">
            <v>0</v>
          </cell>
        </row>
        <row r="7406">
          <cell r="N7406">
            <v>0</v>
          </cell>
          <cell r="O7406">
            <v>0</v>
          </cell>
        </row>
        <row r="7407">
          <cell r="N7407">
            <v>0</v>
          </cell>
          <cell r="O7407">
            <v>0</v>
          </cell>
        </row>
        <row r="7408">
          <cell r="N7408">
            <v>0</v>
          </cell>
          <cell r="O7408">
            <v>0</v>
          </cell>
        </row>
        <row r="7409">
          <cell r="N7409">
            <v>0</v>
          </cell>
          <cell r="O7409">
            <v>0</v>
          </cell>
        </row>
        <row r="7410">
          <cell r="N7410">
            <v>0</v>
          </cell>
          <cell r="O7410">
            <v>0</v>
          </cell>
        </row>
        <row r="7411">
          <cell r="N7411">
            <v>0</v>
          </cell>
          <cell r="O7411">
            <v>0</v>
          </cell>
        </row>
        <row r="7412">
          <cell r="N7412">
            <v>0</v>
          </cell>
          <cell r="O7412">
            <v>0</v>
          </cell>
        </row>
        <row r="7413">
          <cell r="N7413">
            <v>0</v>
          </cell>
          <cell r="O7413">
            <v>0</v>
          </cell>
        </row>
        <row r="7414">
          <cell r="N7414">
            <v>0</v>
          </cell>
          <cell r="O7414">
            <v>0</v>
          </cell>
        </row>
        <row r="7415">
          <cell r="N7415">
            <v>0</v>
          </cell>
          <cell r="O7415">
            <v>0</v>
          </cell>
        </row>
        <row r="7416">
          <cell r="N7416">
            <v>0</v>
          </cell>
          <cell r="O7416">
            <v>0</v>
          </cell>
        </row>
        <row r="7417">
          <cell r="N7417">
            <v>0</v>
          </cell>
          <cell r="O7417">
            <v>0</v>
          </cell>
        </row>
        <row r="7418">
          <cell r="N7418">
            <v>0</v>
          </cell>
          <cell r="O7418">
            <v>0</v>
          </cell>
        </row>
        <row r="7419">
          <cell r="N7419">
            <v>0</v>
          </cell>
          <cell r="O7419">
            <v>0</v>
          </cell>
        </row>
        <row r="7420">
          <cell r="N7420">
            <v>0</v>
          </cell>
          <cell r="O7420">
            <v>0</v>
          </cell>
        </row>
        <row r="7421">
          <cell r="N7421">
            <v>0</v>
          </cell>
          <cell r="O7421">
            <v>0</v>
          </cell>
        </row>
        <row r="7422">
          <cell r="N7422">
            <v>0</v>
          </cell>
          <cell r="O7422">
            <v>0</v>
          </cell>
        </row>
        <row r="7423">
          <cell r="N7423">
            <v>0</v>
          </cell>
          <cell r="O7423">
            <v>0</v>
          </cell>
        </row>
        <row r="7424">
          <cell r="N7424">
            <v>0</v>
          </cell>
          <cell r="O7424">
            <v>0</v>
          </cell>
        </row>
        <row r="7425">
          <cell r="N7425">
            <v>0</v>
          </cell>
          <cell r="O7425">
            <v>0</v>
          </cell>
        </row>
        <row r="7426">
          <cell r="N7426">
            <v>0</v>
          </cell>
          <cell r="O7426">
            <v>0</v>
          </cell>
        </row>
        <row r="7427">
          <cell r="N7427">
            <v>0</v>
          </cell>
          <cell r="O7427">
            <v>0</v>
          </cell>
        </row>
        <row r="7428">
          <cell r="N7428">
            <v>0</v>
          </cell>
          <cell r="O7428">
            <v>0</v>
          </cell>
        </row>
        <row r="7429">
          <cell r="N7429">
            <v>0</v>
          </cell>
          <cell r="O7429">
            <v>0</v>
          </cell>
        </row>
        <row r="7430">
          <cell r="N7430">
            <v>0</v>
          </cell>
          <cell r="O7430">
            <v>0</v>
          </cell>
        </row>
        <row r="7431">
          <cell r="N7431">
            <v>0</v>
          </cell>
          <cell r="O7431">
            <v>0</v>
          </cell>
        </row>
        <row r="7432">
          <cell r="N7432">
            <v>0</v>
          </cell>
          <cell r="O7432">
            <v>0</v>
          </cell>
        </row>
        <row r="7433">
          <cell r="N7433">
            <v>0</v>
          </cell>
          <cell r="O7433">
            <v>0</v>
          </cell>
        </row>
        <row r="7434">
          <cell r="N7434">
            <v>0</v>
          </cell>
          <cell r="O7434">
            <v>0</v>
          </cell>
        </row>
        <row r="7435">
          <cell r="N7435">
            <v>0</v>
          </cell>
          <cell r="O7435">
            <v>0</v>
          </cell>
        </row>
        <row r="7436">
          <cell r="N7436">
            <v>0</v>
          </cell>
          <cell r="O7436">
            <v>0</v>
          </cell>
        </row>
        <row r="7437">
          <cell r="N7437" t="str">
            <v>8.14.7-A</v>
          </cell>
          <cell r="O7437">
            <v>1160800</v>
          </cell>
        </row>
        <row r="7438">
          <cell r="N7438">
            <v>0</v>
          </cell>
          <cell r="O7438">
            <v>0</v>
          </cell>
        </row>
        <row r="7439">
          <cell r="N7439">
            <v>0</v>
          </cell>
          <cell r="O7439">
            <v>0</v>
          </cell>
        </row>
        <row r="7440">
          <cell r="N7440">
            <v>0</v>
          </cell>
          <cell r="O7440">
            <v>0</v>
          </cell>
        </row>
        <row r="7441">
          <cell r="N7441">
            <v>0</v>
          </cell>
          <cell r="O7441">
            <v>0</v>
          </cell>
        </row>
        <row r="7442">
          <cell r="N7442">
            <v>0</v>
          </cell>
          <cell r="O7442">
            <v>0</v>
          </cell>
        </row>
        <row r="7443">
          <cell r="N7443">
            <v>0</v>
          </cell>
          <cell r="O7443">
            <v>0</v>
          </cell>
        </row>
        <row r="7444">
          <cell r="N7444">
            <v>0</v>
          </cell>
          <cell r="O7444">
            <v>0</v>
          </cell>
        </row>
        <row r="7445">
          <cell r="N7445">
            <v>0</v>
          </cell>
          <cell r="O7445">
            <v>0</v>
          </cell>
        </row>
        <row r="7446">
          <cell r="N7446">
            <v>0</v>
          </cell>
          <cell r="O7446">
            <v>0</v>
          </cell>
        </row>
        <row r="7447">
          <cell r="N7447">
            <v>0</v>
          </cell>
          <cell r="O7447">
            <v>0</v>
          </cell>
        </row>
        <row r="7448">
          <cell r="N7448">
            <v>0</v>
          </cell>
          <cell r="O7448">
            <v>0</v>
          </cell>
        </row>
        <row r="7449">
          <cell r="N7449">
            <v>0</v>
          </cell>
          <cell r="O7449">
            <v>0</v>
          </cell>
        </row>
        <row r="7450">
          <cell r="N7450">
            <v>0</v>
          </cell>
          <cell r="O7450">
            <v>0</v>
          </cell>
        </row>
        <row r="7451">
          <cell r="N7451">
            <v>0</v>
          </cell>
          <cell r="O7451">
            <v>0</v>
          </cell>
        </row>
        <row r="7452">
          <cell r="N7452">
            <v>0</v>
          </cell>
          <cell r="O7452">
            <v>0</v>
          </cell>
        </row>
        <row r="7453">
          <cell r="N7453">
            <v>0</v>
          </cell>
          <cell r="O7453">
            <v>0</v>
          </cell>
        </row>
        <row r="7454">
          <cell r="N7454">
            <v>0</v>
          </cell>
          <cell r="O7454">
            <v>0</v>
          </cell>
        </row>
        <row r="7455">
          <cell r="N7455">
            <v>0</v>
          </cell>
          <cell r="O7455">
            <v>0</v>
          </cell>
        </row>
        <row r="7456">
          <cell r="N7456">
            <v>0</v>
          </cell>
          <cell r="O7456">
            <v>0</v>
          </cell>
        </row>
        <row r="7457">
          <cell r="N7457">
            <v>0</v>
          </cell>
          <cell r="O7457">
            <v>0</v>
          </cell>
        </row>
        <row r="7458">
          <cell r="N7458">
            <v>0</v>
          </cell>
          <cell r="O7458">
            <v>0</v>
          </cell>
        </row>
        <row r="7459">
          <cell r="N7459">
            <v>0</v>
          </cell>
          <cell r="O7459">
            <v>0</v>
          </cell>
        </row>
        <row r="7460">
          <cell r="N7460">
            <v>0</v>
          </cell>
          <cell r="O7460">
            <v>0</v>
          </cell>
        </row>
        <row r="7461">
          <cell r="N7461">
            <v>0</v>
          </cell>
          <cell r="O7461">
            <v>0</v>
          </cell>
        </row>
        <row r="7462">
          <cell r="N7462">
            <v>0</v>
          </cell>
          <cell r="O7462">
            <v>0</v>
          </cell>
        </row>
        <row r="7463">
          <cell r="N7463">
            <v>0</v>
          </cell>
          <cell r="O7463">
            <v>0</v>
          </cell>
        </row>
        <row r="7464">
          <cell r="N7464">
            <v>0</v>
          </cell>
          <cell r="O7464">
            <v>0</v>
          </cell>
        </row>
        <row r="7465">
          <cell r="N7465">
            <v>0</v>
          </cell>
          <cell r="O7465">
            <v>0</v>
          </cell>
        </row>
        <row r="7466">
          <cell r="N7466">
            <v>0</v>
          </cell>
          <cell r="O7466">
            <v>0</v>
          </cell>
        </row>
        <row r="7467">
          <cell r="N7467">
            <v>0</v>
          </cell>
          <cell r="O7467">
            <v>0</v>
          </cell>
        </row>
        <row r="7468">
          <cell r="N7468">
            <v>0</v>
          </cell>
          <cell r="O7468">
            <v>0</v>
          </cell>
        </row>
        <row r="7469">
          <cell r="N7469">
            <v>0</v>
          </cell>
          <cell r="O7469">
            <v>0</v>
          </cell>
        </row>
        <row r="7470">
          <cell r="N7470">
            <v>0</v>
          </cell>
          <cell r="O7470">
            <v>0</v>
          </cell>
        </row>
        <row r="7471">
          <cell r="N7471">
            <v>0</v>
          </cell>
          <cell r="O7471">
            <v>0</v>
          </cell>
        </row>
        <row r="7472">
          <cell r="N7472">
            <v>0</v>
          </cell>
          <cell r="O7472">
            <v>0</v>
          </cell>
        </row>
        <row r="7473">
          <cell r="N7473">
            <v>0</v>
          </cell>
          <cell r="O7473">
            <v>0</v>
          </cell>
        </row>
        <row r="7474">
          <cell r="N7474">
            <v>0</v>
          </cell>
          <cell r="O7474">
            <v>0</v>
          </cell>
        </row>
        <row r="7475">
          <cell r="N7475">
            <v>0</v>
          </cell>
          <cell r="O7475">
            <v>0</v>
          </cell>
        </row>
        <row r="7476">
          <cell r="N7476">
            <v>0</v>
          </cell>
          <cell r="O7476">
            <v>0</v>
          </cell>
        </row>
        <row r="7477">
          <cell r="N7477">
            <v>0</v>
          </cell>
          <cell r="O7477">
            <v>0</v>
          </cell>
        </row>
        <row r="7478">
          <cell r="N7478">
            <v>0</v>
          </cell>
          <cell r="O7478">
            <v>0</v>
          </cell>
        </row>
        <row r="7479">
          <cell r="N7479">
            <v>0</v>
          </cell>
          <cell r="O7479">
            <v>0</v>
          </cell>
        </row>
        <row r="7480">
          <cell r="N7480">
            <v>0</v>
          </cell>
          <cell r="O7480">
            <v>0</v>
          </cell>
        </row>
        <row r="7481">
          <cell r="N7481">
            <v>0</v>
          </cell>
          <cell r="O7481">
            <v>0</v>
          </cell>
        </row>
        <row r="7482">
          <cell r="N7482">
            <v>0</v>
          </cell>
          <cell r="O7482">
            <v>0</v>
          </cell>
        </row>
        <row r="7483">
          <cell r="N7483" t="str">
            <v>8.14.8-A</v>
          </cell>
          <cell r="O7483">
            <v>9600</v>
          </cell>
        </row>
        <row r="7484">
          <cell r="N7484">
            <v>0</v>
          </cell>
          <cell r="O7484">
            <v>0</v>
          </cell>
        </row>
        <row r="7485">
          <cell r="N7485">
            <v>0</v>
          </cell>
          <cell r="O7485">
            <v>0</v>
          </cell>
        </row>
        <row r="7486">
          <cell r="N7486">
            <v>0</v>
          </cell>
          <cell r="O7486">
            <v>0</v>
          </cell>
        </row>
        <row r="7487">
          <cell r="N7487">
            <v>0</v>
          </cell>
          <cell r="O7487">
            <v>0</v>
          </cell>
        </row>
        <row r="7488">
          <cell r="N7488">
            <v>0</v>
          </cell>
          <cell r="O7488">
            <v>0</v>
          </cell>
        </row>
        <row r="7489">
          <cell r="N7489">
            <v>0</v>
          </cell>
          <cell r="O7489">
            <v>0</v>
          </cell>
        </row>
        <row r="7490">
          <cell r="N7490">
            <v>0</v>
          </cell>
          <cell r="O7490">
            <v>0</v>
          </cell>
        </row>
        <row r="7491">
          <cell r="N7491">
            <v>0</v>
          </cell>
          <cell r="O7491">
            <v>0</v>
          </cell>
        </row>
        <row r="7492">
          <cell r="N7492">
            <v>0</v>
          </cell>
          <cell r="O7492">
            <v>0</v>
          </cell>
        </row>
        <row r="7493">
          <cell r="N7493">
            <v>0</v>
          </cell>
          <cell r="O7493">
            <v>0</v>
          </cell>
        </row>
        <row r="7494">
          <cell r="N7494">
            <v>0</v>
          </cell>
          <cell r="O7494">
            <v>0</v>
          </cell>
        </row>
        <row r="7495">
          <cell r="N7495">
            <v>0</v>
          </cell>
          <cell r="O7495">
            <v>0</v>
          </cell>
        </row>
        <row r="7496">
          <cell r="N7496">
            <v>0</v>
          </cell>
          <cell r="O7496">
            <v>0</v>
          </cell>
        </row>
        <row r="7497">
          <cell r="N7497">
            <v>0</v>
          </cell>
          <cell r="O7497">
            <v>0</v>
          </cell>
        </row>
        <row r="7498">
          <cell r="N7498">
            <v>0</v>
          </cell>
          <cell r="O7498">
            <v>0</v>
          </cell>
        </row>
        <row r="7499">
          <cell r="N7499">
            <v>0</v>
          </cell>
          <cell r="O7499">
            <v>0</v>
          </cell>
        </row>
        <row r="7500">
          <cell r="N7500">
            <v>0</v>
          </cell>
          <cell r="O7500">
            <v>0</v>
          </cell>
        </row>
        <row r="7501">
          <cell r="N7501">
            <v>0</v>
          </cell>
          <cell r="O7501">
            <v>0</v>
          </cell>
        </row>
        <row r="7502">
          <cell r="N7502">
            <v>0</v>
          </cell>
          <cell r="O7502">
            <v>0</v>
          </cell>
        </row>
        <row r="7503">
          <cell r="N7503">
            <v>0</v>
          </cell>
          <cell r="O7503">
            <v>0</v>
          </cell>
        </row>
        <row r="7504">
          <cell r="N7504">
            <v>0</v>
          </cell>
          <cell r="O7504">
            <v>0</v>
          </cell>
        </row>
        <row r="7505">
          <cell r="N7505">
            <v>0</v>
          </cell>
          <cell r="O7505">
            <v>0</v>
          </cell>
        </row>
        <row r="7506">
          <cell r="N7506">
            <v>0</v>
          </cell>
          <cell r="O7506">
            <v>0</v>
          </cell>
        </row>
        <row r="7507">
          <cell r="N7507">
            <v>0</v>
          </cell>
          <cell r="O7507">
            <v>0</v>
          </cell>
        </row>
        <row r="7508">
          <cell r="N7508">
            <v>0</v>
          </cell>
          <cell r="O7508">
            <v>0</v>
          </cell>
        </row>
        <row r="7509">
          <cell r="N7509">
            <v>0</v>
          </cell>
          <cell r="O7509">
            <v>0</v>
          </cell>
        </row>
        <row r="7510">
          <cell r="N7510">
            <v>0</v>
          </cell>
          <cell r="O7510">
            <v>0</v>
          </cell>
        </row>
        <row r="7511">
          <cell r="N7511">
            <v>0</v>
          </cell>
          <cell r="O7511">
            <v>0</v>
          </cell>
        </row>
        <row r="7512">
          <cell r="N7512">
            <v>0</v>
          </cell>
          <cell r="O7512">
            <v>0</v>
          </cell>
        </row>
        <row r="7513">
          <cell r="N7513">
            <v>0</v>
          </cell>
          <cell r="O7513">
            <v>0</v>
          </cell>
        </row>
        <row r="7514">
          <cell r="N7514">
            <v>0</v>
          </cell>
          <cell r="O7514">
            <v>0</v>
          </cell>
        </row>
        <row r="7515">
          <cell r="N7515">
            <v>0</v>
          </cell>
          <cell r="O7515">
            <v>0</v>
          </cell>
        </row>
        <row r="7516">
          <cell r="N7516">
            <v>0</v>
          </cell>
          <cell r="O7516">
            <v>0</v>
          </cell>
        </row>
        <row r="7517">
          <cell r="N7517">
            <v>0</v>
          </cell>
          <cell r="O7517">
            <v>0</v>
          </cell>
        </row>
        <row r="7518">
          <cell r="N7518">
            <v>0</v>
          </cell>
          <cell r="O7518">
            <v>0</v>
          </cell>
        </row>
        <row r="7519">
          <cell r="N7519">
            <v>0</v>
          </cell>
          <cell r="O7519">
            <v>0</v>
          </cell>
        </row>
        <row r="7520">
          <cell r="N7520">
            <v>0</v>
          </cell>
          <cell r="O7520">
            <v>0</v>
          </cell>
        </row>
        <row r="7521">
          <cell r="N7521">
            <v>0</v>
          </cell>
          <cell r="O7521">
            <v>0</v>
          </cell>
        </row>
        <row r="7522">
          <cell r="N7522">
            <v>0</v>
          </cell>
          <cell r="O7522">
            <v>0</v>
          </cell>
        </row>
        <row r="7523">
          <cell r="N7523">
            <v>0</v>
          </cell>
          <cell r="O7523">
            <v>0</v>
          </cell>
        </row>
        <row r="7524">
          <cell r="N7524">
            <v>0</v>
          </cell>
          <cell r="O7524">
            <v>0</v>
          </cell>
        </row>
        <row r="7525">
          <cell r="N7525">
            <v>0</v>
          </cell>
          <cell r="O7525">
            <v>0</v>
          </cell>
        </row>
        <row r="7526">
          <cell r="N7526">
            <v>0</v>
          </cell>
          <cell r="O7526">
            <v>0</v>
          </cell>
        </row>
        <row r="7527">
          <cell r="N7527">
            <v>0</v>
          </cell>
          <cell r="O7527">
            <v>0</v>
          </cell>
        </row>
        <row r="7528">
          <cell r="N7528" t="str">
            <v>8.16.1-A</v>
          </cell>
          <cell r="O7528">
            <v>222850000</v>
          </cell>
        </row>
        <row r="7529">
          <cell r="N7529">
            <v>0</v>
          </cell>
          <cell r="O7529">
            <v>0</v>
          </cell>
        </row>
        <row r="7530">
          <cell r="N7530">
            <v>0</v>
          </cell>
          <cell r="O7530">
            <v>0</v>
          </cell>
        </row>
        <row r="7531">
          <cell r="N7531">
            <v>0</v>
          </cell>
          <cell r="O7531">
            <v>0</v>
          </cell>
        </row>
        <row r="7532">
          <cell r="N7532">
            <v>0</v>
          </cell>
          <cell r="O7532">
            <v>0</v>
          </cell>
        </row>
        <row r="7533">
          <cell r="N7533">
            <v>0</v>
          </cell>
          <cell r="O7533">
            <v>0</v>
          </cell>
        </row>
        <row r="7534">
          <cell r="N7534">
            <v>0</v>
          </cell>
          <cell r="O7534">
            <v>0</v>
          </cell>
        </row>
        <row r="7535">
          <cell r="N7535">
            <v>0</v>
          </cell>
          <cell r="O7535">
            <v>0</v>
          </cell>
        </row>
        <row r="7536">
          <cell r="N7536">
            <v>0</v>
          </cell>
          <cell r="O7536">
            <v>0</v>
          </cell>
        </row>
        <row r="7537">
          <cell r="N7537">
            <v>0</v>
          </cell>
          <cell r="O7537">
            <v>0</v>
          </cell>
        </row>
        <row r="7538">
          <cell r="N7538">
            <v>0</v>
          </cell>
          <cell r="O7538">
            <v>0</v>
          </cell>
        </row>
        <row r="7539">
          <cell r="N7539">
            <v>0</v>
          </cell>
          <cell r="O7539">
            <v>0</v>
          </cell>
        </row>
        <row r="7540">
          <cell r="N7540">
            <v>0</v>
          </cell>
          <cell r="O7540">
            <v>0</v>
          </cell>
        </row>
        <row r="7541">
          <cell r="N7541">
            <v>0</v>
          </cell>
          <cell r="O7541">
            <v>0</v>
          </cell>
        </row>
        <row r="7542">
          <cell r="N7542">
            <v>0</v>
          </cell>
          <cell r="O7542">
            <v>0</v>
          </cell>
        </row>
        <row r="7543">
          <cell r="N7543">
            <v>0</v>
          </cell>
          <cell r="O7543">
            <v>0</v>
          </cell>
        </row>
        <row r="7544">
          <cell r="N7544">
            <v>0</v>
          </cell>
          <cell r="O7544">
            <v>0</v>
          </cell>
        </row>
        <row r="7545">
          <cell r="N7545">
            <v>0</v>
          </cell>
          <cell r="O7545">
            <v>0</v>
          </cell>
        </row>
        <row r="7546">
          <cell r="N7546">
            <v>0</v>
          </cell>
          <cell r="O7546">
            <v>0</v>
          </cell>
        </row>
        <row r="7547">
          <cell r="N7547">
            <v>0</v>
          </cell>
          <cell r="O7547">
            <v>0</v>
          </cell>
        </row>
        <row r="7548">
          <cell r="N7548">
            <v>0</v>
          </cell>
          <cell r="O7548">
            <v>0</v>
          </cell>
        </row>
        <row r="7549">
          <cell r="N7549">
            <v>0</v>
          </cell>
          <cell r="O7549">
            <v>0</v>
          </cell>
        </row>
        <row r="7550">
          <cell r="N7550">
            <v>0</v>
          </cell>
          <cell r="O7550">
            <v>0</v>
          </cell>
        </row>
        <row r="7551">
          <cell r="N7551">
            <v>0</v>
          </cell>
          <cell r="O7551">
            <v>0</v>
          </cell>
        </row>
        <row r="7552">
          <cell r="N7552">
            <v>0</v>
          </cell>
          <cell r="O7552">
            <v>0</v>
          </cell>
        </row>
        <row r="7553">
          <cell r="N7553">
            <v>0</v>
          </cell>
          <cell r="O7553">
            <v>0</v>
          </cell>
        </row>
        <row r="7554">
          <cell r="N7554">
            <v>0</v>
          </cell>
          <cell r="O7554">
            <v>0</v>
          </cell>
        </row>
        <row r="7555">
          <cell r="N7555">
            <v>0</v>
          </cell>
          <cell r="O7555">
            <v>0</v>
          </cell>
        </row>
        <row r="7556">
          <cell r="N7556">
            <v>0</v>
          </cell>
          <cell r="O7556">
            <v>0</v>
          </cell>
        </row>
        <row r="7557">
          <cell r="N7557">
            <v>0</v>
          </cell>
          <cell r="O7557">
            <v>0</v>
          </cell>
        </row>
        <row r="7558">
          <cell r="N7558">
            <v>0</v>
          </cell>
          <cell r="O7558">
            <v>0</v>
          </cell>
        </row>
        <row r="7559">
          <cell r="N7559">
            <v>0</v>
          </cell>
          <cell r="O7559">
            <v>0</v>
          </cell>
        </row>
        <row r="7560">
          <cell r="N7560">
            <v>0</v>
          </cell>
          <cell r="O7560">
            <v>0</v>
          </cell>
        </row>
        <row r="7561">
          <cell r="N7561">
            <v>0</v>
          </cell>
          <cell r="O7561">
            <v>0</v>
          </cell>
        </row>
        <row r="7562">
          <cell r="N7562">
            <v>0</v>
          </cell>
          <cell r="O7562">
            <v>0</v>
          </cell>
        </row>
        <row r="7563">
          <cell r="N7563">
            <v>0</v>
          </cell>
          <cell r="O7563">
            <v>0</v>
          </cell>
        </row>
        <row r="7564">
          <cell r="N7564">
            <v>0</v>
          </cell>
          <cell r="O7564">
            <v>0</v>
          </cell>
        </row>
        <row r="7565">
          <cell r="N7565">
            <v>0</v>
          </cell>
          <cell r="O7565">
            <v>0</v>
          </cell>
        </row>
        <row r="7566">
          <cell r="N7566">
            <v>0</v>
          </cell>
          <cell r="O7566">
            <v>0</v>
          </cell>
        </row>
        <row r="7567">
          <cell r="N7567">
            <v>0</v>
          </cell>
          <cell r="O7567">
            <v>0</v>
          </cell>
        </row>
        <row r="7568">
          <cell r="N7568">
            <v>0</v>
          </cell>
          <cell r="O7568">
            <v>0</v>
          </cell>
        </row>
        <row r="7569">
          <cell r="N7569">
            <v>0</v>
          </cell>
          <cell r="O7569">
            <v>0</v>
          </cell>
        </row>
        <row r="7570">
          <cell r="N7570">
            <v>0</v>
          </cell>
          <cell r="O7570">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Equipos"/>
      <sheetName val="presupuesto cocina ternera"/>
      <sheetName val="1001-Cerramiento"/>
      <sheetName val="1002-Demolición"/>
      <sheetName val="1003-Demolición"/>
      <sheetName val="1004- Demolición"/>
      <sheetName val="1005-Demolición"/>
      <sheetName val="1006-Demolición"/>
      <sheetName val="1035-Localizació y replanteo"/>
      <sheetName val="1038-Retiro de RCD"/>
      <sheetName val="2002-Descapote"/>
      <sheetName val="2005-Excavación "/>
      <sheetName val="2006-Excavación"/>
      <sheetName val="2009-Relleno en base granular"/>
      <sheetName val="2013-Relleno Granular"/>
      <sheetName val="3003-Colum 3500"/>
      <sheetName val="3004-Colum 4000 "/>
      <sheetName val="3009-Concreto Ciclopeo"/>
      <sheetName val="3010-Concreto Limpieza"/>
      <sheetName val="3011-Dintel"/>
      <sheetName val="3014-Escaleras"/>
      <sheetName val="3015-Placa Aerea"/>
      <sheetName val="3018-Placa en lamina"/>
      <sheetName val="3019-placa maciza"/>
      <sheetName val="3020-Tanque"/>
      <sheetName val="3022-Vigas aereas"/>
      <sheetName val="3024-Vigas de Cimentación"/>
      <sheetName val="3028-zapatas"/>
      <sheetName val="4001-Acero 60.000"/>
      <sheetName val="4007-Malla"/>
      <sheetName val="5002-Estructura Metálica"/>
      <sheetName val="7001-panel led"/>
      <sheetName val="7002-Conexión Exotermica"/>
      <sheetName val="7003-luminaria led"/>
      <sheetName val="7004-panel 45w"/>
      <sheetName val="7005- Salida Monofásica"/>
      <sheetName val="7006-Celda Protección"/>
      <sheetName val="7007-Electrodo "/>
      <sheetName val="7008-canaleta tipo malla"/>
      <sheetName val="7009-cable media tensión"/>
      <sheetName val="7010-Suministro"/>
      <sheetName val="7011-Tendido"/>
      <sheetName val="7012-tomacorriente "/>
      <sheetName val="7013-Tuberia Conduit Gal."/>
      <sheetName val="8003-Lavamanos"/>
      <sheetName val="8006-p.agua fría "/>
      <sheetName val="8007-p.agua fría  "/>
      <sheetName val="8008-salida sanit. 2&quot;"/>
      <sheetName val="8009-salida sanit. 4&quot; "/>
      <sheetName val="8010-brida 3&quot;"/>
      <sheetName val="8021-Orinal"/>
      <sheetName val="8025-Tubería a.g.sch-40 3&quot;"/>
      <sheetName val="8026-Tubería a.g.sch-40 4&quot;"/>
      <sheetName val="8027-Tubería acero"/>
      <sheetName val="8029-sanitario"/>
      <sheetName val="8030-tuberia ace.carbon"/>
      <sheetName val="8031-Tub.ace.carbon 2&quot;"/>
      <sheetName val="8032- T. Novafort 8&quot;"/>
      <sheetName val="8033-T.pvcp rde 11"/>
      <sheetName val="8034-T. pvcp rde 13,5"/>
      <sheetName val="8035-T.pvcp rde 21"/>
      <sheetName val="8036-T.pvcp rde 21"/>
      <sheetName val="8037-T.pvcp rde 9"/>
      <sheetName val="8038-T.pvcs 2&quot;"/>
      <sheetName val="8039-T. pvcs 3&quot;"/>
      <sheetName val="8040-T.pvcs 4&quot;"/>
      <sheetName val="8041-T.pvcs 6&quot;"/>
      <sheetName val="8042-Registros 3|4&quot;"/>
      <sheetName val="8043-Registros 1|2&quot;"/>
      <sheetName val="8044-Sanitario T. alongada"/>
      <sheetName val="8045-Gabinete clase II"/>
      <sheetName val="8046-T. pvc.p rde 21 4&quot;"/>
      <sheetName val="8047-T. pvc.p rde 21 3&quot;"/>
      <sheetName val="9014-bloque #4"/>
      <sheetName val="9015-bloque #5"/>
      <sheetName val="9016-Muro superboard"/>
      <sheetName val="10003-Pañete"/>
      <sheetName val="11003-Estuco"/>
      <sheetName val="11006-Pintura Acri."/>
      <sheetName val="11012-Pintura Epox."/>
      <sheetName val="11015-Pintura Int."/>
      <sheetName val="12003-Mediacaña"/>
      <sheetName val="13001-Alistado Piso"/>
      <sheetName val="13002-Alistado Imperm."/>
      <sheetName val="13008-Piso Con. Pulido"/>
      <sheetName val="13015-Baldosa Grano Marmol"/>
      <sheetName val="13016-Guardaescobas"/>
      <sheetName val="13017-Piso baños"/>
      <sheetName val="14004-Div. Orinales"/>
      <sheetName val="14005-Div. Sanitarias"/>
      <sheetName val="14006-Mesón Acero"/>
      <sheetName val="14007-Ventanería"/>
      <sheetName val="14008-Div. Vidrio Tem."/>
      <sheetName val="14009-Puerta vidrio Tem. "/>
      <sheetName val="14010-Puerta Alum."/>
      <sheetName val="14011-Puerta Cold rolled"/>
      <sheetName val="14012-Cerramiento perimetral"/>
      <sheetName val="15007-Cubierta"/>
      <sheetName val="15009-Remate cubierta"/>
      <sheetName val="15010-Canal lamina galv."/>
      <sheetName val="16002-Cielo raso"/>
      <sheetName val="17004-Caja insp. 0,6x0,6"/>
      <sheetName val="17005-Caja Insp. 0,8x0,8"/>
      <sheetName val="NP01"/>
      <sheetName val="NP23"/>
      <sheetName val="NP35"/>
      <sheetName val="NP36"/>
      <sheetName val="NP09"/>
      <sheetName val="NP12"/>
      <sheetName val="NP52"/>
      <sheetName val="NP48"/>
      <sheetName val="NP50"/>
      <sheetName val="NP51"/>
      <sheetName val="NP52 "/>
      <sheetName val="NP53"/>
      <sheetName val="NP54"/>
      <sheetName val="NP55"/>
      <sheetName val="NP56"/>
      <sheetName val="NP57"/>
      <sheetName val="NP58"/>
      <sheetName val="NP59"/>
      <sheetName val="NP60"/>
      <sheetName val="NP61"/>
      <sheetName val="NP63"/>
      <sheetName val="NP64"/>
      <sheetName val="NP65"/>
      <sheetName val="NP66"/>
      <sheetName val="NP67"/>
      <sheetName val="NP68"/>
      <sheetName val="NP90"/>
      <sheetName val="NP91"/>
      <sheetName val="NP92"/>
      <sheetName val="NP94"/>
      <sheetName val="NP95"/>
      <sheetName val="NP96"/>
      <sheetName val="NP99"/>
      <sheetName val="NP100"/>
      <sheetName val="NP101"/>
      <sheetName val="NP105"/>
      <sheetName val="NP106"/>
      <sheetName val="NP107"/>
      <sheetName val="NP108"/>
      <sheetName val="NP109"/>
      <sheetName val="NP112"/>
      <sheetName val="NP113"/>
      <sheetName val="NP115"/>
      <sheetName val="NP117"/>
      <sheetName val="NP118"/>
      <sheetName val="NP119"/>
      <sheetName val="apu rejilla carcamo"/>
    </sheetNames>
    <sheetDataSet>
      <sheetData sheetId="0" refreshError="1">
        <row r="3">
          <cell r="J3">
            <v>1737</v>
          </cell>
        </row>
        <row r="7">
          <cell r="J7">
            <v>1975</v>
          </cell>
        </row>
        <row r="8">
          <cell r="J8">
            <v>81900</v>
          </cell>
        </row>
        <row r="9">
          <cell r="J9">
            <v>2772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ANALISIS RESULTADO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Contr."/>
      <sheetName val="PRESUPUESTO (2)"/>
      <sheetName val="PRESUPUESTO"/>
      <sheetName val="1001-Cerramiento"/>
      <sheetName val="NP50"/>
      <sheetName val="NP110"/>
      <sheetName val="NP21"/>
      <sheetName val="NP51"/>
      <sheetName val="NP30"/>
      <sheetName val="NP82"/>
      <sheetName val="NP32"/>
      <sheetName val="NP55"/>
      <sheetName val="NP56"/>
      <sheetName val="NP53"/>
      <sheetName val="NP88"/>
      <sheetName val="NP89 "/>
      <sheetName val="NP105"/>
      <sheetName val="NP31"/>
      <sheetName val="NP106"/>
      <sheetName val="NP107"/>
      <sheetName val="1003-Demolición"/>
      <sheetName val="2006-Excavación"/>
      <sheetName val="1038-Retiro de RCD"/>
      <sheetName val="2009-Relleno en base granular"/>
      <sheetName val="NP54"/>
      <sheetName val="NP111"/>
      <sheetName val="NP06"/>
      <sheetName val="NP57"/>
      <sheetName val="NP09"/>
      <sheetName val="NP58"/>
      <sheetName val="NP59"/>
      <sheetName val="13002-Alistado Imperm."/>
      <sheetName val="13015-Baldosa Grano Marmol"/>
      <sheetName val="13016-Guardaescobas"/>
      <sheetName val="NP64"/>
      <sheetName val="NP86"/>
      <sheetName val="NP87"/>
      <sheetName val="NP62"/>
      <sheetName val="NP48"/>
      <sheetName val="9015-bloque #5"/>
      <sheetName val="10003-Pañete"/>
      <sheetName val="3011-Dintel"/>
      <sheetName val="NP49"/>
      <sheetName val="11003-Estuco"/>
      <sheetName val="11012-Pintura Epox."/>
      <sheetName val="7001-panel led"/>
      <sheetName val="7002-Conexión Exotermica"/>
      <sheetName val="7003-luminaria led"/>
      <sheetName val="7004-panel 45w"/>
      <sheetName val="7005- Salida Monofásica"/>
      <sheetName val="7007-Electrodo "/>
      <sheetName val="7008-canaleta tipo malla"/>
      <sheetName val="7010-Suministro"/>
      <sheetName val="7012-tomacorriente "/>
      <sheetName val="7013-Tuberia Conduit Gal."/>
      <sheetName val="NPE 14"/>
      <sheetName val="NPE 21"/>
      <sheetName val="NPE 22"/>
      <sheetName val="NPE23"/>
      <sheetName val="NPE26"/>
      <sheetName val="NPE32"/>
      <sheetName val="NPE34"/>
      <sheetName val="NPE35"/>
      <sheetName val="NPE36"/>
      <sheetName val="NPE37"/>
      <sheetName val="NPE39"/>
      <sheetName val="NPE40"/>
      <sheetName val="NPE41"/>
      <sheetName val="NP68"/>
      <sheetName val="NP78"/>
      <sheetName val="NP83"/>
      <sheetName val="NP84"/>
      <sheetName val="NP85"/>
      <sheetName val="NP109"/>
      <sheetName val="NP80"/>
      <sheetName val="NP81"/>
      <sheetName val="8009-salida sanit. 4&quot; "/>
      <sheetName val="8038-T.pvcs 2&quot;"/>
      <sheetName val="NP97"/>
      <sheetName val="8040-T.pvcs 4&quot;"/>
      <sheetName val="NP60"/>
      <sheetName val="NP61"/>
      <sheetName val="NP71"/>
      <sheetName val="NP98"/>
      <sheetName val="NP65"/>
      <sheetName val="NP66"/>
      <sheetName val="8006-p.agua fría "/>
      <sheetName val="8033-T.pvcp rde 11"/>
      <sheetName val="8042-Registros 3|4&quot;"/>
      <sheetName val="NP72"/>
      <sheetName val="NP73"/>
      <sheetName val="NP74"/>
      <sheetName val="NP93"/>
      <sheetName val="NP92"/>
      <sheetName val="8044-Sanitario T. alongada"/>
      <sheetName val="8003-Lavamanos"/>
      <sheetName val="NP101 (2)"/>
      <sheetName val="NP101"/>
      <sheetName val="NP96"/>
      <sheetName val="NP95"/>
      <sheetName val="NP94"/>
      <sheetName val="NP102"/>
      <sheetName val="NP77"/>
      <sheetName val="NP27"/>
    </sheetNames>
    <sheetDataSet>
      <sheetData sheetId="0" refreshError="1"/>
      <sheetData sheetId="1" refreshError="1"/>
      <sheetData sheetId="2" refreshError="1">
        <row r="4">
          <cell r="J4">
            <v>18900</v>
          </cell>
        </row>
        <row r="115">
          <cell r="J115">
            <v>14000</v>
          </cell>
        </row>
        <row r="121">
          <cell r="J121">
            <v>15450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para nuevo contrato "/>
      <sheetName val="Hoja1"/>
    </sheetNames>
    <sheetDataSet>
      <sheetData sheetId="0">
        <row r="3">
          <cell r="B3" t="str">
            <v>CODIGO</v>
          </cell>
        </row>
      </sheetData>
      <sheetData sheetId="1">
        <row r="3">
          <cell r="B3" t="str">
            <v>CODIGO</v>
          </cell>
          <cell r="C3" t="str">
            <v>DESCRIPCION</v>
          </cell>
          <cell r="D3" t="str">
            <v>CANT.</v>
          </cell>
          <cell r="E3" t="str">
            <v>UN</v>
          </cell>
          <cell r="F3" t="str">
            <v>PRECIO UNTARIO 2013</v>
          </cell>
          <cell r="G3" t="str">
            <v>PRECIO UNITARIO CON AJUSTE A 4 FEBRERO/14</v>
          </cell>
          <cell r="H3" t="str">
            <v>PROVEEDOR</v>
          </cell>
          <cell r="I3" t="str">
            <v>PROVEEDOR</v>
          </cell>
        </row>
        <row r="4">
          <cell r="B4">
            <v>30037</v>
          </cell>
          <cell r="C4" t="str">
            <v>Brida Ciega,CS,1",Cl150,RF,A105,B16.5</v>
          </cell>
          <cell r="D4">
            <v>0</v>
          </cell>
          <cell r="E4" t="str">
            <v>UN</v>
          </cell>
          <cell r="F4">
            <v>6101</v>
          </cell>
          <cell r="G4">
            <v>7342.5535</v>
          </cell>
          <cell r="H4" t="str">
            <v>CASAVAL</v>
          </cell>
          <cell r="I4" t="str">
            <v>CASAVAL</v>
          </cell>
        </row>
        <row r="5">
          <cell r="B5">
            <v>30037</v>
          </cell>
          <cell r="C5" t="str">
            <v>Brida Ciega,CS,1",Cl150,RF,A105,B16.5</v>
          </cell>
          <cell r="D5">
            <v>0</v>
          </cell>
          <cell r="E5" t="str">
            <v>UN</v>
          </cell>
          <cell r="F5">
            <v>6101</v>
          </cell>
          <cell r="G5">
            <v>7342.5535</v>
          </cell>
          <cell r="H5" t="str">
            <v>CODIFER</v>
          </cell>
          <cell r="I5" t="str">
            <v>CODIFER</v>
          </cell>
        </row>
        <row r="6">
          <cell r="B6">
            <v>36952</v>
          </cell>
          <cell r="C6" t="str">
            <v>Brida Ciega,CS,1",Cl150,RF,Galv,A105</v>
          </cell>
          <cell r="D6">
            <v>0</v>
          </cell>
          <cell r="E6" t="str">
            <v>UN</v>
          </cell>
          <cell r="F6">
            <v>10413</v>
          </cell>
          <cell r="G6">
            <v>12532.0455</v>
          </cell>
          <cell r="H6" t="str">
            <v>CASAVAL</v>
          </cell>
          <cell r="I6" t="str">
            <v>CASAVAL</v>
          </cell>
        </row>
        <row r="7">
          <cell r="B7">
            <v>36952</v>
          </cell>
          <cell r="C7" t="str">
            <v>Brida Ciega,CS,1",Cl150,RF,Galv,A105</v>
          </cell>
          <cell r="D7">
            <v>0</v>
          </cell>
          <cell r="E7" t="str">
            <v>UN</v>
          </cell>
          <cell r="F7">
            <v>10413</v>
          </cell>
          <cell r="G7">
            <v>12532.0455</v>
          </cell>
          <cell r="H7" t="str">
            <v>CODIFER</v>
          </cell>
          <cell r="I7" t="str">
            <v>CODIFER</v>
          </cell>
        </row>
        <row r="8">
          <cell r="B8">
            <v>39291</v>
          </cell>
          <cell r="C8" t="str">
            <v>Brida Ciega,CS,1",Cl300,RF,A105,B16.5</v>
          </cell>
          <cell r="D8">
            <v>0</v>
          </cell>
          <cell r="E8" t="str">
            <v>UN</v>
          </cell>
          <cell r="F8">
            <v>10325</v>
          </cell>
          <cell r="G8">
            <v>12426.137500000001</v>
          </cell>
          <cell r="H8" t="str">
            <v>CASAVAL</v>
          </cell>
          <cell r="I8" t="str">
            <v>CASAVAL</v>
          </cell>
        </row>
        <row r="9">
          <cell r="B9">
            <v>39291</v>
          </cell>
          <cell r="C9" t="str">
            <v>Brida Ciega,CS,1",Cl300,RF,A105,B16.5</v>
          </cell>
          <cell r="D9">
            <v>0</v>
          </cell>
          <cell r="E9" t="str">
            <v>UN</v>
          </cell>
          <cell r="F9">
            <v>10325</v>
          </cell>
          <cell r="G9">
            <v>12426.137500000001</v>
          </cell>
          <cell r="H9" t="str">
            <v>CODIFER</v>
          </cell>
          <cell r="I9" t="str">
            <v>CODIFER</v>
          </cell>
        </row>
        <row r="10">
          <cell r="B10">
            <v>30180</v>
          </cell>
          <cell r="C10" t="str">
            <v>Brida Ciega,CS,10",Cl150,RF,A105,B16.5</v>
          </cell>
          <cell r="D10">
            <v>0</v>
          </cell>
          <cell r="E10" t="str">
            <v>UN</v>
          </cell>
          <cell r="F10">
            <v>162965</v>
          </cell>
          <cell r="G10">
            <v>196128.3775</v>
          </cell>
          <cell r="H10" t="str">
            <v>CASAVAL</v>
          </cell>
          <cell r="I10" t="str">
            <v>CASAVAL</v>
          </cell>
        </row>
        <row r="11">
          <cell r="B11">
            <v>30180</v>
          </cell>
          <cell r="C11" t="str">
            <v>Brida Ciega,CS,10",Cl150,RF,A105,B16.5</v>
          </cell>
          <cell r="D11">
            <v>0</v>
          </cell>
          <cell r="E11" t="str">
            <v>UN</v>
          </cell>
          <cell r="F11">
            <v>162965</v>
          </cell>
          <cell r="G11">
            <v>196128.3775</v>
          </cell>
          <cell r="H11" t="str">
            <v>CODIFER</v>
          </cell>
          <cell r="I11" t="str">
            <v>CODIFER</v>
          </cell>
        </row>
        <row r="12">
          <cell r="B12">
            <v>33540</v>
          </cell>
          <cell r="C12" t="str">
            <v>Brida Ciega,CS,10",Cl300,RF,A105,B16.5</v>
          </cell>
          <cell r="D12">
            <v>0</v>
          </cell>
          <cell r="E12" t="str">
            <v>UN</v>
          </cell>
          <cell r="F12">
            <v>311872</v>
          </cell>
          <cell r="G12">
            <v>375337.95199999999</v>
          </cell>
          <cell r="H12" t="str">
            <v>CASAVAL</v>
          </cell>
          <cell r="I12" t="str">
            <v>CASAVAL</v>
          </cell>
        </row>
        <row r="13">
          <cell r="B13">
            <v>33540</v>
          </cell>
          <cell r="C13" t="str">
            <v>Brida Ciega,CS,10",Cl300,RF,A105,B16.5</v>
          </cell>
          <cell r="D13">
            <v>0</v>
          </cell>
          <cell r="E13" t="str">
            <v>UN</v>
          </cell>
          <cell r="F13">
            <v>311872</v>
          </cell>
          <cell r="G13">
            <v>375337.95199999999</v>
          </cell>
          <cell r="H13" t="str">
            <v>CODIFER</v>
          </cell>
          <cell r="I13" t="str">
            <v>CODIFER</v>
          </cell>
        </row>
        <row r="14">
          <cell r="B14">
            <v>42287</v>
          </cell>
          <cell r="C14" t="str">
            <v>Brida Ciega,CS,10",Cl900,RF,A105,B16.5</v>
          </cell>
          <cell r="D14">
            <v>0</v>
          </cell>
          <cell r="E14" t="str">
            <v>UN</v>
          </cell>
          <cell r="F14">
            <v>716115</v>
          </cell>
          <cell r="G14">
            <v>861844.40249999997</v>
          </cell>
          <cell r="H14" t="str">
            <v>CASAVAL</v>
          </cell>
          <cell r="I14" t="str">
            <v>CASAVAL</v>
          </cell>
        </row>
        <row r="15">
          <cell r="B15">
            <v>42287</v>
          </cell>
          <cell r="C15" t="str">
            <v>Brida Ciega,CS,10",Cl900,RF,A105,B16.5</v>
          </cell>
          <cell r="D15">
            <v>0</v>
          </cell>
          <cell r="E15" t="str">
            <v>UN</v>
          </cell>
          <cell r="F15">
            <v>716115</v>
          </cell>
          <cell r="G15">
            <v>861844.40249999997</v>
          </cell>
          <cell r="H15" t="str">
            <v>CODIFER</v>
          </cell>
          <cell r="I15" t="str">
            <v>CODIFER</v>
          </cell>
        </row>
        <row r="16">
          <cell r="B16">
            <v>39309</v>
          </cell>
          <cell r="C16" t="str">
            <v>Brida Ciega,CS,10",Cl900,RTJ,A105,B16.5</v>
          </cell>
          <cell r="D16">
            <v>0</v>
          </cell>
          <cell r="E16" t="str">
            <v>UN</v>
          </cell>
          <cell r="F16">
            <v>778477</v>
          </cell>
          <cell r="G16">
            <v>936897.06949999998</v>
          </cell>
          <cell r="H16" t="str">
            <v>CASAVAL</v>
          </cell>
          <cell r="I16" t="str">
            <v>CASAVAL</v>
          </cell>
        </row>
        <row r="17">
          <cell r="B17">
            <v>39309</v>
          </cell>
          <cell r="C17" t="str">
            <v>Brida Ciega,CS,10",Cl900,RTJ,A105,B16.5</v>
          </cell>
          <cell r="D17">
            <v>0</v>
          </cell>
          <cell r="E17" t="str">
            <v>UN</v>
          </cell>
          <cell r="F17">
            <v>778477</v>
          </cell>
          <cell r="G17">
            <v>936897.06949999998</v>
          </cell>
          <cell r="H17" t="str">
            <v>CODIFER</v>
          </cell>
          <cell r="I17" t="str">
            <v>CODIFER</v>
          </cell>
        </row>
        <row r="18">
          <cell r="B18">
            <v>31793</v>
          </cell>
          <cell r="C18" t="str">
            <v>Brida Ciega,CS,1-1/2",Cl150,RF,A105</v>
          </cell>
          <cell r="D18">
            <v>0</v>
          </cell>
          <cell r="E18" t="str">
            <v>UN</v>
          </cell>
          <cell r="F18">
            <v>10443</v>
          </cell>
          <cell r="G18">
            <v>12568.1505</v>
          </cell>
          <cell r="H18" t="str">
            <v>CASAVAL</v>
          </cell>
          <cell r="I18" t="str">
            <v>CASAVAL</v>
          </cell>
        </row>
        <row r="19">
          <cell r="B19">
            <v>31793</v>
          </cell>
          <cell r="C19" t="str">
            <v>Brida Ciega,CS,1-1/2",Cl150,RF,A105</v>
          </cell>
          <cell r="D19">
            <v>0</v>
          </cell>
          <cell r="E19" t="str">
            <v>UN</v>
          </cell>
          <cell r="F19">
            <v>10443</v>
          </cell>
          <cell r="G19">
            <v>12568.1505</v>
          </cell>
          <cell r="H19" t="str">
            <v>CODIFER</v>
          </cell>
          <cell r="I19" t="str">
            <v>CODIFER</v>
          </cell>
        </row>
        <row r="20">
          <cell r="B20">
            <v>39292</v>
          </cell>
          <cell r="C20" t="str">
            <v>Brida Ciega,CS,1-1/2",Cl300,RF,A105</v>
          </cell>
          <cell r="D20">
            <v>0</v>
          </cell>
          <cell r="E20" t="str">
            <v>UN</v>
          </cell>
          <cell r="F20">
            <v>17835</v>
          </cell>
          <cell r="G20">
            <v>21464.422500000001</v>
          </cell>
          <cell r="H20" t="str">
            <v>CASAVAL</v>
          </cell>
          <cell r="I20" t="str">
            <v>CASAVAL</v>
          </cell>
        </row>
        <row r="21">
          <cell r="B21">
            <v>39292</v>
          </cell>
          <cell r="C21" t="str">
            <v>Brida Ciega,CS,1-1/2",Cl300,RF,A105</v>
          </cell>
          <cell r="D21">
            <v>0</v>
          </cell>
          <cell r="E21" t="str">
            <v>UN</v>
          </cell>
          <cell r="F21">
            <v>17835</v>
          </cell>
          <cell r="G21">
            <v>21464.422500000001</v>
          </cell>
          <cell r="H21" t="str">
            <v>CODIFER</v>
          </cell>
          <cell r="I21" t="str">
            <v>CODIFER</v>
          </cell>
        </row>
        <row r="22">
          <cell r="B22">
            <v>31439</v>
          </cell>
          <cell r="C22" t="str">
            <v>Brida Ciega,CS,12",Cl150,RF,A105,B16.5</v>
          </cell>
          <cell r="D22">
            <v>0</v>
          </cell>
          <cell r="E22" t="str">
            <v>UN</v>
          </cell>
          <cell r="F22">
            <v>252736</v>
          </cell>
          <cell r="G22">
            <v>304167.77600000001</v>
          </cell>
          <cell r="H22" t="str">
            <v>CASAVAL</v>
          </cell>
          <cell r="I22" t="str">
            <v>CASAVAL</v>
          </cell>
        </row>
        <row r="23">
          <cell r="B23">
            <v>31439</v>
          </cell>
          <cell r="C23" t="str">
            <v>Brida Ciega,CS,12",Cl150,RF,A105,B16.5</v>
          </cell>
          <cell r="D23">
            <v>0</v>
          </cell>
          <cell r="E23" t="str">
            <v>UN</v>
          </cell>
          <cell r="F23">
            <v>252736</v>
          </cell>
          <cell r="G23">
            <v>304167.77600000001</v>
          </cell>
          <cell r="H23" t="str">
            <v>CODIFER</v>
          </cell>
          <cell r="I23" t="str">
            <v>CODIFER</v>
          </cell>
        </row>
        <row r="24">
          <cell r="B24">
            <v>39287</v>
          </cell>
          <cell r="C24" t="str">
            <v>Brida Ciega,CS,12",Cl300,RF,A105,B16.5</v>
          </cell>
          <cell r="D24">
            <v>0</v>
          </cell>
          <cell r="E24" t="str">
            <v>UN</v>
          </cell>
          <cell r="F24">
            <v>454328</v>
          </cell>
          <cell r="G24">
            <v>546783.74800000002</v>
          </cell>
          <cell r="H24" t="str">
            <v>CASAVAL</v>
          </cell>
          <cell r="I24" t="str">
            <v>CASAVAL</v>
          </cell>
        </row>
        <row r="25">
          <cell r="B25">
            <v>39287</v>
          </cell>
          <cell r="C25" t="str">
            <v>Brida Ciega,CS,12",Cl300,RF,A105,B16.5</v>
          </cell>
          <cell r="D25">
            <v>0</v>
          </cell>
          <cell r="E25" t="str">
            <v>UN</v>
          </cell>
          <cell r="F25">
            <v>454328</v>
          </cell>
          <cell r="G25">
            <v>546783.74800000002</v>
          </cell>
          <cell r="H25" t="str">
            <v>CODIFER</v>
          </cell>
          <cell r="I25" t="str">
            <v>CODIFER</v>
          </cell>
        </row>
        <row r="26">
          <cell r="B26">
            <v>48446</v>
          </cell>
          <cell r="C26" t="str">
            <v>Brida Ciega,CS,12",Cl900,RF,A105,B16.5</v>
          </cell>
          <cell r="D26">
            <v>0</v>
          </cell>
          <cell r="E26" t="str">
            <v>UN</v>
          </cell>
          <cell r="F26">
            <v>1013555</v>
          </cell>
          <cell r="G26">
            <v>1219813.4425000001</v>
          </cell>
          <cell r="H26" t="str">
            <v>CASAVAL</v>
          </cell>
          <cell r="I26" t="str">
            <v>CASAVAL</v>
          </cell>
        </row>
        <row r="27">
          <cell r="B27">
            <v>48446</v>
          </cell>
          <cell r="C27" t="str">
            <v>Brida Ciega,CS,12",Cl900,RF,A105,B16.5</v>
          </cell>
          <cell r="D27">
            <v>0</v>
          </cell>
          <cell r="E27" t="str">
            <v>UN</v>
          </cell>
          <cell r="F27">
            <v>1013555</v>
          </cell>
          <cell r="G27">
            <v>1219813.4425000001</v>
          </cell>
          <cell r="H27" t="str">
            <v>CODIFER</v>
          </cell>
          <cell r="I27" t="str">
            <v>CODIFER</v>
          </cell>
        </row>
        <row r="28">
          <cell r="B28">
            <v>39308</v>
          </cell>
          <cell r="C28" t="str">
            <v>Brida Ciega,CS,12",Cl900,RTJ,A105,B16.5</v>
          </cell>
          <cell r="D28">
            <v>0</v>
          </cell>
          <cell r="E28" t="str">
            <v>UN</v>
          </cell>
          <cell r="F28">
            <v>1085421</v>
          </cell>
          <cell r="G28">
            <v>1306304.1735</v>
          </cell>
          <cell r="H28" t="str">
            <v>CASAVAL</v>
          </cell>
          <cell r="I28" t="str">
            <v>CASAVAL</v>
          </cell>
        </row>
        <row r="29">
          <cell r="B29">
            <v>39308</v>
          </cell>
          <cell r="C29" t="str">
            <v>Brida Ciega,CS,12",Cl900,RTJ,A105,B16.5</v>
          </cell>
          <cell r="D29">
            <v>0</v>
          </cell>
          <cell r="E29" t="str">
            <v>UN</v>
          </cell>
          <cell r="F29">
            <v>1085421</v>
          </cell>
          <cell r="G29">
            <v>1306304.1735</v>
          </cell>
          <cell r="H29" t="str">
            <v>CODIFER</v>
          </cell>
          <cell r="I29" t="str">
            <v>CODIFER</v>
          </cell>
        </row>
        <row r="30">
          <cell r="B30">
            <v>30035</v>
          </cell>
          <cell r="C30" t="str">
            <v>Brida Ciega,CS,14",Cl150,RF,A105,B16.5</v>
          </cell>
          <cell r="D30">
            <v>0</v>
          </cell>
          <cell r="E30" t="str">
            <v>UN</v>
          </cell>
          <cell r="F30">
            <v>339504</v>
          </cell>
          <cell r="G30">
            <v>408593.06400000001</v>
          </cell>
          <cell r="H30" t="str">
            <v>CASAVAL</v>
          </cell>
          <cell r="I30" t="str">
            <v>CASAVAL</v>
          </cell>
        </row>
        <row r="31">
          <cell r="B31">
            <v>30035</v>
          </cell>
          <cell r="C31" t="str">
            <v>Brida Ciega,CS,14",Cl150,RF,A105,B16.5</v>
          </cell>
          <cell r="D31">
            <v>0</v>
          </cell>
          <cell r="E31" t="str">
            <v>UN</v>
          </cell>
          <cell r="F31">
            <v>339504</v>
          </cell>
          <cell r="G31">
            <v>408593.06400000001</v>
          </cell>
          <cell r="H31" t="str">
            <v>CODIFER</v>
          </cell>
          <cell r="I31" t="str">
            <v>CODIFER</v>
          </cell>
        </row>
        <row r="32">
          <cell r="B32">
            <v>39285</v>
          </cell>
          <cell r="C32" t="str">
            <v>Brida Ciega,CS,14",Cl300,RF,A105,B16.5</v>
          </cell>
          <cell r="D32">
            <v>0</v>
          </cell>
          <cell r="E32" t="str">
            <v>UN</v>
          </cell>
          <cell r="F32">
            <v>616205</v>
          </cell>
          <cell r="G32">
            <v>741602.71750000003</v>
          </cell>
          <cell r="H32" t="str">
            <v>CASAVAL</v>
          </cell>
          <cell r="I32" t="str">
            <v>CASAVAL</v>
          </cell>
        </row>
        <row r="33">
          <cell r="B33">
            <v>39285</v>
          </cell>
          <cell r="C33" t="str">
            <v>Brida Ciega,CS,14",Cl300,RF,A105,B16.5</v>
          </cell>
          <cell r="D33">
            <v>0</v>
          </cell>
          <cell r="E33" t="str">
            <v>UN</v>
          </cell>
          <cell r="F33">
            <v>616205</v>
          </cell>
          <cell r="G33">
            <v>741602.71750000003</v>
          </cell>
          <cell r="H33" t="str">
            <v>CODIFER</v>
          </cell>
          <cell r="I33" t="str">
            <v>CODIFER</v>
          </cell>
        </row>
        <row r="34">
          <cell r="B34">
            <v>39307</v>
          </cell>
          <cell r="C34" t="str">
            <v>Brida Ciega,CS,14",Cl900,RTJ,A105,B16.5</v>
          </cell>
          <cell r="D34">
            <v>0</v>
          </cell>
          <cell r="E34" t="str">
            <v>UN</v>
          </cell>
          <cell r="F34">
            <v>1327656</v>
          </cell>
          <cell r="G34">
            <v>1597833.996</v>
          </cell>
          <cell r="H34" t="str">
            <v>CASAVAL</v>
          </cell>
          <cell r="I34" t="str">
            <v>CASAVAL</v>
          </cell>
        </row>
        <row r="35">
          <cell r="B35">
            <v>39307</v>
          </cell>
          <cell r="C35" t="str">
            <v>Brida Ciega,CS,14",Cl900,RTJ,A105,B16.5</v>
          </cell>
          <cell r="D35">
            <v>0</v>
          </cell>
          <cell r="E35" t="str">
            <v>UN</v>
          </cell>
          <cell r="F35">
            <v>1327656</v>
          </cell>
          <cell r="G35">
            <v>1597833.996</v>
          </cell>
          <cell r="H35" t="str">
            <v>CODIFER</v>
          </cell>
          <cell r="I35" t="str">
            <v>CODIFER</v>
          </cell>
        </row>
        <row r="36">
          <cell r="B36">
            <v>30134</v>
          </cell>
          <cell r="C36" t="str">
            <v>Brida Ciega,CS,16",Cl150,RF,A105,B16.5</v>
          </cell>
          <cell r="D36">
            <v>0</v>
          </cell>
          <cell r="E36" t="str">
            <v>UN</v>
          </cell>
          <cell r="F36">
            <v>445045</v>
          </cell>
          <cell r="G36">
            <v>535611.65749999997</v>
          </cell>
          <cell r="H36" t="str">
            <v>CASAVAL</v>
          </cell>
          <cell r="I36" t="str">
            <v>CASAVAL</v>
          </cell>
        </row>
        <row r="37">
          <cell r="B37">
            <v>30134</v>
          </cell>
          <cell r="C37" t="str">
            <v>Brida Ciega,CS,16",Cl150,RF,A105,B16.5</v>
          </cell>
          <cell r="D37">
            <v>0</v>
          </cell>
          <cell r="E37" t="str">
            <v>UN</v>
          </cell>
          <cell r="F37">
            <v>445045</v>
          </cell>
          <cell r="G37">
            <v>535611.65749999997</v>
          </cell>
          <cell r="H37" t="str">
            <v>CODIFER</v>
          </cell>
          <cell r="I37" t="str">
            <v>CODIFER</v>
          </cell>
        </row>
        <row r="38">
          <cell r="B38">
            <v>39284</v>
          </cell>
          <cell r="C38" t="str">
            <v>Brida Ciega,CS,16",Cl300,RF,A105,B16.5</v>
          </cell>
          <cell r="D38">
            <v>0</v>
          </cell>
          <cell r="E38" t="str">
            <v>UN</v>
          </cell>
          <cell r="F38">
            <v>804760</v>
          </cell>
          <cell r="G38">
            <v>968528.66</v>
          </cell>
          <cell r="H38" t="str">
            <v>CASAVAL</v>
          </cell>
          <cell r="I38" t="str">
            <v>CASAVAL</v>
          </cell>
        </row>
        <row r="39">
          <cell r="B39">
            <v>39284</v>
          </cell>
          <cell r="C39" t="str">
            <v>Brida Ciega,CS,16",Cl300,RF,A105,B16.5</v>
          </cell>
          <cell r="D39">
            <v>0</v>
          </cell>
          <cell r="E39" t="str">
            <v>UN</v>
          </cell>
          <cell r="F39">
            <v>804760</v>
          </cell>
          <cell r="G39">
            <v>968528.66</v>
          </cell>
          <cell r="H39" t="str">
            <v>CODIFER</v>
          </cell>
          <cell r="I39" t="str">
            <v>CODIFER</v>
          </cell>
        </row>
        <row r="40">
          <cell r="B40">
            <v>30853</v>
          </cell>
          <cell r="C40" t="str">
            <v>Brida Ciega,CS,16",Cl900,RTJ,A105,B16.5</v>
          </cell>
          <cell r="D40">
            <v>0</v>
          </cell>
          <cell r="E40" t="str">
            <v>UN</v>
          </cell>
          <cell r="F40">
            <v>1682296</v>
          </cell>
          <cell r="G40">
            <v>2024643.236</v>
          </cell>
          <cell r="H40" t="str">
            <v>CASAVAL</v>
          </cell>
          <cell r="I40" t="str">
            <v>CASAVAL</v>
          </cell>
        </row>
        <row r="41">
          <cell r="B41">
            <v>30853</v>
          </cell>
          <cell r="C41" t="str">
            <v>Brida Ciega,CS,16",Cl900,RTJ,A105,B16.5</v>
          </cell>
          <cell r="D41">
            <v>0</v>
          </cell>
          <cell r="E41" t="str">
            <v>UN</v>
          </cell>
          <cell r="F41">
            <v>1682296</v>
          </cell>
          <cell r="G41">
            <v>2024643.236</v>
          </cell>
          <cell r="H41" t="str">
            <v>CODIFER</v>
          </cell>
          <cell r="I41" t="str">
            <v>CODIFER</v>
          </cell>
        </row>
        <row r="42">
          <cell r="B42">
            <v>30431</v>
          </cell>
          <cell r="C42" t="str">
            <v>Brida Ciega,CS,18",Cl150,RF,A105,B16.5</v>
          </cell>
          <cell r="D42">
            <v>0</v>
          </cell>
          <cell r="E42" t="str">
            <v>UN</v>
          </cell>
          <cell r="F42">
            <v>548211</v>
          </cell>
          <cell r="G42">
            <v>659771.93850000005</v>
          </cell>
          <cell r="H42" t="str">
            <v>CASAVAL</v>
          </cell>
          <cell r="I42" t="str">
            <v>CASAVAL</v>
          </cell>
        </row>
        <row r="43">
          <cell r="B43">
            <v>30431</v>
          </cell>
          <cell r="C43" t="str">
            <v>Brida Ciega,CS,18",Cl150,RF,A105,B16.5</v>
          </cell>
          <cell r="D43">
            <v>0</v>
          </cell>
          <cell r="E43" t="str">
            <v>UN</v>
          </cell>
          <cell r="F43">
            <v>548211</v>
          </cell>
          <cell r="G43">
            <v>659771.93850000005</v>
          </cell>
          <cell r="H43" t="str">
            <v>CODIFER</v>
          </cell>
          <cell r="I43" t="str">
            <v>CODIFER</v>
          </cell>
        </row>
        <row r="44">
          <cell r="B44">
            <v>39282</v>
          </cell>
          <cell r="C44" t="str">
            <v>Brida Ciega,CS,18",Cl300,RF,A105,B16.5</v>
          </cell>
          <cell r="D44">
            <v>0</v>
          </cell>
          <cell r="E44" t="str">
            <v>UN</v>
          </cell>
          <cell r="F44">
            <v>1024819</v>
          </cell>
          <cell r="G44">
            <v>1233369.6665000001</v>
          </cell>
          <cell r="H44" t="str">
            <v>CASAVAL</v>
          </cell>
          <cell r="I44" t="str">
            <v>CASAVAL</v>
          </cell>
        </row>
        <row r="45">
          <cell r="B45">
            <v>39282</v>
          </cell>
          <cell r="C45" t="str">
            <v>Brida Ciega,CS,18",Cl300,RF,A105,B16.5</v>
          </cell>
          <cell r="D45">
            <v>0</v>
          </cell>
          <cell r="E45" t="str">
            <v>UN</v>
          </cell>
          <cell r="F45">
            <v>1024819</v>
          </cell>
          <cell r="G45">
            <v>1233369.6665000001</v>
          </cell>
          <cell r="H45" t="str">
            <v>CODIFER</v>
          </cell>
          <cell r="I45" t="str">
            <v>CODIFER</v>
          </cell>
        </row>
        <row r="46">
          <cell r="B46">
            <v>39306</v>
          </cell>
          <cell r="C46" t="str">
            <v>Brida Ciega,CS,18",Cl900,RTJ,A105,B16.5</v>
          </cell>
          <cell r="D46">
            <v>0</v>
          </cell>
          <cell r="E46" t="str">
            <v>UN</v>
          </cell>
          <cell r="F46">
            <v>1977783</v>
          </cell>
          <cell r="G46">
            <v>2380261.8404999999</v>
          </cell>
          <cell r="H46" t="str">
            <v>CASAVAL</v>
          </cell>
          <cell r="I46" t="str">
            <v>COLVAPOR</v>
          </cell>
        </row>
        <row r="47">
          <cell r="B47">
            <v>39306</v>
          </cell>
          <cell r="C47" t="str">
            <v>Brida Ciega,CS,18",Cl900,RTJ,A105,B16.5</v>
          </cell>
          <cell r="D47">
            <v>0</v>
          </cell>
          <cell r="E47" t="str">
            <v>UN</v>
          </cell>
          <cell r="F47">
            <v>1977784</v>
          </cell>
          <cell r="G47">
            <v>2380263.0440000002</v>
          </cell>
          <cell r="H47" t="str">
            <v>COLVAPOR</v>
          </cell>
          <cell r="I47" t="str">
            <v>CASAVAL</v>
          </cell>
        </row>
        <row r="48">
          <cell r="B48">
            <v>31905</v>
          </cell>
          <cell r="C48" t="str">
            <v>Brida Ciega,CS,2",Cl150,RF,A105,B16.5</v>
          </cell>
          <cell r="D48">
            <v>0</v>
          </cell>
          <cell r="E48" t="str">
            <v>UN</v>
          </cell>
          <cell r="F48">
            <v>13875</v>
          </cell>
          <cell r="G48">
            <v>16698.5625</v>
          </cell>
          <cell r="H48" t="str">
            <v>CASAVAL</v>
          </cell>
          <cell r="I48" t="str">
            <v>CASAVAL</v>
          </cell>
        </row>
        <row r="49">
          <cell r="B49">
            <v>31905</v>
          </cell>
          <cell r="C49" t="str">
            <v>Brida Ciega,CS,2",Cl150,RF,A105,B16.5</v>
          </cell>
          <cell r="D49">
            <v>0</v>
          </cell>
          <cell r="E49" t="str">
            <v>UN</v>
          </cell>
          <cell r="F49">
            <v>13875</v>
          </cell>
          <cell r="G49">
            <v>16698.5625</v>
          </cell>
          <cell r="H49" t="str">
            <v>CODIFER</v>
          </cell>
          <cell r="I49" t="str">
            <v>CODIFER</v>
          </cell>
        </row>
        <row r="50">
          <cell r="B50">
            <v>36950</v>
          </cell>
          <cell r="C50" t="str">
            <v>Brida Ciega,CS,2",Cl150,RF,Galv,A105</v>
          </cell>
          <cell r="D50">
            <v>0</v>
          </cell>
          <cell r="E50" t="str">
            <v>UN</v>
          </cell>
          <cell r="F50">
            <v>19243</v>
          </cell>
          <cell r="G50">
            <v>23158.950499999999</v>
          </cell>
          <cell r="H50" t="str">
            <v>CASAVAL</v>
          </cell>
          <cell r="I50" t="str">
            <v>CASAVAL</v>
          </cell>
        </row>
        <row r="51">
          <cell r="B51">
            <v>36950</v>
          </cell>
          <cell r="C51" t="str">
            <v>Brida Ciega,CS,2",Cl150,RF,Galv,A105</v>
          </cell>
          <cell r="D51">
            <v>0</v>
          </cell>
          <cell r="E51" t="str">
            <v>UN</v>
          </cell>
          <cell r="F51">
            <v>19243</v>
          </cell>
          <cell r="G51">
            <v>23158.950499999999</v>
          </cell>
          <cell r="H51" t="str">
            <v>CODIFER</v>
          </cell>
          <cell r="I51" t="str">
            <v>CODIFER</v>
          </cell>
        </row>
        <row r="52">
          <cell r="B52">
            <v>30002</v>
          </cell>
          <cell r="C52" t="str">
            <v>Brida Ciega,CS,2",Cl300,RF,A105,B16.5</v>
          </cell>
          <cell r="D52">
            <v>0</v>
          </cell>
          <cell r="E52" t="str">
            <v>UN</v>
          </cell>
          <cell r="F52">
            <v>18233</v>
          </cell>
          <cell r="G52">
            <v>21943.415499999999</v>
          </cell>
          <cell r="H52" t="str">
            <v>CASAVAL</v>
          </cell>
          <cell r="I52" t="str">
            <v>CASAVAL</v>
          </cell>
        </row>
        <row r="53">
          <cell r="B53">
            <v>30002</v>
          </cell>
          <cell r="C53" t="str">
            <v>Brida Ciega,CS,2",Cl300,RF,A105,B16.5</v>
          </cell>
          <cell r="D53">
            <v>0</v>
          </cell>
          <cell r="E53" t="str">
            <v>UN</v>
          </cell>
          <cell r="F53">
            <v>18233</v>
          </cell>
          <cell r="G53">
            <v>21943.415499999999</v>
          </cell>
          <cell r="H53" t="str">
            <v>CODIFER</v>
          </cell>
          <cell r="I53" t="str">
            <v>CODIFER</v>
          </cell>
        </row>
        <row r="54">
          <cell r="B54">
            <v>48448</v>
          </cell>
          <cell r="C54" t="str">
            <v>Brida Ciega,CS,2",Cl900,RF,A105,B16.5</v>
          </cell>
          <cell r="D54">
            <v>0</v>
          </cell>
          <cell r="E54" t="str">
            <v>UN</v>
          </cell>
          <cell r="F54">
            <v>58520</v>
          </cell>
          <cell r="G54">
            <v>70428.820000000007</v>
          </cell>
          <cell r="H54" t="str">
            <v>CASAVAL</v>
          </cell>
          <cell r="I54" t="str">
            <v>CASAVAL</v>
          </cell>
        </row>
        <row r="55">
          <cell r="B55">
            <v>48448</v>
          </cell>
          <cell r="C55" t="str">
            <v>Brida Ciega,CS,2",Cl900,RF,A105,B16.5</v>
          </cell>
          <cell r="D55">
            <v>0</v>
          </cell>
          <cell r="E55" t="str">
            <v>UN</v>
          </cell>
          <cell r="F55">
            <v>58520</v>
          </cell>
          <cell r="G55">
            <v>70428.820000000007</v>
          </cell>
          <cell r="H55" t="str">
            <v>CODIFER</v>
          </cell>
          <cell r="I55" t="str">
            <v>CODIFER</v>
          </cell>
        </row>
        <row r="56">
          <cell r="B56">
            <v>34890</v>
          </cell>
          <cell r="C56" t="str">
            <v>Brida Ciega,CS,2",Cl900,RTJ,A105,B16.5</v>
          </cell>
          <cell r="D56">
            <v>0</v>
          </cell>
          <cell r="E56" t="str">
            <v>UN</v>
          </cell>
          <cell r="F56">
            <v>68435</v>
          </cell>
          <cell r="G56">
            <v>82361.522500000006</v>
          </cell>
          <cell r="H56" t="str">
            <v>CASAVAL</v>
          </cell>
          <cell r="I56" t="str">
            <v>CASAVAL</v>
          </cell>
        </row>
        <row r="57">
          <cell r="B57">
            <v>34890</v>
          </cell>
          <cell r="C57" t="str">
            <v>Brida Ciega,CS,2",Cl900,RTJ,A105,B16.5</v>
          </cell>
          <cell r="D57">
            <v>0</v>
          </cell>
          <cell r="E57" t="str">
            <v>UN</v>
          </cell>
          <cell r="F57">
            <v>68435</v>
          </cell>
          <cell r="G57">
            <v>82361.522500000006</v>
          </cell>
          <cell r="H57" t="str">
            <v>CODIFER</v>
          </cell>
          <cell r="I57" t="str">
            <v>CODIFER</v>
          </cell>
        </row>
        <row r="58">
          <cell r="B58">
            <v>30650</v>
          </cell>
          <cell r="C58" t="str">
            <v>Brida Ciega,CS,20",Cl150,RF,A105,B16.5</v>
          </cell>
          <cell r="D58">
            <v>0</v>
          </cell>
          <cell r="E58" t="str">
            <v>UN</v>
          </cell>
          <cell r="F58">
            <v>716115</v>
          </cell>
          <cell r="G58">
            <v>861844.40249999997</v>
          </cell>
          <cell r="H58" t="str">
            <v>CASAVAL</v>
          </cell>
          <cell r="I58" t="str">
            <v>CASAVAL</v>
          </cell>
        </row>
        <row r="59">
          <cell r="B59">
            <v>30650</v>
          </cell>
          <cell r="C59" t="str">
            <v>Brida Ciega,CS,20",Cl150,RF,A105,B16.5</v>
          </cell>
          <cell r="D59">
            <v>0</v>
          </cell>
          <cell r="E59" t="str">
            <v>UN</v>
          </cell>
          <cell r="F59">
            <v>716115</v>
          </cell>
          <cell r="G59">
            <v>861844.40249999997</v>
          </cell>
          <cell r="H59" t="str">
            <v>CODIFER</v>
          </cell>
          <cell r="I59" t="str">
            <v>CODIFER</v>
          </cell>
        </row>
        <row r="60">
          <cell r="B60">
            <v>39568</v>
          </cell>
          <cell r="C60" t="str">
            <v>Brida Ciega,CS,20",Cl300,RF,A105,B16.5</v>
          </cell>
          <cell r="D60">
            <v>0</v>
          </cell>
          <cell r="E60" t="str">
            <v>UN</v>
          </cell>
          <cell r="F60">
            <v>1074400</v>
          </cell>
          <cell r="G60">
            <v>1293040.3999999999</v>
          </cell>
          <cell r="H60" t="str">
            <v>CASAVAL</v>
          </cell>
          <cell r="I60" t="str">
            <v>CASAVAL</v>
          </cell>
        </row>
        <row r="61">
          <cell r="B61">
            <v>39568</v>
          </cell>
          <cell r="C61" t="str">
            <v>Brida Ciega,CS,20",Cl300,RF,A105,B16.5</v>
          </cell>
          <cell r="D61">
            <v>0</v>
          </cell>
          <cell r="E61" t="str">
            <v>UN</v>
          </cell>
          <cell r="F61">
            <v>1074400</v>
          </cell>
          <cell r="G61">
            <v>1293040.3999999999</v>
          </cell>
          <cell r="H61" t="str">
            <v>COLVAPOR</v>
          </cell>
          <cell r="I61" t="str">
            <v>COLVAPOR</v>
          </cell>
        </row>
        <row r="62">
          <cell r="B62">
            <v>30826</v>
          </cell>
          <cell r="C62" t="str">
            <v>Brida Ciega,CS,20",Cl900,RTJ,A105,B16.5</v>
          </cell>
          <cell r="D62">
            <v>0</v>
          </cell>
          <cell r="E62" t="str">
            <v>UN</v>
          </cell>
          <cell r="F62">
            <v>2476949</v>
          </cell>
          <cell r="G62">
            <v>2981008.1214999999</v>
          </cell>
          <cell r="H62" t="str">
            <v>CASAVAL</v>
          </cell>
          <cell r="I62" t="str">
            <v>CASAVAL</v>
          </cell>
        </row>
        <row r="63">
          <cell r="B63">
            <v>30826</v>
          </cell>
          <cell r="C63" t="str">
            <v>Brida Ciega,CS,20",Cl900,RTJ,A105,B16.5</v>
          </cell>
          <cell r="D63">
            <v>0</v>
          </cell>
          <cell r="E63" t="str">
            <v>UN</v>
          </cell>
          <cell r="F63">
            <v>2476948</v>
          </cell>
          <cell r="G63">
            <v>2981006.9180000001</v>
          </cell>
          <cell r="H63" t="str">
            <v>COLVAPOR</v>
          </cell>
          <cell r="I63" t="str">
            <v>COLVAPOR</v>
          </cell>
        </row>
        <row r="64">
          <cell r="B64">
            <v>39289</v>
          </cell>
          <cell r="C64" t="str">
            <v>Brida Ciega,CS,2-1/2",Cl300,RF,A105</v>
          </cell>
          <cell r="D64">
            <v>0</v>
          </cell>
          <cell r="E64" t="str">
            <v>UN</v>
          </cell>
          <cell r="F64">
            <v>28307</v>
          </cell>
          <cell r="G64">
            <v>34067.474500000004</v>
          </cell>
          <cell r="H64" t="str">
            <v>CASAVAL</v>
          </cell>
          <cell r="I64" t="str">
            <v>CASAVAL</v>
          </cell>
        </row>
        <row r="65">
          <cell r="B65">
            <v>39289</v>
          </cell>
          <cell r="C65" t="str">
            <v>Brida Ciega,CS,2-1/2",Cl300,RF,A105</v>
          </cell>
          <cell r="D65">
            <v>0</v>
          </cell>
          <cell r="E65" t="str">
            <v>UN</v>
          </cell>
          <cell r="F65">
            <v>28307</v>
          </cell>
          <cell r="G65">
            <v>34067.474500000004</v>
          </cell>
          <cell r="H65" t="str">
            <v>CODIFER</v>
          </cell>
          <cell r="I65" t="str">
            <v>CODIFER</v>
          </cell>
        </row>
        <row r="66">
          <cell r="B66">
            <v>39311</v>
          </cell>
          <cell r="C66" t="str">
            <v>Brida Ciega,CS,2-1/2",Cl900,RTJ,A105</v>
          </cell>
          <cell r="D66">
            <v>0</v>
          </cell>
          <cell r="E66" t="str">
            <v>UN</v>
          </cell>
          <cell r="F66">
            <v>94747</v>
          </cell>
          <cell r="G66">
            <v>114028.0145</v>
          </cell>
          <cell r="H66" t="str">
            <v>CASAVAL</v>
          </cell>
          <cell r="I66" t="str">
            <v>CASAVAL</v>
          </cell>
        </row>
        <row r="67">
          <cell r="B67">
            <v>39311</v>
          </cell>
          <cell r="C67" t="str">
            <v>Brida Ciega,CS,2-1/2",Cl900,RTJ,A105</v>
          </cell>
          <cell r="D67">
            <v>0</v>
          </cell>
          <cell r="E67" t="str">
            <v>UN</v>
          </cell>
          <cell r="F67">
            <v>94747</v>
          </cell>
          <cell r="G67">
            <v>114028.0145</v>
          </cell>
          <cell r="H67" t="str">
            <v>CODIFER</v>
          </cell>
          <cell r="I67" t="str">
            <v>CODIFER</v>
          </cell>
        </row>
        <row r="68">
          <cell r="B68">
            <v>30498</v>
          </cell>
          <cell r="C68" t="str">
            <v>Brida Ciega,CS,24",Cl150,RF,A105,B16.5</v>
          </cell>
          <cell r="D68">
            <v>0</v>
          </cell>
          <cell r="E68" t="str">
            <v>UN</v>
          </cell>
          <cell r="F68">
            <v>899024</v>
          </cell>
          <cell r="G68">
            <v>1081975.3840000001</v>
          </cell>
          <cell r="H68" t="str">
            <v>CASAVAL</v>
          </cell>
          <cell r="I68" t="str">
            <v>CASAVAL</v>
          </cell>
        </row>
        <row r="69">
          <cell r="B69">
            <v>30498</v>
          </cell>
          <cell r="C69" t="str">
            <v>Brida Ciega,CS,24",Cl150,RF,A105,B16.5</v>
          </cell>
          <cell r="D69">
            <v>0</v>
          </cell>
          <cell r="E69" t="str">
            <v>UN</v>
          </cell>
          <cell r="F69">
            <v>899024</v>
          </cell>
          <cell r="G69">
            <v>1081975.3840000001</v>
          </cell>
          <cell r="H69" t="str">
            <v>COLVAPOR</v>
          </cell>
          <cell r="I69" t="str">
            <v>COLVAPOR</v>
          </cell>
        </row>
        <row r="70">
          <cell r="B70">
            <v>42430</v>
          </cell>
          <cell r="C70" t="str">
            <v>Brida Ciega,CS,24",Cl900,RTJ,A105,B16.5</v>
          </cell>
          <cell r="D70">
            <v>0</v>
          </cell>
          <cell r="E70" t="str">
            <v>UN</v>
          </cell>
          <cell r="F70">
            <v>4711854</v>
          </cell>
          <cell r="G70">
            <v>5670716.2889999999</v>
          </cell>
          <cell r="H70" t="str">
            <v>CASAVAL</v>
          </cell>
          <cell r="I70" t="str">
            <v>CASAVAL</v>
          </cell>
        </row>
        <row r="71">
          <cell r="B71">
            <v>42430</v>
          </cell>
          <cell r="C71" t="str">
            <v>Brida Ciega,CS,24",Cl900,RTJ,A105,B16.5</v>
          </cell>
          <cell r="D71">
            <v>0</v>
          </cell>
          <cell r="E71" t="str">
            <v>UN</v>
          </cell>
          <cell r="F71">
            <v>4711854</v>
          </cell>
          <cell r="G71">
            <v>5670716.2889999999</v>
          </cell>
          <cell r="H71" t="str">
            <v>COLVAPOR</v>
          </cell>
          <cell r="I71" t="str">
            <v>COLVAPOR</v>
          </cell>
        </row>
        <row r="72">
          <cell r="B72">
            <v>32211</v>
          </cell>
          <cell r="C72" t="str">
            <v>Brida Ciega,CS,3",Cl150,RF,A105,B16.5</v>
          </cell>
          <cell r="D72">
            <v>0</v>
          </cell>
          <cell r="E72" t="str">
            <v>UN</v>
          </cell>
          <cell r="F72">
            <v>28365</v>
          </cell>
          <cell r="G72">
            <v>34137.277500000004</v>
          </cell>
          <cell r="H72" t="str">
            <v>CASAVAL</v>
          </cell>
          <cell r="I72" t="str">
            <v>CASAVAL</v>
          </cell>
        </row>
        <row r="73">
          <cell r="B73">
            <v>32211</v>
          </cell>
          <cell r="C73" t="str">
            <v>Brida Ciega,CS,3",Cl150,RF,A105,B16.5</v>
          </cell>
          <cell r="D73">
            <v>0</v>
          </cell>
          <cell r="E73" t="str">
            <v>UN</v>
          </cell>
          <cell r="F73">
            <v>28365</v>
          </cell>
          <cell r="G73">
            <v>34137.277500000004</v>
          </cell>
          <cell r="H73" t="str">
            <v>CODIFER</v>
          </cell>
          <cell r="I73" t="str">
            <v>CODIFER</v>
          </cell>
        </row>
        <row r="74">
          <cell r="B74">
            <v>36948</v>
          </cell>
          <cell r="C74" t="str">
            <v>Brida Ciega,CS,3",Cl150,RF,Galv,A105</v>
          </cell>
          <cell r="D74">
            <v>0</v>
          </cell>
          <cell r="E74" t="str">
            <v>UN</v>
          </cell>
          <cell r="F74">
            <v>39101</v>
          </cell>
          <cell r="G74">
            <v>47058.053500000002</v>
          </cell>
          <cell r="H74" t="str">
            <v>CASAVAL</v>
          </cell>
          <cell r="I74" t="str">
            <v>CODIFER</v>
          </cell>
        </row>
        <row r="75">
          <cell r="B75">
            <v>36948</v>
          </cell>
          <cell r="C75" t="str">
            <v>Brida Ciega,CS,3",Cl150,RF,Galv,A105</v>
          </cell>
          <cell r="D75">
            <v>0</v>
          </cell>
          <cell r="E75" t="str">
            <v>UN</v>
          </cell>
          <cell r="F75">
            <v>139101</v>
          </cell>
          <cell r="G75">
            <v>167408.05350000001</v>
          </cell>
          <cell r="H75" t="str">
            <v>CODIFER</v>
          </cell>
          <cell r="I75" t="str">
            <v>CASAVAL</v>
          </cell>
        </row>
        <row r="76">
          <cell r="B76">
            <v>33532</v>
          </cell>
          <cell r="C76" t="str">
            <v>Brida Ciega,CS,3",Cl300,RF,A105,B16.5</v>
          </cell>
          <cell r="D76">
            <v>0</v>
          </cell>
          <cell r="E76" t="str">
            <v>UN</v>
          </cell>
          <cell r="F76">
            <v>39629</v>
          </cell>
          <cell r="G76">
            <v>47693.501499999998</v>
          </cell>
          <cell r="H76" t="str">
            <v>CASAVAL</v>
          </cell>
          <cell r="I76" t="str">
            <v>CASAVAL</v>
          </cell>
        </row>
        <row r="77">
          <cell r="B77">
            <v>33532</v>
          </cell>
          <cell r="C77" t="str">
            <v>Brida Ciega,CS,3",Cl300,RF,A105,B16.5</v>
          </cell>
          <cell r="D77">
            <v>0</v>
          </cell>
          <cell r="E77" t="str">
            <v>UN</v>
          </cell>
          <cell r="F77">
            <v>39629</v>
          </cell>
          <cell r="G77">
            <v>47693.501499999998</v>
          </cell>
          <cell r="H77" t="str">
            <v>CODIFER</v>
          </cell>
          <cell r="I77" t="str">
            <v>CODIFER</v>
          </cell>
        </row>
        <row r="78">
          <cell r="B78">
            <v>48447</v>
          </cell>
          <cell r="C78" t="str">
            <v>Brida Ciega,CS,3",Cl900,RF,A105,B16.5</v>
          </cell>
          <cell r="D78">
            <v>0</v>
          </cell>
          <cell r="E78" t="str">
            <v>UN</v>
          </cell>
          <cell r="F78">
            <v>76149</v>
          </cell>
          <cell r="G78">
            <v>91645.321500000005</v>
          </cell>
          <cell r="H78" t="str">
            <v>CASAVAL</v>
          </cell>
          <cell r="I78" t="str">
            <v>CASAVAL</v>
          </cell>
        </row>
        <row r="79">
          <cell r="B79">
            <v>48447</v>
          </cell>
          <cell r="C79" t="str">
            <v>Brida Ciega,CS,3",Cl900,RF,A105,B16.5</v>
          </cell>
          <cell r="D79">
            <v>0</v>
          </cell>
          <cell r="E79" t="str">
            <v>UN</v>
          </cell>
          <cell r="F79">
            <v>76149</v>
          </cell>
          <cell r="G79">
            <v>91645.321500000005</v>
          </cell>
          <cell r="H79" t="str">
            <v>CODIFER</v>
          </cell>
          <cell r="I79" t="str">
            <v>CODIFER</v>
          </cell>
        </row>
        <row r="80">
          <cell r="B80">
            <v>35550</v>
          </cell>
          <cell r="C80" t="str">
            <v>Brida Ciega,CS,3",Cl900,RTJ,A105,B16.5</v>
          </cell>
          <cell r="D80">
            <v>0</v>
          </cell>
          <cell r="E80" t="str">
            <v>UN</v>
          </cell>
          <cell r="F80">
            <v>83541</v>
          </cell>
          <cell r="G80">
            <v>100541.5935</v>
          </cell>
          <cell r="H80" t="str">
            <v>CASAVAL</v>
          </cell>
          <cell r="I80" t="str">
            <v>CASAVAL</v>
          </cell>
        </row>
        <row r="81">
          <cell r="B81">
            <v>35550</v>
          </cell>
          <cell r="C81" t="str">
            <v>Brida Ciega,CS,3",Cl900,RTJ,A105,B16.5</v>
          </cell>
          <cell r="D81">
            <v>0</v>
          </cell>
          <cell r="E81" t="str">
            <v>UN</v>
          </cell>
          <cell r="F81">
            <v>83541</v>
          </cell>
          <cell r="G81">
            <v>100541.5935</v>
          </cell>
          <cell r="H81" t="str">
            <v>CODIFER</v>
          </cell>
          <cell r="I81" t="str">
            <v>CODIFER</v>
          </cell>
        </row>
        <row r="82">
          <cell r="B82">
            <v>41135</v>
          </cell>
          <cell r="C82" t="str">
            <v>Brida Ciega,CS,3/4",Cl150,RF,A105,B16.5</v>
          </cell>
          <cell r="D82">
            <v>0</v>
          </cell>
          <cell r="E82" t="str">
            <v>UN</v>
          </cell>
          <cell r="F82">
            <v>4811</v>
          </cell>
          <cell r="G82">
            <v>5790.0384999999997</v>
          </cell>
          <cell r="H82" t="str">
            <v>CASAVAL</v>
          </cell>
          <cell r="I82" t="str">
            <v>CASAVAL</v>
          </cell>
        </row>
        <row r="83">
          <cell r="B83">
            <v>41135</v>
          </cell>
          <cell r="C83" t="str">
            <v>Brida Ciega,CS,3/4",Cl150,RF,A105,B16.5</v>
          </cell>
          <cell r="D83">
            <v>0</v>
          </cell>
          <cell r="E83" t="str">
            <v>UN</v>
          </cell>
          <cell r="F83">
            <v>4811</v>
          </cell>
          <cell r="G83">
            <v>5790.0384999999997</v>
          </cell>
          <cell r="H83" t="str">
            <v>CODIFER</v>
          </cell>
          <cell r="I83" t="str">
            <v>CODIFER</v>
          </cell>
        </row>
        <row r="84">
          <cell r="B84">
            <v>30806</v>
          </cell>
          <cell r="C84" t="str">
            <v>Brida Ciega,CS,30",Cl150,RF,A105,SerieA</v>
          </cell>
          <cell r="D84">
            <v>0</v>
          </cell>
          <cell r="E84" t="str">
            <v>UN</v>
          </cell>
          <cell r="F84">
            <v>2121690</v>
          </cell>
          <cell r="G84">
            <v>2553453.915</v>
          </cell>
          <cell r="H84" t="str">
            <v>CASAVAL</v>
          </cell>
          <cell r="I84" t="str">
            <v>CASAVAL</v>
          </cell>
        </row>
        <row r="85">
          <cell r="B85">
            <v>30806</v>
          </cell>
          <cell r="C85" t="str">
            <v>Brida Ciega,CS,30",Cl150,RF,A105,SerieA</v>
          </cell>
          <cell r="D85">
            <v>0</v>
          </cell>
          <cell r="E85" t="str">
            <v>UN</v>
          </cell>
          <cell r="F85">
            <v>2121689</v>
          </cell>
          <cell r="G85">
            <v>2553452.7115000002</v>
          </cell>
          <cell r="H85" t="str">
            <v>COLVAPOR</v>
          </cell>
          <cell r="I85" t="str">
            <v>COLVAPOR</v>
          </cell>
        </row>
        <row r="86">
          <cell r="B86">
            <v>35551</v>
          </cell>
          <cell r="C86" t="str">
            <v>Brida Ciega,CS,36",Cl150,RF,A105,SerieA</v>
          </cell>
          <cell r="D86">
            <v>0</v>
          </cell>
          <cell r="E86" t="str">
            <v>UN</v>
          </cell>
          <cell r="F86">
            <v>3388785</v>
          </cell>
          <cell r="G86">
            <v>4078402.7475000001</v>
          </cell>
          <cell r="H86" t="str">
            <v>CASAVAL</v>
          </cell>
          <cell r="I86" t="str">
            <v>CASAVAL</v>
          </cell>
        </row>
        <row r="87">
          <cell r="B87">
            <v>35551</v>
          </cell>
          <cell r="C87" t="str">
            <v>Brida Ciega,CS,36",Cl150,RF,A105,SerieA</v>
          </cell>
          <cell r="D87">
            <v>0</v>
          </cell>
          <cell r="E87" t="str">
            <v>UN</v>
          </cell>
          <cell r="F87">
            <v>3388784</v>
          </cell>
          <cell r="G87">
            <v>4078401.5440000002</v>
          </cell>
          <cell r="H87" t="str">
            <v>COLVAPOR</v>
          </cell>
          <cell r="I87" t="str">
            <v>COLVAPOR</v>
          </cell>
        </row>
        <row r="88">
          <cell r="B88">
            <v>32207</v>
          </cell>
          <cell r="C88" t="str">
            <v>Brida Ciega,CS,4",Cl150,RF,A105,B16.5</v>
          </cell>
          <cell r="D88">
            <v>0</v>
          </cell>
          <cell r="E88" t="str">
            <v>UN</v>
          </cell>
          <cell r="F88">
            <v>40861</v>
          </cell>
          <cell r="G88">
            <v>49176.213499999998</v>
          </cell>
          <cell r="H88" t="str">
            <v>CASAVAL</v>
          </cell>
          <cell r="I88" t="str">
            <v>CASAVAL</v>
          </cell>
        </row>
        <row r="89">
          <cell r="B89">
            <v>32207</v>
          </cell>
          <cell r="C89" t="str">
            <v>Brida Ciega,CS,4",Cl150,RF,A105,B16.5</v>
          </cell>
          <cell r="D89">
            <v>0</v>
          </cell>
          <cell r="E89" t="str">
            <v>UN</v>
          </cell>
          <cell r="F89">
            <v>40861</v>
          </cell>
          <cell r="G89">
            <v>49176.213499999998</v>
          </cell>
          <cell r="H89" t="str">
            <v>CODIFER</v>
          </cell>
          <cell r="I89" t="str">
            <v>CODIFER</v>
          </cell>
        </row>
        <row r="90">
          <cell r="B90">
            <v>37717</v>
          </cell>
          <cell r="C90" t="str">
            <v>Brida Ciega,CS,4",Cl300,RF,A105,B16.5</v>
          </cell>
          <cell r="D90">
            <v>0</v>
          </cell>
          <cell r="E90" t="str">
            <v>UN</v>
          </cell>
          <cell r="F90">
            <v>66578</v>
          </cell>
          <cell r="G90">
            <v>80126.623000000007</v>
          </cell>
          <cell r="H90" t="str">
            <v>CASAVAL</v>
          </cell>
          <cell r="I90" t="str">
            <v>CASAVAL</v>
          </cell>
        </row>
        <row r="91">
          <cell r="B91">
            <v>37717</v>
          </cell>
          <cell r="C91" t="str">
            <v>Brida Ciega,CS,4",Cl300,RF,A105,B16.5</v>
          </cell>
          <cell r="D91">
            <v>0</v>
          </cell>
          <cell r="E91" t="str">
            <v>UN</v>
          </cell>
          <cell r="F91">
            <v>66578</v>
          </cell>
          <cell r="G91">
            <v>80126.623000000007</v>
          </cell>
          <cell r="H91" t="str">
            <v>CODIFER</v>
          </cell>
          <cell r="I91" t="str">
            <v>CODIFER</v>
          </cell>
        </row>
        <row r="92">
          <cell r="B92">
            <v>30445</v>
          </cell>
          <cell r="C92" t="str">
            <v>Brida Ciega,CS,4",Cl900,RF,A105,B16.5</v>
          </cell>
          <cell r="D92">
            <v>0</v>
          </cell>
          <cell r="E92" t="str">
            <v>UN</v>
          </cell>
          <cell r="F92">
            <v>128949</v>
          </cell>
          <cell r="G92">
            <v>155190.12150000001</v>
          </cell>
          <cell r="H92" t="str">
            <v>CASAVAL</v>
          </cell>
          <cell r="I92" t="str">
            <v>CASAVAL</v>
          </cell>
        </row>
        <row r="93">
          <cell r="B93">
            <v>30445</v>
          </cell>
          <cell r="C93" t="str">
            <v>Brida Ciega,CS,4",Cl900,RF,A105,B16.5</v>
          </cell>
          <cell r="D93">
            <v>0</v>
          </cell>
          <cell r="E93" t="str">
            <v>UN</v>
          </cell>
          <cell r="F93">
            <v>128949</v>
          </cell>
          <cell r="G93">
            <v>155190.12150000001</v>
          </cell>
          <cell r="H93" t="str">
            <v>CODIFER</v>
          </cell>
          <cell r="I93" t="str">
            <v>CODIFER</v>
          </cell>
        </row>
        <row r="94">
          <cell r="B94">
            <v>39310</v>
          </cell>
          <cell r="C94" t="str">
            <v>Brida Ciega,CS,4",Cl900,RTJ,A105,B16.5</v>
          </cell>
          <cell r="D94">
            <v>0</v>
          </cell>
          <cell r="E94" t="str">
            <v>UN</v>
          </cell>
          <cell r="F94">
            <v>141299</v>
          </cell>
          <cell r="G94">
            <v>170053.34650000001</v>
          </cell>
          <cell r="H94" t="str">
            <v>CASAVAL</v>
          </cell>
          <cell r="I94" t="str">
            <v>CASAVAL</v>
          </cell>
        </row>
        <row r="95">
          <cell r="B95">
            <v>39310</v>
          </cell>
          <cell r="C95" t="str">
            <v>Brida Ciega,CS,4",Cl900,RTJ,A105,B16.5</v>
          </cell>
          <cell r="D95">
            <v>0</v>
          </cell>
          <cell r="E95" t="str">
            <v>UN</v>
          </cell>
          <cell r="F95">
            <v>141299</v>
          </cell>
          <cell r="G95">
            <v>170053.34650000001</v>
          </cell>
          <cell r="H95" t="str">
            <v>CODIFER</v>
          </cell>
          <cell r="I95" t="str">
            <v>CODIFER</v>
          </cell>
        </row>
        <row r="96">
          <cell r="B96">
            <v>31410</v>
          </cell>
          <cell r="C96" t="str">
            <v>Brida Ciega,CS,4-1/16",3K,RTJ,6A</v>
          </cell>
          <cell r="D96">
            <v>0</v>
          </cell>
          <cell r="E96" t="str">
            <v>UN</v>
          </cell>
          <cell r="F96">
            <v>126466</v>
          </cell>
          <cell r="G96">
            <v>152201.83100000001</v>
          </cell>
          <cell r="H96" t="str">
            <v>COLVAPOR</v>
          </cell>
          <cell r="I96" t="str">
            <v>COLVAPOR</v>
          </cell>
        </row>
        <row r="97">
          <cell r="B97">
            <v>41136</v>
          </cell>
          <cell r="C97" t="str">
            <v>Brida Ciega,CS,42",Cl150,RF,A105,SerieA</v>
          </cell>
          <cell r="D97">
            <v>0</v>
          </cell>
          <cell r="E97" t="str">
            <v>UN</v>
          </cell>
          <cell r="F97">
            <v>6242867</v>
          </cell>
          <cell r="G97">
            <v>7513290.4345000004</v>
          </cell>
          <cell r="H97" t="str">
            <v>CASAVAL</v>
          </cell>
          <cell r="I97" t="str">
            <v>CASAVAL</v>
          </cell>
        </row>
        <row r="98">
          <cell r="B98">
            <v>41136</v>
          </cell>
          <cell r="C98" t="str">
            <v>Brida Ciega,CS,42",Cl150,RF,A105,SerieA</v>
          </cell>
          <cell r="D98">
            <v>0</v>
          </cell>
          <cell r="E98" t="str">
            <v>UN</v>
          </cell>
          <cell r="F98">
            <v>6242867</v>
          </cell>
          <cell r="G98">
            <v>7513290.4345000004</v>
          </cell>
          <cell r="H98" t="str">
            <v>CODIFER</v>
          </cell>
          <cell r="I98" t="str">
            <v>CODIFER</v>
          </cell>
        </row>
        <row r="99">
          <cell r="B99">
            <v>30654</v>
          </cell>
          <cell r="C99" t="str">
            <v>Brida Ciega,CS,6",Cl150,RF,A105,B16.5</v>
          </cell>
          <cell r="D99">
            <v>0</v>
          </cell>
          <cell r="E99" t="str">
            <v>UN</v>
          </cell>
          <cell r="F99">
            <v>66059</v>
          </cell>
          <cell r="G99">
            <v>79502.006500000003</v>
          </cell>
          <cell r="H99" t="str">
            <v>CASAVAL</v>
          </cell>
          <cell r="I99" t="str">
            <v>CASAVAL</v>
          </cell>
        </row>
        <row r="100">
          <cell r="B100">
            <v>30654</v>
          </cell>
          <cell r="C100" t="str">
            <v>Brida Ciega,CS,6",Cl150,RF,A105,B16.5</v>
          </cell>
          <cell r="D100">
            <v>0</v>
          </cell>
          <cell r="E100" t="str">
            <v>UN</v>
          </cell>
          <cell r="F100">
            <v>66059</v>
          </cell>
          <cell r="G100">
            <v>79502.006500000003</v>
          </cell>
          <cell r="H100" t="str">
            <v>CODIFER</v>
          </cell>
          <cell r="I100" t="str">
            <v>CODIFER</v>
          </cell>
        </row>
        <row r="101">
          <cell r="B101">
            <v>37718</v>
          </cell>
          <cell r="C101" t="str">
            <v>Brida Ciega,CS,6",Cl300,RF,A105,B16.5</v>
          </cell>
          <cell r="D101">
            <v>0</v>
          </cell>
          <cell r="E101" t="str">
            <v>UN</v>
          </cell>
          <cell r="F101">
            <v>116683</v>
          </cell>
          <cell r="G101">
            <v>140427.99050000001</v>
          </cell>
          <cell r="H101" t="str">
            <v>CASAVAL</v>
          </cell>
          <cell r="I101" t="str">
            <v>CASAVAL</v>
          </cell>
        </row>
        <row r="102">
          <cell r="B102">
            <v>37718</v>
          </cell>
          <cell r="C102" t="str">
            <v>Brida Ciega,CS,6",Cl300,RF,A105,B16.5</v>
          </cell>
          <cell r="D102">
            <v>0</v>
          </cell>
          <cell r="E102" t="str">
            <v>UN</v>
          </cell>
          <cell r="F102">
            <v>116683</v>
          </cell>
          <cell r="G102">
            <v>140427.99050000001</v>
          </cell>
          <cell r="H102" t="str">
            <v>CODIFER</v>
          </cell>
          <cell r="I102" t="str">
            <v>CODIFER</v>
          </cell>
        </row>
        <row r="103">
          <cell r="B103">
            <v>30717</v>
          </cell>
          <cell r="C103" t="str">
            <v>Brida Ciega,CS,6",Cl900,RF,A105,B16.5</v>
          </cell>
          <cell r="D103">
            <v>0</v>
          </cell>
          <cell r="E103" t="str">
            <v>UN</v>
          </cell>
          <cell r="F103">
            <v>277317</v>
          </cell>
          <cell r="G103">
            <v>333751.00949999999</v>
          </cell>
          <cell r="H103" t="str">
            <v>CASAVAL</v>
          </cell>
          <cell r="I103" t="str">
            <v>CASAVAL</v>
          </cell>
        </row>
        <row r="104">
          <cell r="B104">
            <v>30717</v>
          </cell>
          <cell r="C104" t="str">
            <v>Brida Ciega,CS,6",Cl900,RF,A105,B16.5</v>
          </cell>
          <cell r="D104">
            <v>0</v>
          </cell>
          <cell r="E104" t="str">
            <v>UN</v>
          </cell>
          <cell r="F104">
            <v>277317</v>
          </cell>
          <cell r="G104">
            <v>333751.00949999999</v>
          </cell>
          <cell r="H104" t="str">
            <v>CODIFER</v>
          </cell>
          <cell r="I104" t="str">
            <v>CODIFER</v>
          </cell>
        </row>
        <row r="105">
          <cell r="B105">
            <v>30959</v>
          </cell>
          <cell r="C105" t="str">
            <v>Brida Ciega,CS,6",Cl900,RTJ,A105,B16.5</v>
          </cell>
          <cell r="D105">
            <v>0</v>
          </cell>
          <cell r="E105" t="str">
            <v>UN</v>
          </cell>
          <cell r="F105">
            <v>306416</v>
          </cell>
          <cell r="G105">
            <v>368771.65600000002</v>
          </cell>
          <cell r="H105" t="str">
            <v>CASAVAL</v>
          </cell>
          <cell r="I105" t="str">
            <v>CASAVAL</v>
          </cell>
        </row>
        <row r="106">
          <cell r="B106">
            <v>30959</v>
          </cell>
          <cell r="C106" t="str">
            <v>Brida Ciega,CS,6",Cl900,RTJ,A105,B16.5</v>
          </cell>
          <cell r="D106">
            <v>0</v>
          </cell>
          <cell r="E106" t="str">
            <v>UN</v>
          </cell>
          <cell r="F106">
            <v>306416</v>
          </cell>
          <cell r="G106">
            <v>368771.65600000002</v>
          </cell>
          <cell r="H106" t="str">
            <v>CODIFER</v>
          </cell>
          <cell r="I106" t="str">
            <v>CODIFER</v>
          </cell>
        </row>
        <row r="107">
          <cell r="B107">
            <v>30377</v>
          </cell>
          <cell r="C107" t="str">
            <v>Brida Ciega,CS,8",Cl150,RF,A105,B16.5</v>
          </cell>
          <cell r="D107">
            <v>0</v>
          </cell>
          <cell r="E107" t="str">
            <v>UN</v>
          </cell>
          <cell r="F107">
            <v>108790</v>
          </cell>
          <cell r="G107">
            <v>130928.765</v>
          </cell>
          <cell r="H107" t="str">
            <v>CASAVAL</v>
          </cell>
          <cell r="I107" t="str">
            <v>CASAVAL</v>
          </cell>
        </row>
        <row r="108">
          <cell r="B108">
            <v>30377</v>
          </cell>
          <cell r="C108" t="str">
            <v>Brida Ciega,CS,8",Cl150,RF,A105,B16.5</v>
          </cell>
          <cell r="D108">
            <v>0</v>
          </cell>
          <cell r="E108" t="str">
            <v>UN</v>
          </cell>
          <cell r="F108">
            <v>108790</v>
          </cell>
          <cell r="G108">
            <v>130928.765</v>
          </cell>
          <cell r="H108" t="str">
            <v>CODIFER</v>
          </cell>
          <cell r="I108" t="str">
            <v>CODIFER</v>
          </cell>
        </row>
        <row r="109">
          <cell r="B109">
            <v>33537</v>
          </cell>
          <cell r="C109" t="str">
            <v>Brida Ciega,CS,8",Cl300,RF,A105,B16.5</v>
          </cell>
          <cell r="D109">
            <v>0</v>
          </cell>
          <cell r="E109" t="str">
            <v>UN</v>
          </cell>
          <cell r="F109">
            <v>200611</v>
          </cell>
          <cell r="G109">
            <v>241435.33850000001</v>
          </cell>
          <cell r="H109" t="str">
            <v>CASAVAL</v>
          </cell>
          <cell r="I109" t="str">
            <v>CASAVAL</v>
          </cell>
        </row>
        <row r="110">
          <cell r="B110">
            <v>33537</v>
          </cell>
          <cell r="C110" t="str">
            <v>Brida Ciega,CS,8",Cl300,RF,A105,B16.5</v>
          </cell>
          <cell r="D110">
            <v>0</v>
          </cell>
          <cell r="E110" t="str">
            <v>UN</v>
          </cell>
          <cell r="F110">
            <v>200611</v>
          </cell>
          <cell r="G110">
            <v>241435.33850000001</v>
          </cell>
          <cell r="H110" t="str">
            <v>CODIFER</v>
          </cell>
          <cell r="I110" t="str">
            <v>CODIFER</v>
          </cell>
        </row>
        <row r="111">
          <cell r="B111">
            <v>41550</v>
          </cell>
          <cell r="C111" t="str">
            <v>Brida Ciega,CS,8",Cl900,RF,A105,B16.5</v>
          </cell>
          <cell r="D111">
            <v>0</v>
          </cell>
          <cell r="E111" t="str">
            <v>UN</v>
          </cell>
          <cell r="F111">
            <v>482240</v>
          </cell>
          <cell r="G111">
            <v>580375.84</v>
          </cell>
          <cell r="H111" t="str">
            <v>CASAVAL</v>
          </cell>
          <cell r="I111" t="str">
            <v>CASAVAL</v>
          </cell>
        </row>
        <row r="112">
          <cell r="B112">
            <v>41550</v>
          </cell>
          <cell r="C112" t="str">
            <v>Brida Ciega,CS,8",Cl900,RF,A105,B16.5</v>
          </cell>
          <cell r="D112">
            <v>0</v>
          </cell>
          <cell r="E112" t="str">
            <v>UN</v>
          </cell>
          <cell r="F112">
            <v>482240</v>
          </cell>
          <cell r="G112">
            <v>580375.84</v>
          </cell>
          <cell r="H112" t="str">
            <v>CODIFER</v>
          </cell>
          <cell r="I112" t="str">
            <v>CODIFER</v>
          </cell>
        </row>
        <row r="113">
          <cell r="B113">
            <v>30957</v>
          </cell>
          <cell r="C113" t="str">
            <v>Brida Ciega,CS,8",Cl900,RTJ,A105,B16.5</v>
          </cell>
          <cell r="D113">
            <v>0</v>
          </cell>
          <cell r="E113" t="str">
            <v>UN</v>
          </cell>
          <cell r="F113">
            <v>524832</v>
          </cell>
          <cell r="G113">
            <v>631635.31200000003</v>
          </cell>
          <cell r="H113" t="str">
            <v>CASAVAL</v>
          </cell>
          <cell r="I113" t="str">
            <v>CASAVAL</v>
          </cell>
        </row>
        <row r="114">
          <cell r="B114">
            <v>30957</v>
          </cell>
          <cell r="C114" t="str">
            <v>Brida Ciega,CS,8",Cl900,RTJ,A105,B16.5</v>
          </cell>
          <cell r="D114">
            <v>0</v>
          </cell>
          <cell r="E114" t="str">
            <v>UN</v>
          </cell>
          <cell r="F114">
            <v>524832</v>
          </cell>
          <cell r="G114">
            <v>631635.31200000003</v>
          </cell>
          <cell r="H114" t="str">
            <v>CODIFER</v>
          </cell>
          <cell r="I114" t="str">
            <v>CODIFER</v>
          </cell>
        </row>
        <row r="115">
          <cell r="B115">
            <v>32624</v>
          </cell>
          <cell r="C115" t="str">
            <v>Brida SW,CS,1",Cl150,RF,A105,B16.5</v>
          </cell>
          <cell r="D115">
            <v>0</v>
          </cell>
          <cell r="E115" t="str">
            <v>UN</v>
          </cell>
          <cell r="F115">
            <v>7128</v>
          </cell>
          <cell r="G115">
            <v>8578.5480000000007</v>
          </cell>
          <cell r="H115" t="str">
            <v>CASAVAL</v>
          </cell>
          <cell r="I115" t="str">
            <v>CASAVAL</v>
          </cell>
        </row>
        <row r="116">
          <cell r="B116">
            <v>32624</v>
          </cell>
          <cell r="C116" t="str">
            <v>Brida SW,CS,1",Cl150,RF,A105,B16.5</v>
          </cell>
          <cell r="D116">
            <v>0</v>
          </cell>
          <cell r="E116" t="str">
            <v>UN</v>
          </cell>
          <cell r="F116">
            <v>7128</v>
          </cell>
          <cell r="G116">
            <v>8578.5480000000007</v>
          </cell>
          <cell r="H116" t="str">
            <v>CODIFER</v>
          </cell>
          <cell r="I116" t="str">
            <v>CODIFER</v>
          </cell>
        </row>
        <row r="117">
          <cell r="B117">
            <v>43059</v>
          </cell>
          <cell r="C117" t="str">
            <v>Brida SW,CS,1",Cl300,RF,A105,B16.5</v>
          </cell>
          <cell r="D117">
            <v>0</v>
          </cell>
          <cell r="E117" t="str">
            <v>UN</v>
          </cell>
          <cell r="F117">
            <v>12496</v>
          </cell>
          <cell r="G117">
            <v>15038.936</v>
          </cell>
          <cell r="H117" t="str">
            <v>CASAVAL</v>
          </cell>
          <cell r="I117" t="str">
            <v>CASAVAL</v>
          </cell>
        </row>
        <row r="118">
          <cell r="B118">
            <v>43059</v>
          </cell>
          <cell r="C118" t="str">
            <v>Brida SW,CS,1",Cl300,RF,A105,B16.5</v>
          </cell>
          <cell r="D118">
            <v>0</v>
          </cell>
          <cell r="E118" t="str">
            <v>UN</v>
          </cell>
          <cell r="F118">
            <v>12496</v>
          </cell>
          <cell r="G118">
            <v>15038.936</v>
          </cell>
          <cell r="H118" t="str">
            <v>CODIFER</v>
          </cell>
          <cell r="I118" t="str">
            <v>CODIFER</v>
          </cell>
        </row>
        <row r="119">
          <cell r="B119">
            <v>33554</v>
          </cell>
          <cell r="C119" t="str">
            <v>Brida SW,CS,1-1/2",Cl150,RF,A105,B16.5</v>
          </cell>
          <cell r="D119">
            <v>0</v>
          </cell>
          <cell r="E119" t="str">
            <v>UN</v>
          </cell>
          <cell r="F119">
            <v>10296</v>
          </cell>
          <cell r="G119">
            <v>12391.236000000001</v>
          </cell>
          <cell r="H119" t="str">
            <v>CASAVAL</v>
          </cell>
          <cell r="I119" t="str">
            <v>CASAVAL</v>
          </cell>
        </row>
        <row r="120">
          <cell r="B120">
            <v>33554</v>
          </cell>
          <cell r="C120" t="str">
            <v>Brida SW,CS,1-1/2",Cl150,RF,A105,B16.5</v>
          </cell>
          <cell r="D120">
            <v>0</v>
          </cell>
          <cell r="E120" t="str">
            <v>UN</v>
          </cell>
          <cell r="F120">
            <v>10296</v>
          </cell>
          <cell r="G120">
            <v>12391.236000000001</v>
          </cell>
          <cell r="H120" t="str">
            <v>CODIFER</v>
          </cell>
          <cell r="I120" t="str">
            <v>CODIFER</v>
          </cell>
        </row>
        <row r="121">
          <cell r="B121">
            <v>42431</v>
          </cell>
          <cell r="C121" t="str">
            <v>Brida SW,CS,1-1/2",Cl1500,RTJ,A105</v>
          </cell>
          <cell r="D121">
            <v>0</v>
          </cell>
          <cell r="E121" t="str">
            <v>UN</v>
          </cell>
          <cell r="F121">
            <v>71500</v>
          </cell>
          <cell r="G121">
            <v>86050.25</v>
          </cell>
          <cell r="H121" t="str">
            <v>CASAVAL</v>
          </cell>
          <cell r="I121" t="str">
            <v>CASAVAL</v>
          </cell>
        </row>
        <row r="122">
          <cell r="B122">
            <v>42431</v>
          </cell>
          <cell r="C122" t="str">
            <v>Brida SW,CS,1-1/2",Cl1500,RTJ,A105</v>
          </cell>
          <cell r="D122">
            <v>0</v>
          </cell>
          <cell r="E122" t="str">
            <v>UN</v>
          </cell>
          <cell r="F122">
            <v>71500</v>
          </cell>
          <cell r="G122">
            <v>86050.25</v>
          </cell>
          <cell r="H122" t="str">
            <v>CODIFER</v>
          </cell>
          <cell r="I122" t="str">
            <v>CODIFER</v>
          </cell>
        </row>
        <row r="123">
          <cell r="B123">
            <v>43058</v>
          </cell>
          <cell r="C123" t="str">
            <v>Brida SW,CS,1-1/2",Cl300,RF,A105,B16.5</v>
          </cell>
          <cell r="D123">
            <v>0</v>
          </cell>
          <cell r="E123" t="str">
            <v>UN</v>
          </cell>
          <cell r="F123">
            <v>16192</v>
          </cell>
          <cell r="G123">
            <v>19487.072</v>
          </cell>
          <cell r="H123" t="str">
            <v>CASAVAL</v>
          </cell>
          <cell r="I123" t="str">
            <v>CASAVAL</v>
          </cell>
        </row>
        <row r="124">
          <cell r="B124">
            <v>43058</v>
          </cell>
          <cell r="C124" t="str">
            <v>Brida SW,CS,1-1/2",Cl300,RF,A105,B16.5</v>
          </cell>
          <cell r="D124">
            <v>0</v>
          </cell>
          <cell r="E124" t="str">
            <v>UN</v>
          </cell>
          <cell r="F124">
            <v>16192</v>
          </cell>
          <cell r="G124">
            <v>19487.072</v>
          </cell>
          <cell r="H124" t="str">
            <v>CODIFER</v>
          </cell>
          <cell r="I124" t="str">
            <v>CODIFER</v>
          </cell>
        </row>
        <row r="125">
          <cell r="B125">
            <v>36710</v>
          </cell>
          <cell r="C125" t="str">
            <v>Brida SW,CS,2",Cl150,RF,A105,B16.5</v>
          </cell>
          <cell r="D125">
            <v>0</v>
          </cell>
          <cell r="E125" t="str">
            <v>UN</v>
          </cell>
          <cell r="F125">
            <v>14139</v>
          </cell>
          <cell r="G125">
            <v>17016.286500000002</v>
          </cell>
          <cell r="H125" t="str">
            <v>CASAVAL</v>
          </cell>
          <cell r="I125" t="str">
            <v>CODIFER</v>
          </cell>
        </row>
        <row r="126">
          <cell r="B126">
            <v>36710</v>
          </cell>
          <cell r="C126" t="str">
            <v>Brida SW,CS,2",Cl150,RF,A105,B16.5</v>
          </cell>
          <cell r="D126">
            <v>0</v>
          </cell>
          <cell r="E126" t="str">
            <v>UN</v>
          </cell>
          <cell r="F126">
            <v>14637</v>
          </cell>
          <cell r="G126">
            <v>17615.629499999999</v>
          </cell>
          <cell r="H126" t="str">
            <v>CODIFER</v>
          </cell>
          <cell r="I126" t="str">
            <v>CASAVAL</v>
          </cell>
        </row>
        <row r="127">
          <cell r="B127">
            <v>41159</v>
          </cell>
          <cell r="C127" t="str">
            <v>Brida SW,CS,2",Cl300,RF,A105,B16.5</v>
          </cell>
          <cell r="D127">
            <v>0</v>
          </cell>
          <cell r="E127" t="str">
            <v>UN</v>
          </cell>
          <cell r="F127">
            <v>19272</v>
          </cell>
          <cell r="G127">
            <v>23193.851999999999</v>
          </cell>
          <cell r="H127" t="str">
            <v>CASAVAL</v>
          </cell>
          <cell r="I127" t="str">
            <v>CASAVAL</v>
          </cell>
        </row>
        <row r="128">
          <cell r="B128">
            <v>41159</v>
          </cell>
          <cell r="C128" t="str">
            <v>Brida SW,CS,2",Cl300,RF,A105,B16.5</v>
          </cell>
          <cell r="D128">
            <v>0</v>
          </cell>
          <cell r="E128" t="str">
            <v>UN</v>
          </cell>
          <cell r="F128">
            <v>19272</v>
          </cell>
          <cell r="G128">
            <v>23193.851999999999</v>
          </cell>
          <cell r="H128" t="str">
            <v>CODIFER</v>
          </cell>
          <cell r="I128" t="str">
            <v>CODIFER</v>
          </cell>
        </row>
        <row r="129">
          <cell r="B129">
            <v>36946</v>
          </cell>
          <cell r="C129" t="str">
            <v>Brida TH,1",Cl150,RF,Galv,A105,B16.5</v>
          </cell>
          <cell r="D129">
            <v>0</v>
          </cell>
          <cell r="E129" t="str">
            <v>UN</v>
          </cell>
          <cell r="F129">
            <v>7656</v>
          </cell>
          <cell r="G129">
            <v>9213.996000000001</v>
          </cell>
          <cell r="H129" t="str">
            <v>CASAVAL</v>
          </cell>
          <cell r="I129" t="str">
            <v>CASAVAL</v>
          </cell>
        </row>
        <row r="130">
          <cell r="B130">
            <v>36946</v>
          </cell>
          <cell r="C130" t="str">
            <v>Brida TH,1",Cl150,RF,Galv,A105,B16.5</v>
          </cell>
          <cell r="D130">
            <v>0</v>
          </cell>
          <cell r="E130" t="str">
            <v>UN</v>
          </cell>
          <cell r="F130">
            <v>7656</v>
          </cell>
          <cell r="G130">
            <v>9213.996000000001</v>
          </cell>
          <cell r="H130" t="str">
            <v>CODIFER</v>
          </cell>
          <cell r="I130" t="str">
            <v>CODIFER</v>
          </cell>
        </row>
        <row r="131">
          <cell r="B131">
            <v>32231</v>
          </cell>
          <cell r="C131" t="str">
            <v>Brida WN,CS,1",Cl150,Sch40,RF,A105</v>
          </cell>
          <cell r="D131">
            <v>0</v>
          </cell>
          <cell r="E131" t="str">
            <v>UN</v>
          </cell>
          <cell r="F131">
            <v>8947</v>
          </cell>
          <cell r="G131">
            <v>10767.7145</v>
          </cell>
          <cell r="H131" t="str">
            <v>CASAVAL</v>
          </cell>
          <cell r="I131" t="str">
            <v>CASAVAL</v>
          </cell>
        </row>
        <row r="132">
          <cell r="B132">
            <v>32231</v>
          </cell>
          <cell r="C132" t="str">
            <v>Brida WN,CS,1",Cl150,Sch40,RF,A105</v>
          </cell>
          <cell r="D132">
            <v>0</v>
          </cell>
          <cell r="E132" t="str">
            <v>UN</v>
          </cell>
          <cell r="F132">
            <v>8947</v>
          </cell>
          <cell r="G132">
            <v>10767.7145</v>
          </cell>
          <cell r="H132" t="str">
            <v>CODIFER</v>
          </cell>
          <cell r="I132" t="str">
            <v>CODIFER</v>
          </cell>
        </row>
        <row r="133">
          <cell r="B133">
            <v>39111</v>
          </cell>
          <cell r="C133" t="str">
            <v>Brida WN,CS,1",Cl300,Sch40,RF,A105</v>
          </cell>
          <cell r="D133">
            <v>0</v>
          </cell>
          <cell r="E133" t="str">
            <v>UN</v>
          </cell>
          <cell r="F133">
            <v>14285</v>
          </cell>
          <cell r="G133">
            <v>17191.997500000001</v>
          </cell>
          <cell r="H133" t="str">
            <v>CASAVAL</v>
          </cell>
          <cell r="I133" t="str">
            <v>CASAVAL</v>
          </cell>
        </row>
        <row r="134">
          <cell r="B134">
            <v>39111</v>
          </cell>
          <cell r="C134" t="str">
            <v>Brida WN,CS,1",Cl300,Sch40,RF,A105</v>
          </cell>
          <cell r="D134">
            <v>0</v>
          </cell>
          <cell r="E134" t="str">
            <v>UN</v>
          </cell>
          <cell r="F134">
            <v>14285</v>
          </cell>
          <cell r="G134">
            <v>17191.997500000001</v>
          </cell>
          <cell r="H134" t="str">
            <v>CODIFER</v>
          </cell>
          <cell r="I134" t="str">
            <v>CODIFER</v>
          </cell>
        </row>
        <row r="135">
          <cell r="B135">
            <v>48429</v>
          </cell>
          <cell r="C135" t="str">
            <v>Brida WN,CS,1",Cl900,Sch120,RTJ,A105</v>
          </cell>
          <cell r="D135">
            <v>0</v>
          </cell>
          <cell r="E135" t="str">
            <v>UN</v>
          </cell>
          <cell r="F135">
            <v>29069</v>
          </cell>
          <cell r="G135">
            <v>34984.541499999999</v>
          </cell>
          <cell r="H135" t="str">
            <v>CODIFER</v>
          </cell>
          <cell r="I135" t="str">
            <v>CODIFER</v>
          </cell>
        </row>
        <row r="136">
          <cell r="B136">
            <v>39223</v>
          </cell>
          <cell r="C136" t="str">
            <v>Brida WN,CS,1",Cl900,Sch80,RTJ,A105</v>
          </cell>
          <cell r="D136">
            <v>0</v>
          </cell>
          <cell r="E136" t="str">
            <v>UN</v>
          </cell>
          <cell r="F136">
            <v>29069</v>
          </cell>
          <cell r="G136">
            <v>34984.541499999999</v>
          </cell>
          <cell r="H136" t="str">
            <v>CASAVAL</v>
          </cell>
          <cell r="I136" t="str">
            <v>CASAVAL</v>
          </cell>
        </row>
        <row r="137">
          <cell r="B137">
            <v>35554</v>
          </cell>
          <cell r="C137" t="str">
            <v>Brida WN,CS,10",Cl150,Sch40,FF,A105</v>
          </cell>
          <cell r="D137">
            <v>0</v>
          </cell>
          <cell r="E137" t="str">
            <v>UN</v>
          </cell>
          <cell r="F137">
            <v>153941</v>
          </cell>
          <cell r="G137">
            <v>185267.99350000001</v>
          </cell>
          <cell r="H137" t="str">
            <v>CASAVAL</v>
          </cell>
          <cell r="I137" t="str">
            <v>CASAVAL</v>
          </cell>
        </row>
        <row r="138">
          <cell r="B138">
            <v>35554</v>
          </cell>
          <cell r="C138" t="str">
            <v>Brida WN,CS,10",Cl150,Sch40,FF,A105</v>
          </cell>
          <cell r="D138">
            <v>0</v>
          </cell>
          <cell r="E138" t="str">
            <v>UN</v>
          </cell>
          <cell r="F138">
            <v>153941</v>
          </cell>
          <cell r="G138">
            <v>185267.99350000001</v>
          </cell>
          <cell r="H138" t="str">
            <v>CODIFER</v>
          </cell>
          <cell r="I138" t="str">
            <v>CODIFER</v>
          </cell>
        </row>
        <row r="139">
          <cell r="B139">
            <v>30378</v>
          </cell>
          <cell r="C139" t="str">
            <v>Brida WN,CS,10",Cl150,Sch40,RF,A105</v>
          </cell>
          <cell r="D139">
            <v>0</v>
          </cell>
          <cell r="E139" t="str">
            <v>UN</v>
          </cell>
          <cell r="F139">
            <v>153941</v>
          </cell>
          <cell r="G139">
            <v>185267.99350000001</v>
          </cell>
          <cell r="H139" t="str">
            <v>CASAVAL</v>
          </cell>
          <cell r="I139" t="str">
            <v>CASAVAL</v>
          </cell>
        </row>
        <row r="140">
          <cell r="B140">
            <v>30378</v>
          </cell>
          <cell r="C140" t="str">
            <v>Brida WN,CS,10",Cl150,Sch40,RF,A105</v>
          </cell>
          <cell r="D140">
            <v>0</v>
          </cell>
          <cell r="E140" t="str">
            <v>UN</v>
          </cell>
          <cell r="F140">
            <v>153941</v>
          </cell>
          <cell r="G140">
            <v>185267.99350000001</v>
          </cell>
          <cell r="H140" t="str">
            <v>CODIFER</v>
          </cell>
          <cell r="I140" t="str">
            <v>CODIFER</v>
          </cell>
        </row>
        <row r="141">
          <cell r="B141">
            <v>33564</v>
          </cell>
          <cell r="C141" t="str">
            <v>Brida WN,CS,10",Cl300,Sch40,RF,A105</v>
          </cell>
          <cell r="D141">
            <v>0</v>
          </cell>
          <cell r="E141" t="str">
            <v>UN</v>
          </cell>
          <cell r="F141">
            <v>275577</v>
          </cell>
          <cell r="G141">
            <v>331656.91950000002</v>
          </cell>
          <cell r="H141" t="str">
            <v>CASAVAL</v>
          </cell>
          <cell r="I141" t="str">
            <v>CASAVAL</v>
          </cell>
        </row>
        <row r="142">
          <cell r="B142">
            <v>33564</v>
          </cell>
          <cell r="C142" t="str">
            <v>Brida WN,CS,10",Cl300,Sch40,RF,A105</v>
          </cell>
          <cell r="D142">
            <v>0</v>
          </cell>
          <cell r="E142" t="str">
            <v>UN</v>
          </cell>
          <cell r="F142">
            <v>275557</v>
          </cell>
          <cell r="G142">
            <v>331632.84950000001</v>
          </cell>
          <cell r="H142" t="str">
            <v>CODIFER</v>
          </cell>
          <cell r="I142" t="str">
            <v>CODIFER</v>
          </cell>
        </row>
        <row r="143">
          <cell r="B143">
            <v>42432</v>
          </cell>
          <cell r="C143" t="str">
            <v>Brida WN,CS,10",Cl900,Sch120,RTJ,A105</v>
          </cell>
          <cell r="D143">
            <v>0</v>
          </cell>
          <cell r="E143" t="str">
            <v>UN</v>
          </cell>
          <cell r="F143">
            <v>868010</v>
          </cell>
          <cell r="G143">
            <v>1044650.035</v>
          </cell>
          <cell r="H143" t="str">
            <v>CASAVAL</v>
          </cell>
          <cell r="I143" t="str">
            <v>CASAVAL</v>
          </cell>
        </row>
        <row r="144">
          <cell r="B144">
            <v>42432</v>
          </cell>
          <cell r="C144" t="str">
            <v>Brida WN,CS,10",Cl900,Sch120,RTJ,A105</v>
          </cell>
          <cell r="D144">
            <v>0</v>
          </cell>
          <cell r="E144" t="str">
            <v>UN</v>
          </cell>
          <cell r="F144">
            <v>868010</v>
          </cell>
          <cell r="G144">
            <v>1044650.035</v>
          </cell>
          <cell r="H144" t="str">
            <v>CODIFER</v>
          </cell>
          <cell r="I144" t="str">
            <v>CODIFER</v>
          </cell>
        </row>
        <row r="145">
          <cell r="B145">
            <v>42286</v>
          </cell>
          <cell r="C145" t="str">
            <v>Brida WN,CS,10",Cl900,Sch80,RF,A105</v>
          </cell>
          <cell r="D145">
            <v>0</v>
          </cell>
          <cell r="E145" t="str">
            <v>UN</v>
          </cell>
          <cell r="F145">
            <v>797955</v>
          </cell>
          <cell r="G145">
            <v>960338.84250000003</v>
          </cell>
          <cell r="H145" t="str">
            <v>CASAVAL</v>
          </cell>
          <cell r="I145" t="str">
            <v>CASAVAL</v>
          </cell>
        </row>
        <row r="146">
          <cell r="B146">
            <v>42286</v>
          </cell>
          <cell r="C146" t="str">
            <v>Brida WN,CS,10",Cl900,Sch80,RF,A105</v>
          </cell>
          <cell r="D146">
            <v>0</v>
          </cell>
          <cell r="E146" t="str">
            <v>UN</v>
          </cell>
          <cell r="F146">
            <v>797955</v>
          </cell>
          <cell r="G146">
            <v>960338.84250000003</v>
          </cell>
          <cell r="H146" t="str">
            <v>CODIFER</v>
          </cell>
          <cell r="I146" t="str">
            <v>CODIFER</v>
          </cell>
        </row>
        <row r="147">
          <cell r="B147">
            <v>30155</v>
          </cell>
          <cell r="C147" t="str">
            <v>Brida WN,CS,1-1/2",Cl150,Sch40,RF,A105</v>
          </cell>
          <cell r="D147">
            <v>0</v>
          </cell>
          <cell r="E147" t="str">
            <v>UN</v>
          </cell>
          <cell r="F147">
            <v>15459</v>
          </cell>
          <cell r="G147">
            <v>18604.906500000001</v>
          </cell>
          <cell r="H147" t="str">
            <v>CASAVAL</v>
          </cell>
          <cell r="I147" t="str">
            <v>CASAVAL</v>
          </cell>
        </row>
        <row r="148">
          <cell r="B148">
            <v>30155</v>
          </cell>
          <cell r="C148" t="str">
            <v>Brida WN,CS,1-1/2",Cl150,Sch40,RF,A105</v>
          </cell>
          <cell r="D148">
            <v>0</v>
          </cell>
          <cell r="E148" t="str">
            <v>UN</v>
          </cell>
          <cell r="F148">
            <v>15459</v>
          </cell>
          <cell r="G148">
            <v>18604.906500000001</v>
          </cell>
          <cell r="H148" t="str">
            <v>CODIFER</v>
          </cell>
          <cell r="I148" t="str">
            <v>CODIFER</v>
          </cell>
        </row>
        <row r="149">
          <cell r="B149">
            <v>48428</v>
          </cell>
          <cell r="C149" t="str">
            <v>Brida WN,CS,1-1/2",Cl900,Sch120,RTJ</v>
          </cell>
          <cell r="D149">
            <v>0</v>
          </cell>
          <cell r="E149" t="str">
            <v>UN</v>
          </cell>
          <cell r="F149">
            <v>45173</v>
          </cell>
          <cell r="G149">
            <v>54365.705500000004</v>
          </cell>
          <cell r="H149" t="str">
            <v>CODIFER</v>
          </cell>
          <cell r="I149" t="str">
            <v>CODIFER</v>
          </cell>
        </row>
        <row r="150">
          <cell r="B150">
            <v>39221</v>
          </cell>
          <cell r="C150" t="str">
            <v>Brida WN,CS,1-1/2",Cl900,Sch80,RTJ,A105</v>
          </cell>
          <cell r="D150">
            <v>0</v>
          </cell>
          <cell r="E150" t="str">
            <v>UN</v>
          </cell>
          <cell r="F150">
            <v>45173</v>
          </cell>
          <cell r="G150">
            <v>54365.705500000004</v>
          </cell>
          <cell r="H150" t="str">
            <v>CASAVAL</v>
          </cell>
          <cell r="I150" t="str">
            <v>CASAVAL</v>
          </cell>
        </row>
        <row r="151">
          <cell r="B151">
            <v>31891</v>
          </cell>
          <cell r="C151" t="str">
            <v>Brida WN,CS,12",Cl150,Sch40,RF,A105</v>
          </cell>
          <cell r="D151">
            <v>0</v>
          </cell>
          <cell r="E151" t="str">
            <v>UN</v>
          </cell>
          <cell r="F151">
            <v>202559</v>
          </cell>
          <cell r="G151">
            <v>243779.75649999999</v>
          </cell>
          <cell r="H151" t="str">
            <v>CASAVAL</v>
          </cell>
          <cell r="I151" t="str">
            <v>COLVAPOR</v>
          </cell>
        </row>
        <row r="152">
          <cell r="B152">
            <v>31891</v>
          </cell>
          <cell r="C152" t="str">
            <v>Brida WN,CS,12",Cl150,Sch40,RF,A105</v>
          </cell>
          <cell r="D152">
            <v>0</v>
          </cell>
          <cell r="E152" t="str">
            <v>UN</v>
          </cell>
          <cell r="F152">
            <v>202560</v>
          </cell>
          <cell r="G152">
            <v>243780.96</v>
          </cell>
          <cell r="H152" t="str">
            <v>COLVAPOR</v>
          </cell>
          <cell r="I152" t="str">
            <v>CASAVAL</v>
          </cell>
        </row>
        <row r="153">
          <cell r="B153">
            <v>39094</v>
          </cell>
          <cell r="C153" t="str">
            <v>Brida WN,CS,12",Cl150,Std,RF,A105,B16.5</v>
          </cell>
          <cell r="D153">
            <v>0</v>
          </cell>
          <cell r="E153" t="str">
            <v>UN</v>
          </cell>
          <cell r="F153">
            <v>197640</v>
          </cell>
          <cell r="G153">
            <v>237859.74</v>
          </cell>
          <cell r="H153" t="str">
            <v>CASAVAL</v>
          </cell>
          <cell r="I153" t="str">
            <v>CASAVAL</v>
          </cell>
        </row>
        <row r="154">
          <cell r="B154">
            <v>39094</v>
          </cell>
          <cell r="C154" t="str">
            <v>Brida WN,CS,12",Cl150,Std,RF,A105,B16.5</v>
          </cell>
          <cell r="D154">
            <v>0</v>
          </cell>
          <cell r="E154" t="str">
            <v>UN</v>
          </cell>
          <cell r="F154">
            <v>197640</v>
          </cell>
          <cell r="G154">
            <v>237859.74</v>
          </cell>
          <cell r="H154" t="str">
            <v>COLVAPOR</v>
          </cell>
          <cell r="I154" t="str">
            <v>COLVAPOR</v>
          </cell>
        </row>
        <row r="155">
          <cell r="B155">
            <v>45205</v>
          </cell>
          <cell r="C155" t="str">
            <v>Brida WN,CS,12",Cl300,Sch40,RF,A105</v>
          </cell>
          <cell r="D155">
            <v>0</v>
          </cell>
          <cell r="E155" t="str">
            <v>UN</v>
          </cell>
          <cell r="F155">
            <v>402160</v>
          </cell>
          <cell r="G155">
            <v>483999.56</v>
          </cell>
          <cell r="H155" t="str">
            <v>CASAVAL</v>
          </cell>
          <cell r="I155" t="str">
            <v>CASAVAL</v>
          </cell>
        </row>
        <row r="156">
          <cell r="B156">
            <v>45205</v>
          </cell>
          <cell r="C156" t="str">
            <v>Brida WN,CS,12",Cl300,Sch40,RF,A105</v>
          </cell>
          <cell r="D156">
            <v>0</v>
          </cell>
          <cell r="E156" t="str">
            <v>UN</v>
          </cell>
          <cell r="F156">
            <v>402160</v>
          </cell>
          <cell r="G156">
            <v>483999.56</v>
          </cell>
          <cell r="H156" t="str">
            <v>CODIFER</v>
          </cell>
          <cell r="I156" t="str">
            <v>CODIFER</v>
          </cell>
        </row>
        <row r="157">
          <cell r="B157">
            <v>39107</v>
          </cell>
          <cell r="C157" t="str">
            <v>Brida WN,CS,12",Cl300,Std,RF,A105,B16.5</v>
          </cell>
          <cell r="D157">
            <v>0</v>
          </cell>
          <cell r="E157" t="str">
            <v>UN</v>
          </cell>
          <cell r="F157">
            <v>402160</v>
          </cell>
          <cell r="G157">
            <v>483999.56</v>
          </cell>
          <cell r="H157" t="str">
            <v>CASAVAL</v>
          </cell>
          <cell r="I157" t="str">
            <v>CASAVAL</v>
          </cell>
        </row>
        <row r="158">
          <cell r="B158">
            <v>39107</v>
          </cell>
          <cell r="C158" t="str">
            <v>Brida WN,CS,12",Cl300,Std,RF,A105,B16.5</v>
          </cell>
          <cell r="D158">
            <v>0</v>
          </cell>
          <cell r="E158" t="str">
            <v>UN</v>
          </cell>
          <cell r="F158">
            <v>402160</v>
          </cell>
          <cell r="G158">
            <v>483999.56</v>
          </cell>
          <cell r="H158" t="str">
            <v>CODIFER</v>
          </cell>
          <cell r="I158" t="str">
            <v>CODIFER</v>
          </cell>
        </row>
        <row r="159">
          <cell r="B159">
            <v>46127</v>
          </cell>
          <cell r="C159" t="str">
            <v>Brida WN,CS,12",Cl900,Sch120,RTJ,A105</v>
          </cell>
          <cell r="D159">
            <v>0</v>
          </cell>
          <cell r="E159" t="str">
            <v>UN</v>
          </cell>
          <cell r="F159">
            <v>1239656</v>
          </cell>
          <cell r="G159">
            <v>1491925.996</v>
          </cell>
          <cell r="H159" t="str">
            <v>CASAVAL</v>
          </cell>
          <cell r="I159" t="str">
            <v>CASAVAL</v>
          </cell>
        </row>
        <row r="160">
          <cell r="B160">
            <v>46127</v>
          </cell>
          <cell r="C160" t="str">
            <v>Brida WN,CS,12",Cl900,Sch120,RTJ,A105</v>
          </cell>
          <cell r="D160">
            <v>0</v>
          </cell>
          <cell r="E160" t="str">
            <v>UN</v>
          </cell>
          <cell r="F160">
            <v>1239656</v>
          </cell>
          <cell r="G160">
            <v>1491925.996</v>
          </cell>
          <cell r="H160" t="str">
            <v>CODIFER</v>
          </cell>
          <cell r="I160" t="str">
            <v>CODIFER</v>
          </cell>
        </row>
        <row r="161">
          <cell r="B161">
            <v>49719</v>
          </cell>
          <cell r="C161" t="str">
            <v>Brida WN,CS,12",Cl900,Sch80,RF,A105</v>
          </cell>
          <cell r="D161">
            <v>0</v>
          </cell>
          <cell r="E161" t="str">
            <v>UN</v>
          </cell>
          <cell r="F161">
            <v>894420</v>
          </cell>
          <cell r="G161">
            <v>1076434.47</v>
          </cell>
          <cell r="H161" t="str">
            <v>CASAVAL</v>
          </cell>
          <cell r="I161" t="str">
            <v>CASAVAL</v>
          </cell>
        </row>
        <row r="162">
          <cell r="B162">
            <v>49719</v>
          </cell>
          <cell r="C162" t="str">
            <v>Brida WN,CS,12",Cl900,Sch80,RF,A105</v>
          </cell>
          <cell r="D162">
            <v>0</v>
          </cell>
          <cell r="E162" t="str">
            <v>UN</v>
          </cell>
          <cell r="F162">
            <v>894420</v>
          </cell>
          <cell r="G162">
            <v>1076434.47</v>
          </cell>
          <cell r="H162" t="str">
            <v>COLVAPOR</v>
          </cell>
          <cell r="I162" t="str">
            <v>COLVAPOR</v>
          </cell>
        </row>
        <row r="163">
          <cell r="B163">
            <v>30640</v>
          </cell>
          <cell r="C163" t="str">
            <v>Brida WN,CS,14",Cl150,Std,RF,A105,B16.5</v>
          </cell>
          <cell r="D163">
            <v>0</v>
          </cell>
          <cell r="E163" t="str">
            <v>UN</v>
          </cell>
          <cell r="F163">
            <v>317563</v>
          </cell>
          <cell r="G163">
            <v>382187.07050000003</v>
          </cell>
          <cell r="H163" t="str">
            <v>CASAVAL</v>
          </cell>
          <cell r="I163" t="str">
            <v>CASAVAL</v>
          </cell>
        </row>
        <row r="164">
          <cell r="B164">
            <v>30640</v>
          </cell>
          <cell r="C164" t="str">
            <v>Brida WN,CS,14",Cl150,Std,RF,A105,B16.5</v>
          </cell>
          <cell r="D164">
            <v>0</v>
          </cell>
          <cell r="E164" t="str">
            <v>UN</v>
          </cell>
          <cell r="F164">
            <v>317563</v>
          </cell>
          <cell r="G164">
            <v>382187.07050000003</v>
          </cell>
          <cell r="H164" t="str">
            <v>CODIFER</v>
          </cell>
          <cell r="I164" t="str">
            <v>CODIFER</v>
          </cell>
        </row>
        <row r="165">
          <cell r="B165">
            <v>39106</v>
          </cell>
          <cell r="C165" t="str">
            <v>Brida WN,CS,14",Cl300,Std,RF,A105,B16.5</v>
          </cell>
          <cell r="D165">
            <v>0</v>
          </cell>
          <cell r="E165" t="str">
            <v>UN</v>
          </cell>
          <cell r="F165">
            <v>575696</v>
          </cell>
          <cell r="G165">
            <v>692850.13600000006</v>
          </cell>
          <cell r="H165" t="str">
            <v>CASAVAL</v>
          </cell>
          <cell r="I165" t="str">
            <v>CASAVAL</v>
          </cell>
        </row>
        <row r="166">
          <cell r="B166">
            <v>39106</v>
          </cell>
          <cell r="C166" t="str">
            <v>Brida WN,CS,14",Cl300,Std,RF,A105,B16.5</v>
          </cell>
          <cell r="D166">
            <v>0</v>
          </cell>
          <cell r="E166" t="str">
            <v>UN</v>
          </cell>
          <cell r="F166">
            <v>575696</v>
          </cell>
          <cell r="G166">
            <v>692850.13600000006</v>
          </cell>
          <cell r="H166" t="str">
            <v>CODIFER</v>
          </cell>
          <cell r="I166" t="str">
            <v>CODIFER</v>
          </cell>
        </row>
        <row r="167">
          <cell r="B167">
            <v>48425</v>
          </cell>
          <cell r="C167" t="str">
            <v>Brida WN,CS,14",Cl900,Sch120,RTJ,A105</v>
          </cell>
          <cell r="D167">
            <v>0</v>
          </cell>
          <cell r="E167" t="str">
            <v>UN</v>
          </cell>
          <cell r="F167">
            <v>1473355</v>
          </cell>
          <cell r="G167">
            <v>1773182.7424999999</v>
          </cell>
          <cell r="H167" t="str">
            <v>CASAVAL</v>
          </cell>
          <cell r="I167" t="str">
            <v>CASAVAL</v>
          </cell>
        </row>
        <row r="168">
          <cell r="B168">
            <v>48425</v>
          </cell>
          <cell r="C168" t="str">
            <v>Brida WN,CS,14",Cl900,Sch120,RTJ,A105</v>
          </cell>
          <cell r="D168">
            <v>0</v>
          </cell>
          <cell r="E168" t="str">
            <v>UN</v>
          </cell>
          <cell r="F168">
            <v>1473355</v>
          </cell>
          <cell r="G168">
            <v>1773182.7424999999</v>
          </cell>
          <cell r="H168" t="str">
            <v>CODIFER</v>
          </cell>
          <cell r="I168" t="str">
            <v>CODIFER</v>
          </cell>
        </row>
        <row r="169">
          <cell r="B169">
            <v>49935</v>
          </cell>
          <cell r="C169" t="str">
            <v>Brida WN,CS,14",Cl900,Sch80,RF,A105</v>
          </cell>
          <cell r="D169">
            <v>0</v>
          </cell>
          <cell r="E169" t="str">
            <v>UN</v>
          </cell>
          <cell r="F169">
            <v>1249277</v>
          </cell>
          <cell r="G169">
            <v>1503504.8695</v>
          </cell>
          <cell r="H169" t="str">
            <v>CASAVAL</v>
          </cell>
          <cell r="I169" t="str">
            <v>CASAVAL</v>
          </cell>
        </row>
        <row r="170">
          <cell r="B170">
            <v>49935</v>
          </cell>
          <cell r="C170" t="str">
            <v>Brida WN,CS,14",Cl900,Sch80,RF,A105</v>
          </cell>
          <cell r="D170">
            <v>0</v>
          </cell>
          <cell r="E170" t="str">
            <v>UN</v>
          </cell>
          <cell r="F170">
            <v>1249277</v>
          </cell>
          <cell r="G170">
            <v>1503504.8695</v>
          </cell>
          <cell r="H170" t="str">
            <v>CODIFER</v>
          </cell>
          <cell r="I170" t="str">
            <v>CODIFER</v>
          </cell>
        </row>
        <row r="171">
          <cell r="B171">
            <v>30639</v>
          </cell>
          <cell r="C171" t="str">
            <v>Brida WN,CS,16",Cl150,Std,RF,A105,B16.5</v>
          </cell>
          <cell r="D171">
            <v>0</v>
          </cell>
          <cell r="E171" t="str">
            <v>UN</v>
          </cell>
          <cell r="F171">
            <v>326907</v>
          </cell>
          <cell r="G171">
            <v>393432.57449999999</v>
          </cell>
          <cell r="H171" t="str">
            <v>CASAVAL</v>
          </cell>
          <cell r="I171" t="str">
            <v>CASAVAL</v>
          </cell>
        </row>
        <row r="172">
          <cell r="B172">
            <v>30639</v>
          </cell>
          <cell r="C172" t="str">
            <v>Brida WN,CS,16",Cl150,Std,RF,A105,B16.5</v>
          </cell>
          <cell r="D172">
            <v>0</v>
          </cell>
          <cell r="E172" t="str">
            <v>UN</v>
          </cell>
          <cell r="F172">
            <v>326907</v>
          </cell>
          <cell r="G172">
            <v>393432.57449999999</v>
          </cell>
          <cell r="H172" t="str">
            <v>COLVAPOR</v>
          </cell>
          <cell r="I172" t="str">
            <v>COLVAPOR</v>
          </cell>
        </row>
        <row r="173">
          <cell r="B173">
            <v>36834</v>
          </cell>
          <cell r="C173" t="str">
            <v>Brida WN,CS,16",Cl300,Sch40,RF,A105</v>
          </cell>
          <cell r="D173">
            <v>0</v>
          </cell>
          <cell r="E173" t="str">
            <v>UN</v>
          </cell>
          <cell r="F173">
            <v>724328</v>
          </cell>
          <cell r="G173">
            <v>871728.74800000002</v>
          </cell>
          <cell r="H173" t="str">
            <v>CASAVAL</v>
          </cell>
          <cell r="I173" t="str">
            <v>CASAVAL</v>
          </cell>
        </row>
        <row r="174">
          <cell r="B174">
            <v>36834</v>
          </cell>
          <cell r="C174" t="str">
            <v>Brida WN,CS,16",Cl300,Sch40,RF,A105</v>
          </cell>
          <cell r="D174">
            <v>0</v>
          </cell>
          <cell r="E174" t="str">
            <v>UN</v>
          </cell>
          <cell r="F174">
            <v>724328</v>
          </cell>
          <cell r="G174">
            <v>871728.74800000002</v>
          </cell>
          <cell r="H174" t="str">
            <v>CODIFER</v>
          </cell>
          <cell r="I174" t="str">
            <v>CODIFER</v>
          </cell>
        </row>
        <row r="175">
          <cell r="B175">
            <v>37034</v>
          </cell>
          <cell r="C175" t="str">
            <v>Brida WN,CS,16",Cl300,Std,RF,A105,B16.5</v>
          </cell>
          <cell r="D175">
            <v>0</v>
          </cell>
          <cell r="E175" t="str">
            <v>UN</v>
          </cell>
          <cell r="F175">
            <v>730781</v>
          </cell>
          <cell r="G175">
            <v>879494.93350000004</v>
          </cell>
          <cell r="H175" t="str">
            <v>CASAVAL</v>
          </cell>
          <cell r="I175" t="str">
            <v>CASAVAL</v>
          </cell>
        </row>
        <row r="176">
          <cell r="B176">
            <v>37034</v>
          </cell>
          <cell r="C176" t="str">
            <v>Brida WN,CS,16",Cl300,Std,RF,A105,B16.5</v>
          </cell>
          <cell r="D176">
            <v>0</v>
          </cell>
          <cell r="E176" t="str">
            <v>UN</v>
          </cell>
          <cell r="F176">
            <v>730781</v>
          </cell>
          <cell r="G176">
            <v>879494.93350000004</v>
          </cell>
          <cell r="H176" t="str">
            <v>CODIFER</v>
          </cell>
          <cell r="I176" t="str">
            <v>CODIFER</v>
          </cell>
        </row>
        <row r="177">
          <cell r="B177">
            <v>46162</v>
          </cell>
          <cell r="C177" t="str">
            <v>Brida WN,CS,16",Cl900,Sch120,RTJ,A105</v>
          </cell>
          <cell r="D177">
            <v>0</v>
          </cell>
          <cell r="E177" t="str">
            <v>UN</v>
          </cell>
          <cell r="F177">
            <v>1832717</v>
          </cell>
          <cell r="G177">
            <v>2205674.9095000001</v>
          </cell>
          <cell r="H177" t="str">
            <v>CASAVAL</v>
          </cell>
          <cell r="I177" t="str">
            <v>CASAVAL</v>
          </cell>
        </row>
        <row r="178">
          <cell r="B178">
            <v>46162</v>
          </cell>
          <cell r="C178" t="str">
            <v>Brida WN,CS,16",Cl900,Sch120,RTJ,A105</v>
          </cell>
          <cell r="D178">
            <v>0</v>
          </cell>
          <cell r="E178" t="str">
            <v>UN</v>
          </cell>
          <cell r="F178">
            <v>1832717</v>
          </cell>
          <cell r="G178">
            <v>2205674.9095000001</v>
          </cell>
          <cell r="H178" t="str">
            <v>CODIFER</v>
          </cell>
          <cell r="I178" t="str">
            <v>CODIFER</v>
          </cell>
        </row>
        <row r="179">
          <cell r="B179">
            <v>49867</v>
          </cell>
          <cell r="C179" t="str">
            <v>Brida WN,CS,16",Cl900,Sch80,RF,A105</v>
          </cell>
          <cell r="D179">
            <v>0</v>
          </cell>
          <cell r="E179" t="str">
            <v>UN</v>
          </cell>
          <cell r="F179">
            <v>1390638</v>
          </cell>
          <cell r="G179">
            <v>1673632.8330000001</v>
          </cell>
          <cell r="H179" t="str">
            <v>CASAVAL</v>
          </cell>
          <cell r="I179" t="str">
            <v>CASAVAL</v>
          </cell>
        </row>
        <row r="180">
          <cell r="B180">
            <v>49867</v>
          </cell>
          <cell r="C180" t="str">
            <v>Brida WN,CS,16",Cl900,Sch80,RF,A105</v>
          </cell>
          <cell r="D180">
            <v>0</v>
          </cell>
          <cell r="E180" t="str">
            <v>UN</v>
          </cell>
          <cell r="F180">
            <v>1390638</v>
          </cell>
          <cell r="G180">
            <v>1673632.8330000001</v>
          </cell>
          <cell r="H180" t="str">
            <v>COLVAPOR</v>
          </cell>
          <cell r="I180" t="str">
            <v>COLVAPOR</v>
          </cell>
        </row>
        <row r="181">
          <cell r="B181">
            <v>30740</v>
          </cell>
          <cell r="C181" t="str">
            <v>Brida WN,CS,16",Cl900,Sch80,RTJ,A105</v>
          </cell>
          <cell r="D181">
            <v>0</v>
          </cell>
          <cell r="E181" t="str">
            <v>UN</v>
          </cell>
          <cell r="F181">
            <v>1285558</v>
          </cell>
          <cell r="G181">
            <v>1547169.0530000001</v>
          </cell>
          <cell r="H181" t="str">
            <v>CASAVAL</v>
          </cell>
          <cell r="I181" t="str">
            <v>CASAVAL</v>
          </cell>
        </row>
        <row r="182">
          <cell r="B182">
            <v>30740</v>
          </cell>
          <cell r="C182" t="str">
            <v>Brida WN,CS,16",Cl900,Sch80,RTJ,A105</v>
          </cell>
          <cell r="D182">
            <v>0</v>
          </cell>
          <cell r="E182" t="str">
            <v>UN</v>
          </cell>
          <cell r="F182">
            <v>1285558</v>
          </cell>
          <cell r="G182">
            <v>1547169.0530000001</v>
          </cell>
          <cell r="H182" t="str">
            <v>COLVAPOR</v>
          </cell>
          <cell r="I182" t="str">
            <v>COLVAPOR</v>
          </cell>
        </row>
        <row r="183">
          <cell r="B183">
            <v>30638</v>
          </cell>
          <cell r="C183" t="str">
            <v>Brida WN,CS,18",Cl150,Std,RF,A105,B16.5</v>
          </cell>
          <cell r="D183">
            <v>0</v>
          </cell>
          <cell r="E183" t="str">
            <v>UN</v>
          </cell>
          <cell r="F183">
            <v>371701</v>
          </cell>
          <cell r="G183">
            <v>447342.15350000001</v>
          </cell>
          <cell r="H183" t="str">
            <v>CASAVAL</v>
          </cell>
          <cell r="I183" t="str">
            <v>CASAVAL</v>
          </cell>
        </row>
        <row r="184">
          <cell r="B184">
            <v>30638</v>
          </cell>
          <cell r="C184" t="str">
            <v>Brida WN,CS,18",Cl150,Std,RF,A105,B16.5</v>
          </cell>
          <cell r="D184">
            <v>0</v>
          </cell>
          <cell r="E184" t="str">
            <v>UN</v>
          </cell>
          <cell r="F184">
            <v>371701</v>
          </cell>
          <cell r="G184">
            <v>447342.15350000001</v>
          </cell>
          <cell r="H184" t="str">
            <v>COLVAPOR</v>
          </cell>
          <cell r="I184" t="str">
            <v>COLVAPOR</v>
          </cell>
        </row>
        <row r="185">
          <cell r="B185">
            <v>39105</v>
          </cell>
          <cell r="C185" t="str">
            <v>Brida WN,CS,18",Cl300,Std,RF,A105,B16.5</v>
          </cell>
          <cell r="D185">
            <v>0</v>
          </cell>
          <cell r="E185" t="str">
            <v>UN</v>
          </cell>
          <cell r="F185">
            <v>916901</v>
          </cell>
          <cell r="G185">
            <v>1103490.3535</v>
          </cell>
          <cell r="H185" t="str">
            <v>CASAVAL</v>
          </cell>
          <cell r="I185" t="str">
            <v>CASAVAL</v>
          </cell>
        </row>
        <row r="186">
          <cell r="B186">
            <v>39105</v>
          </cell>
          <cell r="C186" t="str">
            <v>Brida WN,CS,18",Cl300,Std,RF,A105,B16.5</v>
          </cell>
          <cell r="D186">
            <v>0</v>
          </cell>
          <cell r="E186" t="str">
            <v>UN</v>
          </cell>
          <cell r="F186">
            <v>916901</v>
          </cell>
          <cell r="G186">
            <v>1103490.3535</v>
          </cell>
          <cell r="H186" t="str">
            <v>CODIFER</v>
          </cell>
          <cell r="I186" t="str">
            <v>CODIFER</v>
          </cell>
        </row>
        <row r="187">
          <cell r="B187">
            <v>42434</v>
          </cell>
          <cell r="C187" t="str">
            <v>Brida WN,CS,18",Cl900,Sch120,RTJ,A105</v>
          </cell>
          <cell r="D187">
            <v>0</v>
          </cell>
          <cell r="E187" t="str">
            <v>UN</v>
          </cell>
          <cell r="F187">
            <v>2065374</v>
          </cell>
          <cell r="G187">
            <v>2485677.6090000002</v>
          </cell>
          <cell r="H187" t="str">
            <v>CASAVAL</v>
          </cell>
          <cell r="I187" t="str">
            <v>CASAVAL</v>
          </cell>
        </row>
        <row r="188">
          <cell r="B188">
            <v>42434</v>
          </cell>
          <cell r="C188" t="str">
            <v>Brida WN,CS,18",Cl900,Sch120,RTJ,A105</v>
          </cell>
          <cell r="D188">
            <v>0</v>
          </cell>
          <cell r="E188" t="str">
            <v>UN</v>
          </cell>
          <cell r="F188">
            <v>2065374</v>
          </cell>
          <cell r="G188">
            <v>2485677.6090000002</v>
          </cell>
          <cell r="H188" t="str">
            <v>COLVAPOR</v>
          </cell>
          <cell r="I188" t="str">
            <v>COLVAPOR</v>
          </cell>
        </row>
        <row r="189">
          <cell r="B189">
            <v>49934</v>
          </cell>
          <cell r="C189" t="str">
            <v>Brida WN,CS,18",Cl900,Sch80,RF,A105</v>
          </cell>
          <cell r="D189">
            <v>0</v>
          </cell>
          <cell r="E189" t="str">
            <v>UN</v>
          </cell>
          <cell r="F189">
            <v>1726191</v>
          </cell>
          <cell r="G189">
            <v>2077470.8685000001</v>
          </cell>
          <cell r="H189" t="str">
            <v>CASAVAL</v>
          </cell>
          <cell r="I189" t="str">
            <v>CASAVAL</v>
          </cell>
        </row>
        <row r="190">
          <cell r="B190">
            <v>49934</v>
          </cell>
          <cell r="C190" t="str">
            <v>Brida WN,CS,18",Cl900,Sch80,RF,A105</v>
          </cell>
          <cell r="D190">
            <v>0</v>
          </cell>
          <cell r="E190" t="str">
            <v>UN</v>
          </cell>
          <cell r="F190">
            <v>1726191</v>
          </cell>
          <cell r="G190">
            <v>2077470.8685000001</v>
          </cell>
          <cell r="H190" t="str">
            <v>COLVAPOR</v>
          </cell>
          <cell r="I190" t="str">
            <v>COLVAPOR</v>
          </cell>
        </row>
        <row r="191">
          <cell r="B191">
            <v>30267</v>
          </cell>
          <cell r="C191" t="str">
            <v>Brida WN,CS,2",Cl150,Sch40,RF,A105</v>
          </cell>
          <cell r="D191">
            <v>0</v>
          </cell>
          <cell r="E191" t="str">
            <v>UN</v>
          </cell>
          <cell r="F191">
            <v>16720</v>
          </cell>
          <cell r="G191">
            <v>20122.52</v>
          </cell>
          <cell r="H191" t="str">
            <v>CASAVAL</v>
          </cell>
          <cell r="I191" t="str">
            <v>CASAVAL</v>
          </cell>
        </row>
        <row r="192">
          <cell r="B192">
            <v>30267</v>
          </cell>
          <cell r="C192" t="str">
            <v>Brida WN,CS,2",Cl150,Sch40,RF,A105</v>
          </cell>
          <cell r="D192">
            <v>0</v>
          </cell>
          <cell r="E192" t="str">
            <v>UN</v>
          </cell>
          <cell r="F192">
            <v>16720</v>
          </cell>
          <cell r="G192">
            <v>20122.52</v>
          </cell>
          <cell r="H192" t="str">
            <v>CODIFER</v>
          </cell>
          <cell r="I192" t="str">
            <v>CODIFER</v>
          </cell>
        </row>
        <row r="193">
          <cell r="B193">
            <v>44049</v>
          </cell>
          <cell r="C193" t="str">
            <v>Brida WN,CS,2",Cl1500,Sch80,RTJ,A105</v>
          </cell>
          <cell r="D193">
            <v>0</v>
          </cell>
          <cell r="E193" t="str">
            <v>UN</v>
          </cell>
          <cell r="F193">
            <v>81400</v>
          </cell>
          <cell r="G193">
            <v>97964.9</v>
          </cell>
          <cell r="H193" t="str">
            <v>CASAVAL</v>
          </cell>
          <cell r="I193" t="str">
            <v>CASAVAL</v>
          </cell>
        </row>
        <row r="194">
          <cell r="B194">
            <v>44049</v>
          </cell>
          <cell r="C194" t="str">
            <v>Brida WN,CS,2",Cl1500,Sch80,RTJ,A105</v>
          </cell>
          <cell r="D194">
            <v>0</v>
          </cell>
          <cell r="E194" t="str">
            <v>UN</v>
          </cell>
          <cell r="F194">
            <v>81400</v>
          </cell>
          <cell r="G194">
            <v>97964.9</v>
          </cell>
          <cell r="H194" t="str">
            <v>CODIFER</v>
          </cell>
          <cell r="I194" t="str">
            <v>CODIFER</v>
          </cell>
        </row>
        <row r="195">
          <cell r="B195">
            <v>34897</v>
          </cell>
          <cell r="C195" t="str">
            <v>Brida WN,CS,2",Cl300,Sch40,RF,A105</v>
          </cell>
          <cell r="D195">
            <v>0</v>
          </cell>
          <cell r="E195" t="str">
            <v>UN</v>
          </cell>
          <cell r="F195">
            <v>21765</v>
          </cell>
          <cell r="G195">
            <v>26194.177500000002</v>
          </cell>
          <cell r="H195" t="str">
            <v>CASAVAL</v>
          </cell>
          <cell r="I195" t="str">
            <v>CASAVAL</v>
          </cell>
        </row>
        <row r="196">
          <cell r="B196">
            <v>34897</v>
          </cell>
          <cell r="C196" t="str">
            <v>Brida WN,CS,2",Cl300,Sch40,RF,A105</v>
          </cell>
          <cell r="D196">
            <v>0</v>
          </cell>
          <cell r="E196" t="str">
            <v>UN</v>
          </cell>
          <cell r="F196">
            <v>21765</v>
          </cell>
          <cell r="G196">
            <v>26194.177500000002</v>
          </cell>
          <cell r="H196" t="str">
            <v>CODIFER</v>
          </cell>
          <cell r="I196" t="str">
            <v>CODIFER</v>
          </cell>
        </row>
        <row r="197">
          <cell r="B197">
            <v>48427</v>
          </cell>
          <cell r="C197" t="str">
            <v>Brida WN,CS,2",Cl900,Sch120,RTJ,A105</v>
          </cell>
          <cell r="D197">
            <v>0</v>
          </cell>
          <cell r="E197" t="str">
            <v>UN</v>
          </cell>
          <cell r="F197">
            <v>82339</v>
          </cell>
          <cell r="G197">
            <v>99094.986499999999</v>
          </cell>
          <cell r="H197" t="str">
            <v>CODIFER</v>
          </cell>
          <cell r="I197" t="str">
            <v>CODIFER</v>
          </cell>
        </row>
        <row r="198">
          <cell r="B198">
            <v>39219</v>
          </cell>
          <cell r="C198" t="str">
            <v>Brida WN,CS,2",Cl900,Sch80,RTJ,A105</v>
          </cell>
          <cell r="D198">
            <v>0</v>
          </cell>
          <cell r="E198" t="str">
            <v>UN</v>
          </cell>
          <cell r="F198">
            <v>82339</v>
          </cell>
          <cell r="G198">
            <v>99094.986499999999</v>
          </cell>
          <cell r="H198" t="str">
            <v>CASAVAL</v>
          </cell>
          <cell r="I198" t="str">
            <v>CASAVAL</v>
          </cell>
        </row>
        <row r="199">
          <cell r="B199">
            <v>30637</v>
          </cell>
          <cell r="C199" t="str">
            <v>Brida WN,CS,20",Cl150,Std,RF,A105,B16.5</v>
          </cell>
          <cell r="D199">
            <v>0</v>
          </cell>
          <cell r="E199" t="str">
            <v>UN</v>
          </cell>
          <cell r="F199">
            <v>459048</v>
          </cell>
          <cell r="G199">
            <v>552464.26800000004</v>
          </cell>
          <cell r="H199" t="str">
            <v>CASAVAL</v>
          </cell>
          <cell r="I199" t="str">
            <v>CASAVAL</v>
          </cell>
        </row>
        <row r="200">
          <cell r="B200">
            <v>30637</v>
          </cell>
          <cell r="C200" t="str">
            <v>Brida WN,CS,20",Cl150,Std,RF,A105,B16.5</v>
          </cell>
          <cell r="D200">
            <v>0</v>
          </cell>
          <cell r="E200" t="str">
            <v>UN</v>
          </cell>
          <cell r="F200">
            <v>459048</v>
          </cell>
          <cell r="G200">
            <v>552464.26800000004</v>
          </cell>
          <cell r="H200" t="str">
            <v>COLVAPOR</v>
          </cell>
          <cell r="I200" t="str">
            <v>COLVAPOR</v>
          </cell>
        </row>
        <row r="201">
          <cell r="B201">
            <v>37035</v>
          </cell>
          <cell r="C201" t="str">
            <v>Brida WN,CS,20",Cl300,Std,RF,A105,B16.5</v>
          </cell>
          <cell r="D201">
            <v>0</v>
          </cell>
          <cell r="E201" t="str">
            <v>UN</v>
          </cell>
          <cell r="F201">
            <v>1114139</v>
          </cell>
          <cell r="G201">
            <v>1340866.2864999999</v>
          </cell>
          <cell r="H201" t="str">
            <v>CASAVAL</v>
          </cell>
          <cell r="I201" t="str">
            <v>CASAVAL</v>
          </cell>
        </row>
        <row r="202">
          <cell r="B202">
            <v>37035</v>
          </cell>
          <cell r="C202" t="str">
            <v>Brida WN,CS,20",Cl300,Std,RF,A105,B16.5</v>
          </cell>
          <cell r="D202">
            <v>0</v>
          </cell>
          <cell r="E202" t="str">
            <v>UN</v>
          </cell>
          <cell r="F202">
            <v>1114139</v>
          </cell>
          <cell r="G202">
            <v>1340866.2864999999</v>
          </cell>
          <cell r="H202" t="str">
            <v>CODIFER</v>
          </cell>
          <cell r="I202" t="str">
            <v>CODIFER</v>
          </cell>
        </row>
        <row r="203">
          <cell r="B203">
            <v>31450</v>
          </cell>
          <cell r="C203" t="str">
            <v>Brida WN,CS,20",Cl900,Sch120,RTJ,A105</v>
          </cell>
          <cell r="D203">
            <v>0</v>
          </cell>
          <cell r="E203" t="str">
            <v>UN</v>
          </cell>
          <cell r="F203">
            <v>3011262</v>
          </cell>
          <cell r="G203">
            <v>3624053.8170000003</v>
          </cell>
          <cell r="H203" t="str">
            <v>CASAVAL</v>
          </cell>
          <cell r="I203" t="str">
            <v>CASAVAL</v>
          </cell>
        </row>
        <row r="204">
          <cell r="B204">
            <v>31450</v>
          </cell>
          <cell r="C204" t="str">
            <v>Brida WN,CS,20",Cl900,Sch120,RTJ,A105</v>
          </cell>
          <cell r="D204">
            <v>0</v>
          </cell>
          <cell r="E204" t="str">
            <v>UN</v>
          </cell>
          <cell r="F204">
            <v>3011262</v>
          </cell>
          <cell r="G204">
            <v>3624053.8170000003</v>
          </cell>
          <cell r="H204" t="str">
            <v>COLVAPOR</v>
          </cell>
          <cell r="I204" t="str">
            <v>COLVAPOR</v>
          </cell>
        </row>
        <row r="205">
          <cell r="B205">
            <v>36333</v>
          </cell>
          <cell r="C205" t="str">
            <v>Brida WN,CS,2-1/2",Cl150,Sch40,RF,A105</v>
          </cell>
          <cell r="D205">
            <v>0</v>
          </cell>
          <cell r="E205" t="str">
            <v>UN</v>
          </cell>
          <cell r="F205">
            <v>26635</v>
          </cell>
          <cell r="G205">
            <v>32055.2225</v>
          </cell>
          <cell r="H205" t="str">
            <v>CASAVAL</v>
          </cell>
          <cell r="I205" t="str">
            <v>CASAVAL</v>
          </cell>
        </row>
        <row r="206">
          <cell r="B206">
            <v>36333</v>
          </cell>
          <cell r="C206" t="str">
            <v>Brida WN,CS,2-1/2",Cl150,Sch40,RF,A105</v>
          </cell>
          <cell r="D206">
            <v>0</v>
          </cell>
          <cell r="E206" t="str">
            <v>UN</v>
          </cell>
          <cell r="F206">
            <v>26635</v>
          </cell>
          <cell r="G206">
            <v>32055.2225</v>
          </cell>
          <cell r="H206" t="str">
            <v>CODIFER</v>
          </cell>
          <cell r="I206" t="str">
            <v>CODIFER</v>
          </cell>
        </row>
        <row r="207">
          <cell r="B207">
            <v>39227</v>
          </cell>
          <cell r="C207" t="str">
            <v>Brida WN,CS,2-1/2",Cl1500,Sch80,RTJ</v>
          </cell>
          <cell r="D207">
            <v>0</v>
          </cell>
          <cell r="E207" t="str">
            <v>UN</v>
          </cell>
          <cell r="F207">
            <v>109000</v>
          </cell>
          <cell r="G207">
            <v>131181.5</v>
          </cell>
          <cell r="H207" t="str">
            <v>CASAVAL</v>
          </cell>
          <cell r="I207" t="str">
            <v>CASAVAL</v>
          </cell>
        </row>
        <row r="208">
          <cell r="B208">
            <v>39227</v>
          </cell>
          <cell r="C208" t="str">
            <v>Brida WN,CS,2-1/2",Cl1500,Sch80,RTJ</v>
          </cell>
          <cell r="D208">
            <v>0</v>
          </cell>
          <cell r="E208" t="str">
            <v>UN</v>
          </cell>
          <cell r="F208">
            <v>109000</v>
          </cell>
          <cell r="G208">
            <v>131181.5</v>
          </cell>
          <cell r="H208" t="str">
            <v>CODIFER</v>
          </cell>
          <cell r="I208" t="str">
            <v>CODIFER</v>
          </cell>
        </row>
        <row r="209">
          <cell r="B209">
            <v>48426</v>
          </cell>
          <cell r="C209" t="str">
            <v>Brida WN,CS,2-1/2",Cl900,Sch120,RTJ</v>
          </cell>
          <cell r="D209">
            <v>0</v>
          </cell>
          <cell r="E209" t="str">
            <v>UN</v>
          </cell>
          <cell r="F209">
            <v>112669</v>
          </cell>
          <cell r="G209">
            <v>135597.1415</v>
          </cell>
          <cell r="H209" t="str">
            <v>CODIFER</v>
          </cell>
          <cell r="I209" t="str">
            <v>CODIFER</v>
          </cell>
        </row>
        <row r="210">
          <cell r="B210">
            <v>39218</v>
          </cell>
          <cell r="C210" t="str">
            <v>Brida WN,CS,2-1/2",Cl900,Sch80,RTJ,A105</v>
          </cell>
          <cell r="D210">
            <v>0</v>
          </cell>
          <cell r="E210" t="str">
            <v>UN</v>
          </cell>
          <cell r="F210">
            <v>112669</v>
          </cell>
          <cell r="G210">
            <v>135597.1415</v>
          </cell>
          <cell r="H210" t="str">
            <v>CASAVAL</v>
          </cell>
          <cell r="I210" t="str">
            <v>CASAVAL</v>
          </cell>
        </row>
        <row r="211">
          <cell r="B211">
            <v>30635</v>
          </cell>
          <cell r="C211" t="str">
            <v>Brida WN,CS,24",Cl150,Std,RF,A105,B16.5</v>
          </cell>
          <cell r="D211">
            <v>0</v>
          </cell>
          <cell r="E211" t="str">
            <v>UN</v>
          </cell>
          <cell r="F211">
            <v>671131</v>
          </cell>
          <cell r="G211">
            <v>807706.15850000002</v>
          </cell>
          <cell r="H211" t="str">
            <v>CASAVAL</v>
          </cell>
          <cell r="I211" t="str">
            <v>CASAVAL</v>
          </cell>
        </row>
        <row r="212">
          <cell r="B212">
            <v>30635</v>
          </cell>
          <cell r="C212" t="str">
            <v>Brida WN,CS,24",Cl150,Std,RF,A105,B16.5</v>
          </cell>
          <cell r="D212">
            <v>0</v>
          </cell>
          <cell r="E212" t="str">
            <v>UN</v>
          </cell>
          <cell r="F212">
            <v>671131</v>
          </cell>
          <cell r="G212">
            <v>807706.15850000002</v>
          </cell>
          <cell r="H212" t="str">
            <v>COLVAPOR</v>
          </cell>
          <cell r="I212" t="str">
            <v>COLVAPOR</v>
          </cell>
        </row>
        <row r="213">
          <cell r="B213">
            <v>39104</v>
          </cell>
          <cell r="C213" t="str">
            <v>Brida WN,CS,24",Cl300,Std,RF,A105,B16.5</v>
          </cell>
          <cell r="D213">
            <v>0</v>
          </cell>
          <cell r="E213" t="str">
            <v>UN</v>
          </cell>
          <cell r="F213">
            <v>1633515</v>
          </cell>
          <cell r="G213">
            <v>1965935.3025</v>
          </cell>
          <cell r="H213" t="str">
            <v>CASAVAL</v>
          </cell>
          <cell r="I213" t="str">
            <v>CASAVAL</v>
          </cell>
        </row>
        <row r="214">
          <cell r="B214">
            <v>39104</v>
          </cell>
          <cell r="C214" t="str">
            <v>Brida WN,CS,24",Cl300,Std,RF,A105,B16.5</v>
          </cell>
          <cell r="D214">
            <v>0</v>
          </cell>
          <cell r="E214" t="str">
            <v>UN</v>
          </cell>
          <cell r="F214">
            <v>1633515</v>
          </cell>
          <cell r="G214">
            <v>1965935.3025</v>
          </cell>
          <cell r="H214" t="str">
            <v>CODIFER</v>
          </cell>
          <cell r="I214" t="str">
            <v>CODIFER</v>
          </cell>
        </row>
        <row r="215">
          <cell r="B215">
            <v>42435</v>
          </cell>
          <cell r="C215" t="str">
            <v>Brida WN,CS,24",Cl900,Sch120,RTJ,A105</v>
          </cell>
          <cell r="D215">
            <v>0</v>
          </cell>
          <cell r="E215" t="str">
            <v>UN</v>
          </cell>
          <cell r="F215">
            <v>4766562</v>
          </cell>
          <cell r="G215">
            <v>5736557.3669999996</v>
          </cell>
          <cell r="H215" t="str">
            <v>CASAVAL</v>
          </cell>
          <cell r="I215" t="str">
            <v>CASAVAL</v>
          </cell>
        </row>
        <row r="216">
          <cell r="B216">
            <v>42435</v>
          </cell>
          <cell r="C216" t="str">
            <v>Brida WN,CS,24",Cl900,Sch120,RTJ,A105</v>
          </cell>
          <cell r="D216">
            <v>0</v>
          </cell>
          <cell r="E216" t="str">
            <v>UN</v>
          </cell>
          <cell r="F216">
            <v>4766562</v>
          </cell>
          <cell r="G216">
            <v>5736557.3669999996</v>
          </cell>
          <cell r="H216" t="str">
            <v>COLVAPOR</v>
          </cell>
          <cell r="I216" t="str">
            <v>COLVAPOR</v>
          </cell>
        </row>
        <row r="217">
          <cell r="B217">
            <v>31840</v>
          </cell>
          <cell r="C217" t="str">
            <v>Brida WN,CS,3",Cl150,Sch40,FF,A105</v>
          </cell>
          <cell r="D217">
            <v>0</v>
          </cell>
          <cell r="E217" t="str">
            <v>UN</v>
          </cell>
          <cell r="F217">
            <v>32179</v>
          </cell>
          <cell r="G217">
            <v>38727.426500000001</v>
          </cell>
          <cell r="H217" t="str">
            <v>CASAVAL</v>
          </cell>
          <cell r="I217" t="str">
            <v>CASAVAL</v>
          </cell>
        </row>
        <row r="218">
          <cell r="B218">
            <v>31840</v>
          </cell>
          <cell r="C218" t="str">
            <v>Brida WN,CS,3",Cl150,Sch40,FF,A105</v>
          </cell>
          <cell r="D218">
            <v>0</v>
          </cell>
          <cell r="E218" t="str">
            <v>UN</v>
          </cell>
          <cell r="F218">
            <v>32179</v>
          </cell>
          <cell r="G218">
            <v>38727.426500000001</v>
          </cell>
          <cell r="H218" t="str">
            <v>CODIFER</v>
          </cell>
          <cell r="I218" t="str">
            <v>CODIFER</v>
          </cell>
        </row>
        <row r="219">
          <cell r="B219">
            <v>31899</v>
          </cell>
          <cell r="C219" t="str">
            <v>Brida WN,CS,3",Cl150,Sch40,RF,A105</v>
          </cell>
          <cell r="D219">
            <v>0</v>
          </cell>
          <cell r="E219" t="str">
            <v>UN</v>
          </cell>
          <cell r="F219">
            <v>31621</v>
          </cell>
          <cell r="G219">
            <v>38055.873500000002</v>
          </cell>
          <cell r="H219" t="str">
            <v>CASAVAL</v>
          </cell>
          <cell r="I219" t="str">
            <v>CASAVAL</v>
          </cell>
        </row>
        <row r="220">
          <cell r="B220">
            <v>31899</v>
          </cell>
          <cell r="C220" t="str">
            <v>Brida WN,CS,3",Cl150,Sch40,RF,A105</v>
          </cell>
          <cell r="D220">
            <v>0</v>
          </cell>
          <cell r="E220" t="str">
            <v>UN</v>
          </cell>
          <cell r="F220">
            <v>31621</v>
          </cell>
          <cell r="G220">
            <v>38055.873500000002</v>
          </cell>
          <cell r="H220" t="str">
            <v>CODIFER</v>
          </cell>
          <cell r="I220" t="str">
            <v>CODIFER</v>
          </cell>
        </row>
        <row r="221">
          <cell r="B221">
            <v>36485</v>
          </cell>
          <cell r="C221" t="str">
            <v>Brida WN,CS,3",Cl1500,Sch80,RF,A105</v>
          </cell>
          <cell r="D221">
            <v>0</v>
          </cell>
          <cell r="E221" t="str">
            <v>UN</v>
          </cell>
          <cell r="F221">
            <v>141211</v>
          </cell>
          <cell r="G221">
            <v>169947.43849999999</v>
          </cell>
          <cell r="H221" t="str">
            <v>CASAVAL</v>
          </cell>
          <cell r="I221" t="str">
            <v>CASAVAL</v>
          </cell>
        </row>
        <row r="222">
          <cell r="B222">
            <v>36485</v>
          </cell>
          <cell r="C222" t="str">
            <v>Brida WN,CS,3",Cl1500,Sch80,RF,A105</v>
          </cell>
          <cell r="D222">
            <v>0</v>
          </cell>
          <cell r="E222" t="str">
            <v>UN</v>
          </cell>
          <cell r="F222">
            <v>141211</v>
          </cell>
          <cell r="G222">
            <v>169947.43849999999</v>
          </cell>
          <cell r="H222" t="str">
            <v>CODIFER</v>
          </cell>
          <cell r="I222" t="str">
            <v>CODIFER</v>
          </cell>
        </row>
        <row r="223">
          <cell r="B223">
            <v>31881</v>
          </cell>
          <cell r="C223" t="str">
            <v>Brida WN,CS,3",Cl300,Sch40,RF,A105</v>
          </cell>
          <cell r="D223">
            <v>0</v>
          </cell>
          <cell r="E223" t="str">
            <v>UN</v>
          </cell>
          <cell r="F223">
            <v>44675</v>
          </cell>
          <cell r="G223">
            <v>53766.362500000003</v>
          </cell>
          <cell r="H223" t="str">
            <v>CASAVAL</v>
          </cell>
          <cell r="I223" t="str">
            <v>CODIFER</v>
          </cell>
        </row>
        <row r="224">
          <cell r="B224">
            <v>31881</v>
          </cell>
          <cell r="C224" t="str">
            <v>Brida WN,CS,3",Cl300,Sch40,RF,A105</v>
          </cell>
          <cell r="D224">
            <v>0</v>
          </cell>
          <cell r="E224" t="str">
            <v>UN</v>
          </cell>
          <cell r="F224">
            <v>44675</v>
          </cell>
          <cell r="G224">
            <v>53766.362500000003</v>
          </cell>
          <cell r="H224" t="str">
            <v>CODIFER</v>
          </cell>
          <cell r="I224" t="str">
            <v>CASAVAL</v>
          </cell>
        </row>
        <row r="225">
          <cell r="B225">
            <v>31881</v>
          </cell>
          <cell r="C225" t="str">
            <v>Brida WN,CS,3",Cl300,Sch40,RF,A105</v>
          </cell>
          <cell r="D225">
            <v>0</v>
          </cell>
          <cell r="E225" t="str">
            <v>UN</v>
          </cell>
          <cell r="F225">
            <v>48050</v>
          </cell>
          <cell r="G225">
            <v>57828.175000000003</v>
          </cell>
          <cell r="H225" t="str">
            <v>CODIFER</v>
          </cell>
          <cell r="I225" t="str">
            <v>CODIFER</v>
          </cell>
        </row>
        <row r="226">
          <cell r="B226">
            <v>39217</v>
          </cell>
          <cell r="C226" t="str">
            <v>Brida WN,CS,3",Cl900,Sch80,RTJ,A105</v>
          </cell>
          <cell r="D226">
            <v>0</v>
          </cell>
          <cell r="E226" t="str">
            <v>UN</v>
          </cell>
          <cell r="F226">
            <v>102575</v>
          </cell>
          <cell r="G226">
            <v>123449.0125</v>
          </cell>
          <cell r="H226" t="str">
            <v>CASAVAL</v>
          </cell>
          <cell r="I226" t="str">
            <v>CASAVAL</v>
          </cell>
        </row>
        <row r="227">
          <cell r="B227">
            <v>39217</v>
          </cell>
          <cell r="C227" t="str">
            <v>Brida WN,CS,3",Cl900,Sch80,RTJ,A105</v>
          </cell>
          <cell r="D227">
            <v>0</v>
          </cell>
          <cell r="E227" t="str">
            <v>UN</v>
          </cell>
          <cell r="F227">
            <v>102575</v>
          </cell>
          <cell r="G227">
            <v>123449.0125</v>
          </cell>
          <cell r="H227" t="str">
            <v>CODIFER</v>
          </cell>
          <cell r="I227" t="str">
            <v>CODIFER</v>
          </cell>
        </row>
        <row r="228">
          <cell r="B228">
            <v>39100</v>
          </cell>
          <cell r="C228" t="str">
            <v>Brida WN,CS,3/4",Cl150,Std,RF,A105</v>
          </cell>
          <cell r="D228">
            <v>0</v>
          </cell>
          <cell r="E228" t="str">
            <v>UN</v>
          </cell>
          <cell r="F228">
            <v>7128</v>
          </cell>
          <cell r="G228">
            <v>8578.5480000000007</v>
          </cell>
          <cell r="H228" t="str">
            <v>CASAVAL</v>
          </cell>
          <cell r="I228" t="str">
            <v>CASAVAL</v>
          </cell>
        </row>
        <row r="229">
          <cell r="B229">
            <v>39100</v>
          </cell>
          <cell r="C229" t="str">
            <v>Brida WN,CS,3/4",Cl150,Std,RF,A105</v>
          </cell>
          <cell r="D229">
            <v>0</v>
          </cell>
          <cell r="E229" t="str">
            <v>UN</v>
          </cell>
          <cell r="F229">
            <v>7128</v>
          </cell>
          <cell r="G229">
            <v>8578.5480000000007</v>
          </cell>
          <cell r="H229" t="str">
            <v>CODIFER</v>
          </cell>
          <cell r="I229" t="str">
            <v>CODIFER</v>
          </cell>
        </row>
        <row r="230">
          <cell r="B230">
            <v>30802</v>
          </cell>
          <cell r="C230" t="str">
            <v>Brida WN,CS,30",Cl150,Std,RF,A105</v>
          </cell>
          <cell r="D230">
            <v>0</v>
          </cell>
          <cell r="E230" t="str">
            <v>UN</v>
          </cell>
          <cell r="F230">
            <v>1123286</v>
          </cell>
          <cell r="G230">
            <v>1351874.7010000001</v>
          </cell>
          <cell r="H230" t="str">
            <v>CASAVAL</v>
          </cell>
          <cell r="I230" t="str">
            <v>CASAVAL</v>
          </cell>
        </row>
        <row r="231">
          <cell r="B231">
            <v>30802</v>
          </cell>
          <cell r="C231" t="str">
            <v>Brida WN,CS,30",Cl150,Std,RF,A105</v>
          </cell>
          <cell r="D231">
            <v>0</v>
          </cell>
          <cell r="E231" t="str">
            <v>UN</v>
          </cell>
          <cell r="F231">
            <v>1123286</v>
          </cell>
          <cell r="G231">
            <v>1351874.7010000001</v>
          </cell>
          <cell r="H231" t="str">
            <v>COLVAPOR</v>
          </cell>
          <cell r="I231" t="str">
            <v>COLVAPOR</v>
          </cell>
        </row>
        <row r="232">
          <cell r="B232">
            <v>39102</v>
          </cell>
          <cell r="C232" t="str">
            <v>Brida WN,CS,30",Cl300,Std,RF,A105</v>
          </cell>
          <cell r="D232">
            <v>0</v>
          </cell>
          <cell r="E232" t="str">
            <v>UN</v>
          </cell>
          <cell r="F232">
            <v>2691949</v>
          </cell>
          <cell r="G232">
            <v>3239760.6214999999</v>
          </cell>
          <cell r="H232" t="str">
            <v>CASAVAL</v>
          </cell>
          <cell r="I232" t="str">
            <v>CASAVAL</v>
          </cell>
        </row>
        <row r="233">
          <cell r="B233">
            <v>39102</v>
          </cell>
          <cell r="C233" t="str">
            <v>Brida WN,CS,30",Cl300,Std,RF,A105</v>
          </cell>
          <cell r="D233">
            <v>0</v>
          </cell>
          <cell r="E233" t="str">
            <v>UN</v>
          </cell>
          <cell r="F233">
            <v>2691949</v>
          </cell>
          <cell r="G233">
            <v>3239760.6214999999</v>
          </cell>
          <cell r="H233" t="str">
            <v>CODIFER</v>
          </cell>
          <cell r="I233" t="str">
            <v>CODIFER</v>
          </cell>
        </row>
        <row r="234">
          <cell r="B234">
            <v>35557</v>
          </cell>
          <cell r="C234" t="str">
            <v>Brida WN,CS,36",Cl150,Std,RF,A105</v>
          </cell>
          <cell r="D234">
            <v>0</v>
          </cell>
          <cell r="E234" t="str">
            <v>UN</v>
          </cell>
          <cell r="F234">
            <v>1739369</v>
          </cell>
          <cell r="G234">
            <v>2093330.5915000001</v>
          </cell>
          <cell r="H234" t="str">
            <v>CASAVAL</v>
          </cell>
          <cell r="I234" t="str">
            <v>CASAVAL</v>
          </cell>
        </row>
        <row r="235">
          <cell r="B235">
            <v>35557</v>
          </cell>
          <cell r="C235" t="str">
            <v>Brida WN,CS,36",Cl150,Std,RF,A105</v>
          </cell>
          <cell r="D235">
            <v>0</v>
          </cell>
          <cell r="E235" t="str">
            <v>UN</v>
          </cell>
          <cell r="F235">
            <v>1739369</v>
          </cell>
          <cell r="G235">
            <v>2093330.5915000001</v>
          </cell>
          <cell r="H235" t="str">
            <v>COLVAPOR</v>
          </cell>
          <cell r="I235" t="str">
            <v>COLVAPOR</v>
          </cell>
        </row>
        <row r="236">
          <cell r="B236">
            <v>39101</v>
          </cell>
          <cell r="C236" t="str">
            <v>Brida WN,CS,36",Cl300,Std,RF,A105</v>
          </cell>
          <cell r="D236">
            <v>0</v>
          </cell>
          <cell r="E236" t="str">
            <v>UN</v>
          </cell>
          <cell r="F236">
            <v>3845952</v>
          </cell>
          <cell r="G236">
            <v>4628603.2319999998</v>
          </cell>
          <cell r="H236" t="str">
            <v>CASAVAL</v>
          </cell>
          <cell r="I236" t="str">
            <v>CASAVAL</v>
          </cell>
        </row>
        <row r="237">
          <cell r="B237">
            <v>39101</v>
          </cell>
          <cell r="C237" t="str">
            <v>Brida WN,CS,36",Cl300,Std,RF,A105</v>
          </cell>
          <cell r="D237">
            <v>0</v>
          </cell>
          <cell r="E237" t="str">
            <v>UN</v>
          </cell>
          <cell r="F237">
            <v>3845952</v>
          </cell>
          <cell r="G237">
            <v>4628603.2319999998</v>
          </cell>
          <cell r="H237" t="str">
            <v>CODIFER</v>
          </cell>
          <cell r="I237" t="str">
            <v>CODIFER</v>
          </cell>
        </row>
        <row r="238">
          <cell r="B238">
            <v>30328</v>
          </cell>
          <cell r="C238" t="str">
            <v>Brida WN,CS,4",Cl150,Sch40,FF,A105</v>
          </cell>
          <cell r="D238">
            <v>0</v>
          </cell>
          <cell r="E238" t="str">
            <v>UN</v>
          </cell>
          <cell r="F238">
            <v>45980</v>
          </cell>
          <cell r="G238">
            <v>55336.93</v>
          </cell>
          <cell r="H238" t="str">
            <v>CASAVAL</v>
          </cell>
          <cell r="I238" t="str">
            <v>CASAVAL</v>
          </cell>
        </row>
        <row r="239">
          <cell r="B239">
            <v>30328</v>
          </cell>
          <cell r="C239" t="str">
            <v>Brida WN,CS,4",Cl150,Sch40,FF,A105</v>
          </cell>
          <cell r="D239">
            <v>0</v>
          </cell>
          <cell r="E239" t="str">
            <v>UN</v>
          </cell>
          <cell r="F239">
            <v>45980</v>
          </cell>
          <cell r="G239">
            <v>55336.93</v>
          </cell>
          <cell r="H239" t="str">
            <v>CODIFER</v>
          </cell>
          <cell r="I239" t="str">
            <v>CODIFER</v>
          </cell>
        </row>
        <row r="240">
          <cell r="B240">
            <v>31893</v>
          </cell>
          <cell r="C240" t="str">
            <v>Brida WN,CS,4",Cl150,Sch40,RF,A105</v>
          </cell>
          <cell r="D240">
            <v>0</v>
          </cell>
          <cell r="E240" t="str">
            <v>UN</v>
          </cell>
          <cell r="F240">
            <v>35636</v>
          </cell>
          <cell r="G240">
            <v>42887.925999999999</v>
          </cell>
          <cell r="H240" t="str">
            <v>CASAVAL</v>
          </cell>
          <cell r="I240" t="str">
            <v>CASAVAL</v>
          </cell>
        </row>
        <row r="241">
          <cell r="B241">
            <v>31893</v>
          </cell>
          <cell r="C241" t="str">
            <v>Brida WN,CS,4",Cl150,Sch40,RF,A105</v>
          </cell>
          <cell r="D241">
            <v>0</v>
          </cell>
          <cell r="E241" t="str">
            <v>UN</v>
          </cell>
          <cell r="F241">
            <v>35635</v>
          </cell>
          <cell r="G241">
            <v>42886.722500000003</v>
          </cell>
          <cell r="H241" t="str">
            <v>COLVAPOR</v>
          </cell>
          <cell r="I241" t="str">
            <v>COLVAPOR</v>
          </cell>
        </row>
        <row r="242">
          <cell r="B242">
            <v>44047</v>
          </cell>
          <cell r="C242" t="str">
            <v>Brida WN,CS,4",Cl1500,Sch80,RTJ,A105</v>
          </cell>
          <cell r="D242">
            <v>0</v>
          </cell>
          <cell r="E242" t="str">
            <v>UN</v>
          </cell>
          <cell r="F242">
            <v>209000</v>
          </cell>
          <cell r="G242">
            <v>251531.5</v>
          </cell>
          <cell r="H242" t="str">
            <v>CASAVAL</v>
          </cell>
          <cell r="I242" t="str">
            <v>CASAVAL</v>
          </cell>
        </row>
        <row r="243">
          <cell r="B243">
            <v>44047</v>
          </cell>
          <cell r="C243" t="str">
            <v>Brida WN,CS,4",Cl1500,Sch80,RTJ,A105</v>
          </cell>
          <cell r="D243">
            <v>0</v>
          </cell>
          <cell r="E243" t="str">
            <v>UN</v>
          </cell>
          <cell r="F243">
            <v>209000</v>
          </cell>
          <cell r="G243">
            <v>251531.5</v>
          </cell>
          <cell r="H243" t="str">
            <v>CODIFER</v>
          </cell>
          <cell r="I243" t="str">
            <v>CODIFER</v>
          </cell>
        </row>
        <row r="244">
          <cell r="B244">
            <v>30003</v>
          </cell>
          <cell r="C244" t="str">
            <v>Brida WN,CS,4",Cl300,Sch40,RF,A105</v>
          </cell>
          <cell r="D244">
            <v>0</v>
          </cell>
          <cell r="E244" t="str">
            <v>UN</v>
          </cell>
          <cell r="F244">
            <v>69080</v>
          </cell>
          <cell r="G244">
            <v>83137.78</v>
          </cell>
          <cell r="H244" t="str">
            <v>CASAVAL</v>
          </cell>
          <cell r="I244" t="str">
            <v>CODIFER</v>
          </cell>
        </row>
        <row r="245">
          <cell r="B245">
            <v>30003</v>
          </cell>
          <cell r="C245" t="str">
            <v>Brida WN,CS,4",Cl300,Sch40,RF,A105</v>
          </cell>
          <cell r="D245">
            <v>0</v>
          </cell>
          <cell r="E245" t="str">
            <v>UN</v>
          </cell>
          <cell r="F245">
            <v>69080</v>
          </cell>
          <cell r="G245">
            <v>83137.78</v>
          </cell>
          <cell r="H245" t="str">
            <v>CODIFER</v>
          </cell>
          <cell r="I245" t="str">
            <v>CASAVAL</v>
          </cell>
        </row>
        <row r="246">
          <cell r="B246">
            <v>30003</v>
          </cell>
          <cell r="C246" t="str">
            <v>Brida WN,CS,4",Cl300,Sch40,RF,A105</v>
          </cell>
          <cell r="D246">
            <v>0</v>
          </cell>
          <cell r="E246" t="str">
            <v>UN</v>
          </cell>
          <cell r="F246">
            <v>70766</v>
          </cell>
          <cell r="G246">
            <v>85166.880999999994</v>
          </cell>
          <cell r="H246" t="str">
            <v>CODIFER</v>
          </cell>
          <cell r="I246" t="str">
            <v>CODIFER</v>
          </cell>
        </row>
        <row r="247">
          <cell r="B247">
            <v>42437</v>
          </cell>
          <cell r="C247" t="str">
            <v>Brida WN,CS,4",Cl900,Sch120,RTJ,A105</v>
          </cell>
          <cell r="D247">
            <v>0</v>
          </cell>
          <cell r="E247" t="str">
            <v>UN</v>
          </cell>
          <cell r="F247">
            <v>164061</v>
          </cell>
          <cell r="G247">
            <v>197447.4135</v>
          </cell>
          <cell r="H247" t="str">
            <v>CASAVAL</v>
          </cell>
          <cell r="I247" t="str">
            <v>CASAVAL</v>
          </cell>
        </row>
        <row r="248">
          <cell r="B248">
            <v>42437</v>
          </cell>
          <cell r="C248" t="str">
            <v>Brida WN,CS,4",Cl900,Sch120,RTJ,A105</v>
          </cell>
          <cell r="D248">
            <v>0</v>
          </cell>
          <cell r="E248" t="str">
            <v>UN</v>
          </cell>
          <cell r="F248">
            <v>164061</v>
          </cell>
          <cell r="G248">
            <v>197447.4135</v>
          </cell>
          <cell r="H248" t="str">
            <v>CODIFER</v>
          </cell>
          <cell r="I248" t="str">
            <v>CODIFER</v>
          </cell>
        </row>
        <row r="249">
          <cell r="B249">
            <v>32258</v>
          </cell>
          <cell r="C249" t="str">
            <v>Brida WN,CS,4",Cl900,Sch80,RF,A105</v>
          </cell>
          <cell r="D249">
            <v>0</v>
          </cell>
          <cell r="E249" t="str">
            <v>UN</v>
          </cell>
          <cell r="F249">
            <v>145728</v>
          </cell>
          <cell r="G249">
            <v>175383.64800000002</v>
          </cell>
          <cell r="H249" t="str">
            <v>CASAVAL</v>
          </cell>
          <cell r="I249" t="str">
            <v>CASAVAL</v>
          </cell>
        </row>
        <row r="250">
          <cell r="B250">
            <v>32258</v>
          </cell>
          <cell r="C250" t="str">
            <v>Brida WN,CS,4",Cl900,Sch80,RF,A105</v>
          </cell>
          <cell r="D250">
            <v>0</v>
          </cell>
          <cell r="E250" t="str">
            <v>UN</v>
          </cell>
          <cell r="F250">
            <v>145728</v>
          </cell>
          <cell r="G250">
            <v>175383.64800000002</v>
          </cell>
          <cell r="H250" t="str">
            <v>CODIFER</v>
          </cell>
          <cell r="I250" t="str">
            <v>CODIFER</v>
          </cell>
        </row>
        <row r="251">
          <cell r="B251">
            <v>38487</v>
          </cell>
          <cell r="C251" t="str">
            <v>Brida WN,CS,4",Cl900,Sch80,RTJ,A105</v>
          </cell>
          <cell r="D251">
            <v>0</v>
          </cell>
          <cell r="E251" t="str">
            <v>UN</v>
          </cell>
          <cell r="F251">
            <v>166760</v>
          </cell>
          <cell r="G251">
            <v>200695.66</v>
          </cell>
          <cell r="H251" t="str">
            <v>CASAVAL</v>
          </cell>
          <cell r="I251" t="str">
            <v>CASAVAL</v>
          </cell>
        </row>
        <row r="252">
          <cell r="B252">
            <v>38487</v>
          </cell>
          <cell r="C252" t="str">
            <v>Brida WN,CS,4",Cl900,Sch80,RTJ,A105</v>
          </cell>
          <cell r="D252">
            <v>0</v>
          </cell>
          <cell r="E252" t="str">
            <v>UN</v>
          </cell>
          <cell r="F252">
            <v>166760</v>
          </cell>
          <cell r="G252">
            <v>200695.66</v>
          </cell>
          <cell r="H252" t="str">
            <v>CODIFER</v>
          </cell>
          <cell r="I252" t="str">
            <v>CODIFER</v>
          </cell>
        </row>
        <row r="253">
          <cell r="B253">
            <v>42695</v>
          </cell>
          <cell r="C253" t="str">
            <v>Brida WN,CS,42",Cl150,Std,RF,A105</v>
          </cell>
          <cell r="D253">
            <v>0</v>
          </cell>
          <cell r="E253" t="str">
            <v>UN</v>
          </cell>
          <cell r="F253">
            <v>3001005</v>
          </cell>
          <cell r="G253">
            <v>3611709.5175000001</v>
          </cell>
          <cell r="H253" t="str">
            <v>CASAVAL</v>
          </cell>
          <cell r="I253" t="str">
            <v>CASAVAL</v>
          </cell>
        </row>
        <row r="254">
          <cell r="B254">
            <v>42695</v>
          </cell>
          <cell r="C254" t="str">
            <v>Brida WN,CS,42",Cl150,Std,RF,A105</v>
          </cell>
          <cell r="D254">
            <v>0</v>
          </cell>
          <cell r="E254" t="str">
            <v>UN</v>
          </cell>
          <cell r="F254">
            <v>3001005</v>
          </cell>
          <cell r="G254">
            <v>3611709.5175000001</v>
          </cell>
          <cell r="H254" t="str">
            <v>CODIFER</v>
          </cell>
          <cell r="I254" t="str">
            <v>CODIFER</v>
          </cell>
        </row>
        <row r="255">
          <cell r="B255">
            <v>31445</v>
          </cell>
          <cell r="C255" t="str">
            <v>Brida WN,CS,6",Cl150,Sch40,FF,A105</v>
          </cell>
          <cell r="D255">
            <v>0</v>
          </cell>
          <cell r="E255" t="str">
            <v>UN</v>
          </cell>
          <cell r="F255">
            <v>67760</v>
          </cell>
          <cell r="G255">
            <v>81549.16</v>
          </cell>
          <cell r="H255" t="str">
            <v>CASAVAL</v>
          </cell>
          <cell r="I255" t="str">
            <v>CASAVAL</v>
          </cell>
        </row>
        <row r="256">
          <cell r="B256">
            <v>31445</v>
          </cell>
          <cell r="C256" t="str">
            <v>Brida WN,CS,6",Cl150,Sch40,FF,A105</v>
          </cell>
          <cell r="D256">
            <v>0</v>
          </cell>
          <cell r="E256" t="str">
            <v>UN</v>
          </cell>
          <cell r="F256">
            <v>67760</v>
          </cell>
          <cell r="G256">
            <v>81549.16</v>
          </cell>
          <cell r="H256" t="str">
            <v>CODIFER</v>
          </cell>
          <cell r="I256" t="str">
            <v>CODIFER</v>
          </cell>
        </row>
        <row r="257">
          <cell r="B257">
            <v>31906</v>
          </cell>
          <cell r="C257" t="str">
            <v>Brida WN,CS,6",Cl150,Sch40,RF,A105</v>
          </cell>
          <cell r="D257">
            <v>0</v>
          </cell>
          <cell r="E257" t="str">
            <v>UN</v>
          </cell>
          <cell r="F257">
            <v>65533</v>
          </cell>
          <cell r="G257">
            <v>78868.965500000006</v>
          </cell>
          <cell r="H257" t="str">
            <v>CASAVAL</v>
          </cell>
          <cell r="I257" t="str">
            <v>CASAVAL</v>
          </cell>
        </row>
        <row r="258">
          <cell r="B258">
            <v>31906</v>
          </cell>
          <cell r="C258" t="str">
            <v>Brida WN,CS,6",Cl150,Sch40,RF,A105</v>
          </cell>
          <cell r="D258">
            <v>0</v>
          </cell>
          <cell r="E258" t="str">
            <v>UN</v>
          </cell>
          <cell r="F258">
            <v>65533</v>
          </cell>
          <cell r="G258">
            <v>78868.965500000006</v>
          </cell>
          <cell r="H258" t="str">
            <v>CODIFER</v>
          </cell>
          <cell r="I258" t="str">
            <v>CODIFER</v>
          </cell>
        </row>
        <row r="259">
          <cell r="B259">
            <v>30854</v>
          </cell>
          <cell r="C259" t="str">
            <v>Brida WN,CS,6",Cl1500,Sch80,RTJ,A105</v>
          </cell>
          <cell r="D259">
            <v>0</v>
          </cell>
          <cell r="E259" t="str">
            <v>UN</v>
          </cell>
          <cell r="F259">
            <v>489065</v>
          </cell>
          <cell r="G259">
            <v>588589.72750000004</v>
          </cell>
          <cell r="H259" t="str">
            <v>CASAVAL</v>
          </cell>
          <cell r="I259" t="str">
            <v>CASAVAL</v>
          </cell>
        </row>
        <row r="260">
          <cell r="B260">
            <v>30854</v>
          </cell>
          <cell r="C260" t="str">
            <v>Brida WN,CS,6",Cl1500,Sch80,RTJ,A105</v>
          </cell>
          <cell r="D260">
            <v>0</v>
          </cell>
          <cell r="E260" t="str">
            <v>UN</v>
          </cell>
          <cell r="F260">
            <v>489065</v>
          </cell>
          <cell r="G260">
            <v>588589.72750000004</v>
          </cell>
          <cell r="H260" t="str">
            <v>CODIFER</v>
          </cell>
          <cell r="I260" t="str">
            <v>CODIFER</v>
          </cell>
        </row>
        <row r="261">
          <cell r="B261">
            <v>30644</v>
          </cell>
          <cell r="C261" t="str">
            <v>Brida WN,CS,6",Cl300,Sch40,FF,A105</v>
          </cell>
          <cell r="D261">
            <v>0</v>
          </cell>
          <cell r="E261" t="str">
            <v>UN</v>
          </cell>
          <cell r="F261">
            <v>122965</v>
          </cell>
          <cell r="G261">
            <v>147988.3775</v>
          </cell>
          <cell r="H261" t="str">
            <v>CASAVAL</v>
          </cell>
          <cell r="I261" t="str">
            <v>CASAVAL</v>
          </cell>
        </row>
        <row r="262">
          <cell r="B262">
            <v>30644</v>
          </cell>
          <cell r="C262" t="str">
            <v>Brida WN,CS,6",Cl300,Sch40,FF,A105</v>
          </cell>
          <cell r="D262">
            <v>0</v>
          </cell>
          <cell r="E262" t="str">
            <v>UN</v>
          </cell>
          <cell r="F262">
            <v>122965</v>
          </cell>
          <cell r="G262">
            <v>147988.3775</v>
          </cell>
          <cell r="H262" t="str">
            <v>CODIFER</v>
          </cell>
          <cell r="I262" t="str">
            <v>CODIFER</v>
          </cell>
        </row>
        <row r="263">
          <cell r="B263">
            <v>39108</v>
          </cell>
          <cell r="C263" t="str">
            <v>Brida WN,CS,6",Cl300,Sch40,RF,A105</v>
          </cell>
          <cell r="D263">
            <v>0</v>
          </cell>
          <cell r="E263" t="str">
            <v>UN</v>
          </cell>
          <cell r="F263">
            <v>110000</v>
          </cell>
          <cell r="G263">
            <v>132385</v>
          </cell>
          <cell r="H263" t="str">
            <v>CASAVAL</v>
          </cell>
          <cell r="I263" t="str">
            <v>CODIFER</v>
          </cell>
        </row>
        <row r="264">
          <cell r="B264">
            <v>39108</v>
          </cell>
          <cell r="C264" t="str">
            <v>Brida WN,CS,6",Cl300,Sch40,RF,A105</v>
          </cell>
          <cell r="D264">
            <v>0</v>
          </cell>
          <cell r="E264" t="str">
            <v>UN</v>
          </cell>
          <cell r="F264">
            <v>11000</v>
          </cell>
          <cell r="G264">
            <v>13238.5</v>
          </cell>
          <cell r="H264" t="str">
            <v>CODIFER</v>
          </cell>
          <cell r="I264" t="str">
            <v>CASAVAL</v>
          </cell>
        </row>
        <row r="265">
          <cell r="B265">
            <v>39108</v>
          </cell>
          <cell r="C265" t="str">
            <v>Brida WN,CS,6",Cl300,Sch40,RF,A105</v>
          </cell>
          <cell r="D265">
            <v>0</v>
          </cell>
          <cell r="E265" t="str">
            <v>UN</v>
          </cell>
          <cell r="F265">
            <v>110400</v>
          </cell>
          <cell r="G265">
            <v>132866.4</v>
          </cell>
          <cell r="H265" t="str">
            <v>CODIFER</v>
          </cell>
          <cell r="I265" t="str">
            <v>CODIFER</v>
          </cell>
        </row>
        <row r="266">
          <cell r="B266">
            <v>42438</v>
          </cell>
          <cell r="C266" t="str">
            <v>Brida WN,CS,6",Cl900,Sch120,RTJ,A105</v>
          </cell>
          <cell r="D266">
            <v>0</v>
          </cell>
          <cell r="E266" t="str">
            <v>UN</v>
          </cell>
          <cell r="F266">
            <v>379515</v>
          </cell>
          <cell r="G266">
            <v>456746.30249999999</v>
          </cell>
          <cell r="H266" t="str">
            <v>CASAVAL</v>
          </cell>
          <cell r="I266" t="str">
            <v>CASAVAL</v>
          </cell>
        </row>
        <row r="267">
          <cell r="B267">
            <v>42438</v>
          </cell>
          <cell r="C267" t="str">
            <v>Brida WN,CS,6",Cl900,Sch120,RTJ,A105</v>
          </cell>
          <cell r="D267">
            <v>0</v>
          </cell>
          <cell r="E267" t="str">
            <v>UN</v>
          </cell>
          <cell r="F267">
            <v>379515</v>
          </cell>
          <cell r="G267">
            <v>456746.30249999999</v>
          </cell>
          <cell r="H267" t="str">
            <v>CODIFER</v>
          </cell>
          <cell r="I267" t="str">
            <v>CODIFER</v>
          </cell>
        </row>
        <row r="268">
          <cell r="B268">
            <v>47587</v>
          </cell>
          <cell r="C268" t="str">
            <v>Brida WN,CS,6",Cl900,Sch80,RF,A105</v>
          </cell>
          <cell r="D268">
            <v>0</v>
          </cell>
          <cell r="E268" t="str">
            <v>UN</v>
          </cell>
          <cell r="F268">
            <v>313251</v>
          </cell>
          <cell r="G268">
            <v>376997.5785</v>
          </cell>
          <cell r="H268" t="str">
            <v>CASAVAL</v>
          </cell>
          <cell r="I268" t="str">
            <v>CASAVAL</v>
          </cell>
        </row>
        <row r="269">
          <cell r="B269">
            <v>47587</v>
          </cell>
          <cell r="C269" t="str">
            <v>Brida WN,CS,6",Cl900,Sch80,RF,A105</v>
          </cell>
          <cell r="D269">
            <v>0</v>
          </cell>
          <cell r="E269" t="str">
            <v>UN</v>
          </cell>
          <cell r="F269">
            <v>313251</v>
          </cell>
          <cell r="G269">
            <v>376997.5785</v>
          </cell>
          <cell r="H269" t="str">
            <v>CODIFER</v>
          </cell>
          <cell r="I269" t="str">
            <v>CODIFER</v>
          </cell>
        </row>
        <row r="270">
          <cell r="B270">
            <v>30547</v>
          </cell>
          <cell r="C270" t="str">
            <v>Brida WN,CS,6",Cl900,Sch80,RTJ,A105</v>
          </cell>
          <cell r="D270">
            <v>0</v>
          </cell>
          <cell r="E270" t="str">
            <v>UN</v>
          </cell>
          <cell r="F270">
            <v>350433</v>
          </cell>
          <cell r="G270">
            <v>421746.11550000001</v>
          </cell>
          <cell r="H270" t="str">
            <v>CASAVAL</v>
          </cell>
          <cell r="I270" t="str">
            <v>CASAVAL</v>
          </cell>
        </row>
        <row r="271">
          <cell r="B271">
            <v>30547</v>
          </cell>
          <cell r="C271" t="str">
            <v>Brida WN,CS,6",Cl900,Sch80,RTJ,A105</v>
          </cell>
          <cell r="D271">
            <v>0</v>
          </cell>
          <cell r="E271" t="str">
            <v>UN</v>
          </cell>
          <cell r="F271">
            <v>350433</v>
          </cell>
          <cell r="G271">
            <v>421746.11550000001</v>
          </cell>
          <cell r="H271" t="str">
            <v>CODIFER</v>
          </cell>
          <cell r="I271" t="str">
            <v>CODIFER</v>
          </cell>
        </row>
        <row r="272">
          <cell r="B272">
            <v>30642</v>
          </cell>
          <cell r="C272" t="str">
            <v>Brida WN,CS,8",Cl150,Sch40,FF,A105</v>
          </cell>
          <cell r="D272">
            <v>0</v>
          </cell>
          <cell r="E272" t="str">
            <v>UN</v>
          </cell>
          <cell r="F272">
            <v>94630</v>
          </cell>
          <cell r="G272">
            <v>113887.205</v>
          </cell>
          <cell r="H272" t="str">
            <v>CASAVAL</v>
          </cell>
          <cell r="I272" t="str">
            <v>CASAVAL</v>
          </cell>
        </row>
        <row r="273">
          <cell r="B273">
            <v>30642</v>
          </cell>
          <cell r="C273" t="str">
            <v>Brida WN,CS,8",Cl150,Sch40,FF,A105</v>
          </cell>
          <cell r="D273">
            <v>0</v>
          </cell>
          <cell r="E273" t="str">
            <v>UN</v>
          </cell>
          <cell r="F273">
            <v>94630</v>
          </cell>
          <cell r="G273">
            <v>113887.205</v>
          </cell>
          <cell r="H273" t="str">
            <v>COLVAPOR</v>
          </cell>
          <cell r="I273" t="str">
            <v>COLVAPOR</v>
          </cell>
        </row>
        <row r="274">
          <cell r="B274">
            <v>30243</v>
          </cell>
          <cell r="C274" t="str">
            <v>Brida WN,CS,8",Cl150,Sch40,RF,A105</v>
          </cell>
          <cell r="D274">
            <v>0</v>
          </cell>
          <cell r="E274" t="str">
            <v>UN</v>
          </cell>
          <cell r="F274">
            <v>105545</v>
          </cell>
          <cell r="G274">
            <v>127023.4075</v>
          </cell>
          <cell r="H274" t="str">
            <v>CASAVAL</v>
          </cell>
          <cell r="I274" t="str">
            <v>CASAVAL</v>
          </cell>
        </row>
        <row r="275">
          <cell r="B275">
            <v>30243</v>
          </cell>
          <cell r="C275" t="str">
            <v>Brida WN,CS,8",Cl150,Sch40,RF,A105</v>
          </cell>
          <cell r="D275">
            <v>0</v>
          </cell>
          <cell r="E275" t="str">
            <v>UN</v>
          </cell>
          <cell r="F275">
            <v>105545</v>
          </cell>
          <cell r="G275">
            <v>127023.4075</v>
          </cell>
          <cell r="H275" t="str">
            <v>CODIFER</v>
          </cell>
          <cell r="I275" t="str">
            <v>CODIFER</v>
          </cell>
        </row>
        <row r="276">
          <cell r="B276">
            <v>42440</v>
          </cell>
          <cell r="C276" t="str">
            <v>Brida WN,CS,8",Cl1500,Sch120,RTJ,A105</v>
          </cell>
          <cell r="D276">
            <v>0</v>
          </cell>
          <cell r="E276" t="str">
            <v>UN</v>
          </cell>
          <cell r="F276">
            <v>826925</v>
          </cell>
          <cell r="G276">
            <v>995204.23750000005</v>
          </cell>
          <cell r="H276" t="str">
            <v>CASAVAL</v>
          </cell>
          <cell r="I276" t="str">
            <v>CASAVAL</v>
          </cell>
        </row>
        <row r="277">
          <cell r="B277">
            <v>42440</v>
          </cell>
          <cell r="C277" t="str">
            <v>Brida WN,CS,8",Cl1500,Sch120,RTJ,A105</v>
          </cell>
          <cell r="D277">
            <v>0</v>
          </cell>
          <cell r="E277" t="str">
            <v>UN</v>
          </cell>
          <cell r="F277">
            <v>826925</v>
          </cell>
          <cell r="G277">
            <v>995204.23750000005</v>
          </cell>
          <cell r="H277" t="str">
            <v>CODIFER</v>
          </cell>
          <cell r="I277" t="str">
            <v>CODIFER</v>
          </cell>
        </row>
        <row r="278">
          <cell r="B278">
            <v>39225</v>
          </cell>
          <cell r="C278" t="str">
            <v>Brida WN,CS,8",Cl1500,Sch80,RTJ,A105</v>
          </cell>
          <cell r="D278">
            <v>0</v>
          </cell>
          <cell r="E278" t="str">
            <v>UN</v>
          </cell>
          <cell r="F278">
            <v>839080</v>
          </cell>
          <cell r="G278">
            <v>1009832.78</v>
          </cell>
          <cell r="H278" t="str">
            <v>CASAVAL</v>
          </cell>
          <cell r="I278" t="str">
            <v>CASAVAL</v>
          </cell>
        </row>
        <row r="279">
          <cell r="B279">
            <v>39225</v>
          </cell>
          <cell r="C279" t="str">
            <v>Brida WN,CS,8",Cl1500,Sch80,RTJ,A105</v>
          </cell>
          <cell r="D279">
            <v>0</v>
          </cell>
          <cell r="E279" t="str">
            <v>UN</v>
          </cell>
          <cell r="F279">
            <v>839080</v>
          </cell>
          <cell r="G279">
            <v>1009832.78</v>
          </cell>
          <cell r="H279" t="str">
            <v>CODIFER</v>
          </cell>
          <cell r="I279" t="str">
            <v>CODIFER</v>
          </cell>
        </row>
        <row r="280">
          <cell r="B280">
            <v>34906</v>
          </cell>
          <cell r="C280" t="str">
            <v>Brida WN,CS,8",Cl300,Sch40,RF,A105</v>
          </cell>
          <cell r="D280">
            <v>0</v>
          </cell>
          <cell r="E280" t="str">
            <v>UN</v>
          </cell>
          <cell r="F280">
            <v>192060</v>
          </cell>
          <cell r="G280">
            <v>231144.21</v>
          </cell>
          <cell r="H280" t="str">
            <v>CASAVAL</v>
          </cell>
          <cell r="I280" t="str">
            <v>TUVAPOR</v>
          </cell>
        </row>
        <row r="281">
          <cell r="B281">
            <v>34906</v>
          </cell>
          <cell r="C281" t="str">
            <v>Brida WN,CS,8",Cl300,Sch40,RF,A105</v>
          </cell>
          <cell r="D281">
            <v>0</v>
          </cell>
          <cell r="E281" t="str">
            <v>UN</v>
          </cell>
          <cell r="F281">
            <v>192060</v>
          </cell>
          <cell r="G281">
            <v>231144.21</v>
          </cell>
          <cell r="H281" t="str">
            <v>CODIFER</v>
          </cell>
          <cell r="I281" t="str">
            <v>CASAVAL</v>
          </cell>
        </row>
        <row r="282">
          <cell r="B282">
            <v>34906</v>
          </cell>
          <cell r="C282" t="str">
            <v>Brida WN,CS,8",Cl300,Sch40,RF,A105</v>
          </cell>
          <cell r="D282">
            <v>0</v>
          </cell>
          <cell r="E282" t="str">
            <v>UN</v>
          </cell>
          <cell r="F282">
            <v>263018</v>
          </cell>
          <cell r="G282">
            <v>316542.163</v>
          </cell>
          <cell r="H282" t="str">
            <v>TUVAPOR</v>
          </cell>
          <cell r="I282" t="str">
            <v>CODIFER</v>
          </cell>
        </row>
        <row r="283">
          <cell r="B283">
            <v>42439</v>
          </cell>
          <cell r="C283" t="str">
            <v>Brida WN,CS,8",Cl900,Sch120,RF,A105</v>
          </cell>
          <cell r="D283">
            <v>0</v>
          </cell>
          <cell r="E283" t="str">
            <v>UN</v>
          </cell>
          <cell r="F283">
            <v>541118</v>
          </cell>
          <cell r="G283">
            <v>651235.51300000004</v>
          </cell>
          <cell r="H283" t="str">
            <v>CASAVAL</v>
          </cell>
          <cell r="I283" t="str">
            <v>CASAVAL</v>
          </cell>
        </row>
        <row r="284">
          <cell r="B284">
            <v>42439</v>
          </cell>
          <cell r="C284" t="str">
            <v>Brida WN,CS,8",Cl900,Sch120,RF,A105</v>
          </cell>
          <cell r="D284">
            <v>0</v>
          </cell>
          <cell r="E284" t="str">
            <v>UN</v>
          </cell>
          <cell r="F284">
            <v>541118</v>
          </cell>
          <cell r="G284">
            <v>651235.51300000004</v>
          </cell>
          <cell r="H284" t="str">
            <v>CODIFER</v>
          </cell>
          <cell r="I284" t="str">
            <v>CODIFER</v>
          </cell>
        </row>
        <row r="285">
          <cell r="B285">
            <v>30951</v>
          </cell>
          <cell r="C285" t="str">
            <v>Brida WN,CS,8",Cl900,Sch120,RTJ,A105</v>
          </cell>
          <cell r="D285">
            <v>0</v>
          </cell>
          <cell r="E285" t="str">
            <v>UN</v>
          </cell>
          <cell r="F285">
            <v>604973</v>
          </cell>
          <cell r="G285">
            <v>728085.00549999997</v>
          </cell>
          <cell r="H285" t="str">
            <v>CASAVAL</v>
          </cell>
          <cell r="I285" t="str">
            <v>CASAVAL</v>
          </cell>
        </row>
        <row r="286">
          <cell r="B286">
            <v>30951</v>
          </cell>
          <cell r="C286" t="str">
            <v>Brida WN,CS,8",Cl900,Sch120,RTJ,A105</v>
          </cell>
          <cell r="D286">
            <v>0</v>
          </cell>
          <cell r="E286" t="str">
            <v>UN</v>
          </cell>
          <cell r="F286">
            <v>604973</v>
          </cell>
          <cell r="G286">
            <v>728085.00549999997</v>
          </cell>
          <cell r="H286" t="str">
            <v>CODIFER</v>
          </cell>
          <cell r="I286" t="str">
            <v>CODIFER</v>
          </cell>
        </row>
        <row r="287">
          <cell r="B287">
            <v>30760</v>
          </cell>
          <cell r="C287" t="str">
            <v>Brida WN,CS,8",Cl900,Sch80,RF,A105</v>
          </cell>
          <cell r="D287">
            <v>0</v>
          </cell>
          <cell r="E287" t="str">
            <v>UN</v>
          </cell>
          <cell r="F287">
            <v>530630</v>
          </cell>
          <cell r="G287">
            <v>638613.20499999996</v>
          </cell>
          <cell r="H287" t="str">
            <v>CASAVAL</v>
          </cell>
          <cell r="I287" t="str">
            <v>CASAVAL</v>
          </cell>
        </row>
        <row r="288">
          <cell r="B288">
            <v>30760</v>
          </cell>
          <cell r="C288" t="str">
            <v>Brida WN,CS,8",Cl900,Sch80,RF,A105</v>
          </cell>
          <cell r="D288">
            <v>0</v>
          </cell>
          <cell r="E288" t="str">
            <v>UN</v>
          </cell>
          <cell r="F288">
            <v>530630</v>
          </cell>
          <cell r="G288">
            <v>638613.20499999996</v>
          </cell>
          <cell r="H288" t="str">
            <v>CODIFER</v>
          </cell>
          <cell r="I288" t="str">
            <v>CODIFER</v>
          </cell>
        </row>
        <row r="289">
          <cell r="B289">
            <v>30825</v>
          </cell>
          <cell r="C289" t="str">
            <v>Brida WN,CS,8",Cl900,Sch80,RTJ,A105</v>
          </cell>
          <cell r="D289">
            <v>0</v>
          </cell>
          <cell r="E289" t="str">
            <v>UN</v>
          </cell>
          <cell r="F289">
            <v>542273</v>
          </cell>
          <cell r="G289">
            <v>652625.55550000002</v>
          </cell>
          <cell r="H289" t="str">
            <v>CASAVAL</v>
          </cell>
          <cell r="I289" t="str">
            <v>CASAVAL</v>
          </cell>
        </row>
        <row r="290">
          <cell r="B290">
            <v>30825</v>
          </cell>
          <cell r="C290" t="str">
            <v>Brida WN,CS,8",Cl900,Sch80,RTJ,A105</v>
          </cell>
          <cell r="D290">
            <v>0</v>
          </cell>
          <cell r="E290" t="str">
            <v>UN</v>
          </cell>
          <cell r="F290">
            <v>542273</v>
          </cell>
          <cell r="G290">
            <v>652625.55550000002</v>
          </cell>
          <cell r="H290" t="str">
            <v>CODIFER</v>
          </cell>
          <cell r="I290" t="str">
            <v>CODIFER</v>
          </cell>
        </row>
        <row r="291">
          <cell r="B291">
            <v>42167</v>
          </cell>
          <cell r="C291" t="str">
            <v>Brida WN,SS,3",Cl150,Sch40,RF,A182,F304</v>
          </cell>
          <cell r="D291">
            <v>0</v>
          </cell>
          <cell r="E291" t="str">
            <v>UN</v>
          </cell>
          <cell r="F291">
            <v>85099</v>
          </cell>
          <cell r="G291">
            <v>102416.6465</v>
          </cell>
          <cell r="H291" t="str">
            <v>CODIFER</v>
          </cell>
          <cell r="I291" t="str">
            <v>CODIFER</v>
          </cell>
        </row>
        <row r="292">
          <cell r="B292">
            <v>50801</v>
          </cell>
          <cell r="C292" t="str">
            <v>Brida WN,SS,4",Cl150,Std,RF,A182,F304L</v>
          </cell>
          <cell r="D292">
            <v>0</v>
          </cell>
          <cell r="E292" t="str">
            <v>UN</v>
          </cell>
          <cell r="F292">
            <v>129272</v>
          </cell>
          <cell r="G292">
            <v>155578.85200000001</v>
          </cell>
          <cell r="H292" t="str">
            <v>CASAVAL</v>
          </cell>
          <cell r="I292" t="str">
            <v>CASAVAL</v>
          </cell>
        </row>
        <row r="293">
          <cell r="B293">
            <v>36476</v>
          </cell>
          <cell r="C293" t="str">
            <v>Brida,SO,CS,10",CL150,RF,A105,B16.5</v>
          </cell>
          <cell r="D293">
            <v>0</v>
          </cell>
          <cell r="E293" t="str">
            <v>UN</v>
          </cell>
          <cell r="F293">
            <v>101083</v>
          </cell>
          <cell r="G293">
            <v>121653.39050000001</v>
          </cell>
          <cell r="H293" t="str">
            <v>CASAVAL</v>
          </cell>
          <cell r="I293" t="str">
            <v>CASAVAL</v>
          </cell>
        </row>
        <row r="294">
          <cell r="B294">
            <v>36476</v>
          </cell>
          <cell r="C294" t="str">
            <v>Brida,SO,CS,10",CL150,RF,A105,B16.5</v>
          </cell>
          <cell r="D294">
            <v>0</v>
          </cell>
          <cell r="E294" t="str">
            <v>UN</v>
          </cell>
          <cell r="F294">
            <v>101083</v>
          </cell>
          <cell r="G294">
            <v>121653.39050000001</v>
          </cell>
          <cell r="H294" t="str">
            <v>CODIFER</v>
          </cell>
          <cell r="I294" t="str">
            <v>CODIFER</v>
          </cell>
        </row>
        <row r="295">
          <cell r="B295">
            <v>30339</v>
          </cell>
          <cell r="C295" t="str">
            <v>Brida,SO,CS,12",CL150,RF,A105,B16.5</v>
          </cell>
          <cell r="D295">
            <v>0</v>
          </cell>
          <cell r="E295" t="str">
            <v>UN</v>
          </cell>
          <cell r="F295">
            <v>159808</v>
          </cell>
          <cell r="G295">
            <v>192328.92800000001</v>
          </cell>
          <cell r="H295" t="str">
            <v>CASAVAL</v>
          </cell>
          <cell r="I295" t="str">
            <v>CASAVAL</v>
          </cell>
        </row>
        <row r="296">
          <cell r="B296">
            <v>30339</v>
          </cell>
          <cell r="C296" t="str">
            <v>Brida,SO,CS,12",CL150,RF,A105,B16.5</v>
          </cell>
          <cell r="D296">
            <v>0</v>
          </cell>
          <cell r="E296" t="str">
            <v>UN</v>
          </cell>
          <cell r="F296">
            <v>159808</v>
          </cell>
          <cell r="G296">
            <v>192328.92800000001</v>
          </cell>
          <cell r="H296" t="str">
            <v>CODIFER</v>
          </cell>
          <cell r="I296" t="str">
            <v>CODIFER</v>
          </cell>
        </row>
        <row r="297">
          <cell r="B297">
            <v>35553</v>
          </cell>
          <cell r="C297" t="str">
            <v>Brida,SO,CS,14",CL150,RF,A105,B16.5</v>
          </cell>
          <cell r="D297">
            <v>0</v>
          </cell>
          <cell r="E297" t="str">
            <v>UN</v>
          </cell>
          <cell r="F297">
            <v>211552</v>
          </cell>
          <cell r="G297">
            <v>254602.83199999999</v>
          </cell>
          <cell r="H297" t="str">
            <v>CASAVAL</v>
          </cell>
          <cell r="I297" t="str">
            <v>CASAVAL</v>
          </cell>
        </row>
        <row r="298">
          <cell r="B298">
            <v>35553</v>
          </cell>
          <cell r="C298" t="str">
            <v>Brida,SO,CS,14",CL150,RF,A105,B16.5</v>
          </cell>
          <cell r="D298">
            <v>0</v>
          </cell>
          <cell r="E298" t="str">
            <v>UN</v>
          </cell>
          <cell r="F298">
            <v>211552</v>
          </cell>
          <cell r="G298">
            <v>254602.83199999999</v>
          </cell>
          <cell r="H298" t="str">
            <v>CODIFER</v>
          </cell>
          <cell r="I298" t="str">
            <v>CODIFER</v>
          </cell>
        </row>
        <row r="299">
          <cell r="B299">
            <v>30873</v>
          </cell>
          <cell r="C299" t="str">
            <v>Brida,SO,CS,16",CL150,RF,A105,B16.5</v>
          </cell>
          <cell r="D299">
            <v>0</v>
          </cell>
          <cell r="E299" t="str">
            <v>UN</v>
          </cell>
          <cell r="F299">
            <v>274531</v>
          </cell>
          <cell r="G299">
            <v>330398.05849999998</v>
          </cell>
          <cell r="H299" t="str">
            <v>CASAVAL</v>
          </cell>
          <cell r="I299" t="str">
            <v>CASAVAL</v>
          </cell>
        </row>
        <row r="300">
          <cell r="B300">
            <v>30873</v>
          </cell>
          <cell r="C300" t="str">
            <v>Brida,SO,CS,16",CL150,RF,A105,B16.5</v>
          </cell>
          <cell r="D300">
            <v>0</v>
          </cell>
          <cell r="E300" t="str">
            <v>UN</v>
          </cell>
          <cell r="F300">
            <v>274531</v>
          </cell>
          <cell r="G300">
            <v>330398.05849999998</v>
          </cell>
          <cell r="H300" t="str">
            <v>CODIFER</v>
          </cell>
          <cell r="I300" t="str">
            <v>CODIFER</v>
          </cell>
        </row>
        <row r="301">
          <cell r="B301">
            <v>36442</v>
          </cell>
          <cell r="C301" t="str">
            <v>Brida,SO,CS,18",CL150,RF,A105,B16.5</v>
          </cell>
          <cell r="D301">
            <v>0</v>
          </cell>
          <cell r="E301" t="str">
            <v>UN</v>
          </cell>
          <cell r="F301">
            <v>298907</v>
          </cell>
          <cell r="G301">
            <v>359734.57449999999</v>
          </cell>
          <cell r="H301" t="str">
            <v>CASAVAL</v>
          </cell>
          <cell r="I301" t="str">
            <v>CASAVAL</v>
          </cell>
        </row>
        <row r="302">
          <cell r="B302">
            <v>36442</v>
          </cell>
          <cell r="C302" t="str">
            <v>Brida,SO,CS,18",CL150,RF,A105,B16.5</v>
          </cell>
          <cell r="D302">
            <v>0</v>
          </cell>
          <cell r="E302" t="str">
            <v>UN</v>
          </cell>
          <cell r="F302">
            <v>298907</v>
          </cell>
          <cell r="G302">
            <v>359734.57449999999</v>
          </cell>
          <cell r="H302" t="str">
            <v>CODIFER</v>
          </cell>
          <cell r="I302" t="str">
            <v>CODIFER</v>
          </cell>
        </row>
        <row r="303">
          <cell r="B303">
            <v>32219</v>
          </cell>
          <cell r="C303" t="str">
            <v>Brida,SO,CS,2",CL150,RF,A105,B16.5</v>
          </cell>
          <cell r="D303">
            <v>0</v>
          </cell>
          <cell r="E303" t="str">
            <v>UN</v>
          </cell>
          <cell r="F303">
            <v>12760</v>
          </cell>
          <cell r="G303">
            <v>15356.66</v>
          </cell>
          <cell r="H303" t="str">
            <v>CASAVAL</v>
          </cell>
          <cell r="I303" t="str">
            <v>CASAVAL</v>
          </cell>
        </row>
        <row r="304">
          <cell r="B304">
            <v>32219</v>
          </cell>
          <cell r="C304" t="str">
            <v>Brida,SO,CS,2",CL150,RF,A105,B16.5</v>
          </cell>
          <cell r="D304">
            <v>0</v>
          </cell>
          <cell r="E304" t="str">
            <v>UN</v>
          </cell>
          <cell r="F304">
            <v>12760</v>
          </cell>
          <cell r="G304">
            <v>15356.66</v>
          </cell>
          <cell r="H304" t="str">
            <v>CODIFER</v>
          </cell>
          <cell r="I304" t="str">
            <v>CODIFER</v>
          </cell>
        </row>
        <row r="305">
          <cell r="B305">
            <v>36944</v>
          </cell>
          <cell r="C305" t="str">
            <v>Brida,SO,CS,2",CL150,RF,Galv,A105,B16.5</v>
          </cell>
          <cell r="D305">
            <v>0</v>
          </cell>
          <cell r="E305" t="str">
            <v>UN</v>
          </cell>
          <cell r="F305">
            <v>14637</v>
          </cell>
          <cell r="G305">
            <v>17615.629499999999</v>
          </cell>
          <cell r="H305" t="str">
            <v>CASAVAL</v>
          </cell>
          <cell r="I305" t="str">
            <v>CASAVAL</v>
          </cell>
        </row>
        <row r="306">
          <cell r="B306">
            <v>36944</v>
          </cell>
          <cell r="C306" t="str">
            <v>Brida,SO,CS,2",CL150,RF,Galv,A105,B16.5</v>
          </cell>
          <cell r="D306">
            <v>0</v>
          </cell>
          <cell r="E306" t="str">
            <v>UN</v>
          </cell>
          <cell r="F306">
            <v>14637</v>
          </cell>
          <cell r="G306">
            <v>17615.629499999999</v>
          </cell>
          <cell r="H306" t="str">
            <v>CODIFER</v>
          </cell>
          <cell r="I306" t="str">
            <v>CODIFER</v>
          </cell>
        </row>
        <row r="307">
          <cell r="B307">
            <v>37951</v>
          </cell>
          <cell r="C307" t="str">
            <v>Brida,SO,CS,20",CL150,RF,B16.5</v>
          </cell>
          <cell r="D307">
            <v>0</v>
          </cell>
          <cell r="E307" t="str">
            <v>UN</v>
          </cell>
          <cell r="F307">
            <v>379397</v>
          </cell>
          <cell r="G307">
            <v>456604.28950000001</v>
          </cell>
          <cell r="H307" t="str">
            <v>CASAVAL</v>
          </cell>
          <cell r="I307" t="str">
            <v>CASAVAL</v>
          </cell>
        </row>
        <row r="308">
          <cell r="B308">
            <v>37951</v>
          </cell>
          <cell r="C308" t="str">
            <v>Brida,SO,CS,20",CL150,RF,B16.5</v>
          </cell>
          <cell r="D308">
            <v>0</v>
          </cell>
          <cell r="E308" t="str">
            <v>UN</v>
          </cell>
          <cell r="F308">
            <v>379397</v>
          </cell>
          <cell r="G308">
            <v>456604.28950000001</v>
          </cell>
          <cell r="H308" t="str">
            <v>CODIFER</v>
          </cell>
          <cell r="I308" t="str">
            <v>CODIFER</v>
          </cell>
        </row>
        <row r="309">
          <cell r="B309">
            <v>39469</v>
          </cell>
          <cell r="C309" t="str">
            <v>Brida,SO,CS,2-1/2",CL150,RF,A105,B16.5</v>
          </cell>
          <cell r="D309">
            <v>0</v>
          </cell>
          <cell r="E309" t="str">
            <v>UN</v>
          </cell>
          <cell r="F309">
            <v>27000</v>
          </cell>
          <cell r="G309">
            <v>32494.5</v>
          </cell>
          <cell r="H309" t="str">
            <v>CASAVAL</v>
          </cell>
          <cell r="I309" t="str">
            <v>CASAVAL</v>
          </cell>
        </row>
        <row r="310">
          <cell r="B310">
            <v>39469</v>
          </cell>
          <cell r="C310" t="str">
            <v>Brida,SO,CS,2-1/2",CL150,RF,A105,B16.5</v>
          </cell>
          <cell r="D310">
            <v>0</v>
          </cell>
          <cell r="E310" t="str">
            <v>UN</v>
          </cell>
          <cell r="F310">
            <v>27000</v>
          </cell>
          <cell r="G310">
            <v>32494.5</v>
          </cell>
          <cell r="H310" t="str">
            <v>CODIFER</v>
          </cell>
          <cell r="I310" t="str">
            <v>CODIFER</v>
          </cell>
        </row>
        <row r="311">
          <cell r="B311">
            <v>31046</v>
          </cell>
          <cell r="C311" t="str">
            <v>Brida,SO,CS,24",CL150,RF,A105,B16.5</v>
          </cell>
          <cell r="D311">
            <v>0</v>
          </cell>
          <cell r="E311" t="str">
            <v>UN</v>
          </cell>
          <cell r="F311">
            <v>537123</v>
          </cell>
          <cell r="G311">
            <v>646427.53049999999</v>
          </cell>
          <cell r="H311" t="str">
            <v>CASAVAL</v>
          </cell>
          <cell r="I311" t="str">
            <v>CASAVAL</v>
          </cell>
        </row>
        <row r="312">
          <cell r="B312">
            <v>31046</v>
          </cell>
          <cell r="C312" t="str">
            <v>Brida,SO,CS,24",CL150,RF,A105,B16.5</v>
          </cell>
          <cell r="D312">
            <v>0</v>
          </cell>
          <cell r="E312" t="str">
            <v>UN</v>
          </cell>
          <cell r="F312">
            <v>537123</v>
          </cell>
          <cell r="G312">
            <v>646427.53049999999</v>
          </cell>
          <cell r="H312" t="str">
            <v>CODIFER</v>
          </cell>
          <cell r="I312" t="str">
            <v>CODIFER</v>
          </cell>
        </row>
        <row r="313">
          <cell r="B313">
            <v>31839</v>
          </cell>
          <cell r="C313" t="str">
            <v>Brida,SO,CS,3",CL150,RF,A105,B16.5</v>
          </cell>
          <cell r="D313">
            <v>0</v>
          </cell>
          <cell r="E313" t="str">
            <v>UN</v>
          </cell>
          <cell r="F313">
            <v>23701</v>
          </cell>
          <cell r="G313">
            <v>28524.1535</v>
          </cell>
          <cell r="H313" t="str">
            <v>CASAVAL</v>
          </cell>
          <cell r="I313" t="str">
            <v>CASAVAL</v>
          </cell>
        </row>
        <row r="314">
          <cell r="B314">
            <v>31839</v>
          </cell>
          <cell r="C314" t="str">
            <v>Brida,SO,CS,3",CL150,RF,A105,B16.5</v>
          </cell>
          <cell r="D314">
            <v>0</v>
          </cell>
          <cell r="E314" t="str">
            <v>UN</v>
          </cell>
          <cell r="F314">
            <v>23701</v>
          </cell>
          <cell r="G314">
            <v>28524.1535</v>
          </cell>
          <cell r="H314" t="str">
            <v>CODIFER</v>
          </cell>
          <cell r="I314" t="str">
            <v>CODIFER</v>
          </cell>
        </row>
        <row r="315">
          <cell r="B315">
            <v>42851</v>
          </cell>
          <cell r="C315" t="str">
            <v>Brida,SO,CS,30",CL150,RF,A105,SerieA</v>
          </cell>
          <cell r="D315">
            <v>0</v>
          </cell>
          <cell r="E315" t="str">
            <v>UN</v>
          </cell>
          <cell r="F315">
            <v>854069</v>
          </cell>
          <cell r="G315">
            <v>1027872.0415000001</v>
          </cell>
          <cell r="H315" t="str">
            <v>CASAVAL</v>
          </cell>
          <cell r="I315" t="str">
            <v>CASAVAL</v>
          </cell>
        </row>
        <row r="316">
          <cell r="B316">
            <v>42851</v>
          </cell>
          <cell r="C316" t="str">
            <v>Brida,SO,CS,30",CL150,RF,A105,SerieA</v>
          </cell>
          <cell r="D316">
            <v>0</v>
          </cell>
          <cell r="E316" t="str">
            <v>UN</v>
          </cell>
          <cell r="F316">
            <v>854069</v>
          </cell>
          <cell r="G316">
            <v>1027872.0415000001</v>
          </cell>
          <cell r="H316" t="str">
            <v>CODIFER</v>
          </cell>
          <cell r="I316" t="str">
            <v>CODIFER</v>
          </cell>
        </row>
        <row r="317">
          <cell r="B317">
            <v>42850</v>
          </cell>
          <cell r="C317" t="str">
            <v>Brida,SO,CS,36",CL150,RF,A105,SerieA</v>
          </cell>
          <cell r="D317">
            <v>0</v>
          </cell>
          <cell r="E317" t="str">
            <v>UN</v>
          </cell>
          <cell r="F317">
            <v>1310203</v>
          </cell>
          <cell r="G317">
            <v>1576829.3104999999</v>
          </cell>
          <cell r="H317" t="str">
            <v>CASAVAL</v>
          </cell>
          <cell r="I317" t="str">
            <v>CASAVAL</v>
          </cell>
        </row>
        <row r="318">
          <cell r="B318">
            <v>42850</v>
          </cell>
          <cell r="C318" t="str">
            <v>Brida,SO,CS,36",CL150,RF,A105,SerieA</v>
          </cell>
          <cell r="D318">
            <v>0</v>
          </cell>
          <cell r="E318" t="str">
            <v>UN</v>
          </cell>
          <cell r="F318">
            <v>1310203</v>
          </cell>
          <cell r="G318">
            <v>1576829.3104999999</v>
          </cell>
          <cell r="H318" t="str">
            <v>CODIFER</v>
          </cell>
          <cell r="I318" t="str">
            <v>CODIFER</v>
          </cell>
        </row>
        <row r="319">
          <cell r="B319">
            <v>32220</v>
          </cell>
          <cell r="C319" t="str">
            <v>Brida,SO,CS,4",CL150,RF,A105,B16.5</v>
          </cell>
          <cell r="D319">
            <v>0</v>
          </cell>
          <cell r="E319" t="str">
            <v>UN</v>
          </cell>
          <cell r="F319">
            <v>32443</v>
          </cell>
          <cell r="G319">
            <v>39045.150500000003</v>
          </cell>
          <cell r="H319" t="str">
            <v>CASAVAL</v>
          </cell>
          <cell r="I319" t="str">
            <v>CASAVAL</v>
          </cell>
        </row>
        <row r="320">
          <cell r="B320">
            <v>32220</v>
          </cell>
          <cell r="C320" t="str">
            <v>Brida,SO,CS,4",CL150,RF,A105,B16.5</v>
          </cell>
          <cell r="D320">
            <v>0</v>
          </cell>
          <cell r="E320" t="str">
            <v>UN</v>
          </cell>
          <cell r="F320">
            <v>32443</v>
          </cell>
          <cell r="G320">
            <v>39045.150500000003</v>
          </cell>
          <cell r="H320" t="str">
            <v>CODIFER</v>
          </cell>
          <cell r="I320" t="str">
            <v>CODIFER</v>
          </cell>
        </row>
        <row r="321">
          <cell r="B321">
            <v>36475</v>
          </cell>
          <cell r="C321" t="str">
            <v>Brida,SO,CS,6",CL150,RF,A105,B16.5</v>
          </cell>
          <cell r="D321">
            <v>0</v>
          </cell>
          <cell r="E321" t="str">
            <v>UN</v>
          </cell>
          <cell r="F321">
            <v>45555</v>
          </cell>
          <cell r="G321">
            <v>54825.442499999997</v>
          </cell>
          <cell r="H321" t="str">
            <v>CASAVAL</v>
          </cell>
          <cell r="I321" t="str">
            <v>CASAVAL</v>
          </cell>
        </row>
        <row r="322">
          <cell r="B322">
            <v>36475</v>
          </cell>
          <cell r="C322" t="str">
            <v>Brida,SO,CS,6",CL150,RF,A105,B16.5</v>
          </cell>
          <cell r="D322">
            <v>0</v>
          </cell>
          <cell r="E322" t="str">
            <v>UN</v>
          </cell>
          <cell r="F322">
            <v>45555</v>
          </cell>
          <cell r="G322">
            <v>54825.442499999997</v>
          </cell>
          <cell r="H322" t="str">
            <v>CODIFER</v>
          </cell>
          <cell r="I322" t="str">
            <v>CODIFER</v>
          </cell>
        </row>
        <row r="323">
          <cell r="B323">
            <v>36439</v>
          </cell>
          <cell r="C323" t="str">
            <v>Brida,SO,CS,8",CL150,RF,A105,B16.5</v>
          </cell>
          <cell r="D323">
            <v>0</v>
          </cell>
          <cell r="E323" t="str">
            <v>UN</v>
          </cell>
          <cell r="F323">
            <v>73685</v>
          </cell>
          <cell r="G323">
            <v>88679.897500000006</v>
          </cell>
          <cell r="H323" t="str">
            <v>CASAVAL</v>
          </cell>
          <cell r="I323" t="str">
            <v>CODIFER</v>
          </cell>
        </row>
        <row r="324">
          <cell r="B324">
            <v>36439</v>
          </cell>
          <cell r="C324" t="str">
            <v>Brida,SO,CS,8",CL150,RF,A105,B16.5</v>
          </cell>
          <cell r="D324">
            <v>0</v>
          </cell>
          <cell r="E324" t="str">
            <v>UN</v>
          </cell>
          <cell r="F324">
            <v>173685</v>
          </cell>
          <cell r="G324">
            <v>209029.89749999999</v>
          </cell>
          <cell r="H324" t="str">
            <v>CODIFER</v>
          </cell>
          <cell r="I324" t="str">
            <v>CASAVAL</v>
          </cell>
        </row>
        <row r="325">
          <cell r="B325">
            <v>33239</v>
          </cell>
          <cell r="C325" t="str">
            <v>Codo,CS,45º,RC,2",Sch40,BW,A234,Gr.WPB</v>
          </cell>
          <cell r="D325">
            <v>0</v>
          </cell>
          <cell r="E325" t="str">
            <v>UN</v>
          </cell>
          <cell r="F325">
            <v>2612</v>
          </cell>
          <cell r="G325">
            <v>3143.5419999999999</v>
          </cell>
          <cell r="H325" t="str">
            <v>CASAVAL</v>
          </cell>
          <cell r="I325" t="str">
            <v>CASAVAL</v>
          </cell>
        </row>
        <row r="326">
          <cell r="B326">
            <v>30609</v>
          </cell>
          <cell r="C326" t="str">
            <v>Codo,CS,45º,RC,3",Sch80,BW,A234,Gr.WPB</v>
          </cell>
          <cell r="D326">
            <v>0</v>
          </cell>
          <cell r="E326" t="str">
            <v>UN</v>
          </cell>
          <cell r="F326">
            <v>10414</v>
          </cell>
          <cell r="G326">
            <v>12533.249</v>
          </cell>
          <cell r="H326" t="str">
            <v>CASAVAL</v>
          </cell>
          <cell r="I326" t="str">
            <v>CASAVAL</v>
          </cell>
        </row>
        <row r="327">
          <cell r="B327">
            <v>30609</v>
          </cell>
          <cell r="C327" t="str">
            <v>Codo,CS,45º,RC,3",Sch80,BW,A234,Gr.WPB</v>
          </cell>
          <cell r="D327">
            <v>0</v>
          </cell>
          <cell r="E327" t="str">
            <v>UN</v>
          </cell>
          <cell r="F327">
            <v>10414</v>
          </cell>
          <cell r="G327">
            <v>12533.249</v>
          </cell>
          <cell r="H327" t="str">
            <v>CODIFER</v>
          </cell>
          <cell r="I327" t="str">
            <v>CODIFER</v>
          </cell>
        </row>
        <row r="328">
          <cell r="B328">
            <v>30326</v>
          </cell>
          <cell r="C328" t="str">
            <v>Codo,CS,45º,RL,10",Sch40,BW,A234,Gr.WPB</v>
          </cell>
          <cell r="D328">
            <v>0</v>
          </cell>
          <cell r="E328" t="str">
            <v>UN</v>
          </cell>
          <cell r="F328">
            <v>116389</v>
          </cell>
          <cell r="G328">
            <v>140074.16149999999</v>
          </cell>
          <cell r="H328" t="str">
            <v>CASAVAL</v>
          </cell>
          <cell r="I328" t="str">
            <v>CODIFER</v>
          </cell>
        </row>
        <row r="329">
          <cell r="B329">
            <v>30326</v>
          </cell>
          <cell r="C329" t="str">
            <v>Codo,CS,45º,RL,10",Sch40,BW,A234,Gr.WPB</v>
          </cell>
          <cell r="D329">
            <v>0</v>
          </cell>
          <cell r="E329" t="str">
            <v>UN</v>
          </cell>
          <cell r="F329">
            <v>168840</v>
          </cell>
          <cell r="G329">
            <v>203198.94</v>
          </cell>
          <cell r="H329" t="str">
            <v>CODIFER</v>
          </cell>
          <cell r="I329" t="str">
            <v>CASAVAL</v>
          </cell>
        </row>
        <row r="330">
          <cell r="B330">
            <v>30343</v>
          </cell>
          <cell r="C330" t="str">
            <v>Codo,CS,45º,RL,12",Sch40,BW,A234,Gr.WPB</v>
          </cell>
          <cell r="D330">
            <v>0</v>
          </cell>
          <cell r="E330" t="str">
            <v>UN</v>
          </cell>
          <cell r="F330">
            <v>166500</v>
          </cell>
          <cell r="G330">
            <v>200382.75</v>
          </cell>
          <cell r="H330" t="str">
            <v>CODIFER</v>
          </cell>
          <cell r="I330" t="str">
            <v>CODIFER</v>
          </cell>
        </row>
        <row r="331">
          <cell r="B331">
            <v>51861</v>
          </cell>
          <cell r="C331" t="str">
            <v>Codo,CS,45º,RL,12",STD,BW,A234,Gr.WPB</v>
          </cell>
          <cell r="D331">
            <v>0</v>
          </cell>
          <cell r="E331" t="str">
            <v>UN</v>
          </cell>
          <cell r="F331">
            <v>168840</v>
          </cell>
          <cell r="G331">
            <v>203198.94</v>
          </cell>
          <cell r="H331" t="str">
            <v>CASAVAL</v>
          </cell>
          <cell r="I331" t="str">
            <v>CODIFER</v>
          </cell>
        </row>
        <row r="332">
          <cell r="B332">
            <v>51861</v>
          </cell>
          <cell r="C332" t="str">
            <v>Codo,CS,45º,RL,12",STD,BW,A234,Gr.WPB</v>
          </cell>
          <cell r="D332">
            <v>0</v>
          </cell>
          <cell r="E332" t="str">
            <v>UN</v>
          </cell>
          <cell r="F332">
            <v>224648</v>
          </cell>
          <cell r="G332">
            <v>270363.86800000002</v>
          </cell>
          <cell r="H332" t="str">
            <v>CODIFER</v>
          </cell>
          <cell r="I332" t="str">
            <v>CASAVAL</v>
          </cell>
        </row>
        <row r="333">
          <cell r="B333">
            <v>30412</v>
          </cell>
          <cell r="C333" t="str">
            <v>Codo,CS,45º,RL,14",Sch40,BW,A234,Gr.WPB</v>
          </cell>
          <cell r="D333">
            <v>0</v>
          </cell>
          <cell r="E333" t="str">
            <v>UN</v>
          </cell>
          <cell r="F333">
            <v>243127</v>
          </cell>
          <cell r="G333">
            <v>292603.34450000001</v>
          </cell>
          <cell r="H333" t="str">
            <v>CASAVAL</v>
          </cell>
          <cell r="I333" t="str">
            <v>CASAVAL</v>
          </cell>
        </row>
        <row r="334">
          <cell r="B334">
            <v>39002</v>
          </cell>
          <cell r="C334" t="str">
            <v>Codo,CS,45º,RL,14",STD,BW,A234,Gr.WPB</v>
          </cell>
          <cell r="D334">
            <v>0</v>
          </cell>
          <cell r="E334" t="str">
            <v>UN</v>
          </cell>
          <cell r="F334">
            <v>224648</v>
          </cell>
          <cell r="G334">
            <v>270363.86800000002</v>
          </cell>
          <cell r="H334" t="str">
            <v>CASAVAL</v>
          </cell>
          <cell r="I334" t="str">
            <v>CODIFER</v>
          </cell>
        </row>
        <row r="335">
          <cell r="B335">
            <v>39002</v>
          </cell>
          <cell r="C335" t="str">
            <v>Codo,CS,45º,RL,14",STD,BW,A234,Gr.WPB</v>
          </cell>
          <cell r="D335">
            <v>0</v>
          </cell>
          <cell r="E335" t="str">
            <v>UN</v>
          </cell>
          <cell r="F335">
            <v>295496</v>
          </cell>
          <cell r="G335">
            <v>355629.43599999999</v>
          </cell>
          <cell r="H335" t="str">
            <v>CODIFER</v>
          </cell>
          <cell r="I335" t="str">
            <v>CASAVAL</v>
          </cell>
        </row>
        <row r="336">
          <cell r="B336">
            <v>33238</v>
          </cell>
          <cell r="C336" t="str">
            <v>Codo,CS,45º,RL,16",Sch40,BW,A234,Gr.WPB</v>
          </cell>
          <cell r="D336">
            <v>0</v>
          </cell>
          <cell r="E336" t="str">
            <v>UN</v>
          </cell>
          <cell r="F336">
            <v>299000</v>
          </cell>
          <cell r="G336">
            <v>359846.5</v>
          </cell>
          <cell r="H336" t="str">
            <v>CODIFER</v>
          </cell>
          <cell r="I336" t="str">
            <v>CODIFER</v>
          </cell>
        </row>
        <row r="337">
          <cell r="B337">
            <v>39001</v>
          </cell>
          <cell r="C337" t="str">
            <v>Codo,CS,45º,RL,16",STD,BW,A234,Gr.WPB</v>
          </cell>
          <cell r="D337">
            <v>0</v>
          </cell>
          <cell r="E337" t="str">
            <v>UN</v>
          </cell>
          <cell r="F337">
            <v>295496</v>
          </cell>
          <cell r="G337">
            <v>355629.43599999999</v>
          </cell>
          <cell r="H337" t="str">
            <v>CASAVAL</v>
          </cell>
          <cell r="I337" t="str">
            <v>CODIFER</v>
          </cell>
        </row>
        <row r="338">
          <cell r="B338">
            <v>39001</v>
          </cell>
          <cell r="C338" t="str">
            <v>Codo,CS,45º,RL,16",STD,BW,A234,Gr.WPB</v>
          </cell>
          <cell r="D338">
            <v>0</v>
          </cell>
          <cell r="E338" t="str">
            <v>UN</v>
          </cell>
          <cell r="F338">
            <v>371464</v>
          </cell>
          <cell r="G338">
            <v>447056.924</v>
          </cell>
          <cell r="H338" t="str">
            <v>CODIFER</v>
          </cell>
          <cell r="I338" t="str">
            <v>CASAVAL</v>
          </cell>
        </row>
        <row r="339">
          <cell r="B339">
            <v>30413</v>
          </cell>
          <cell r="C339" t="str">
            <v>Codo,CS,45º,RL,18",Sch40,BW,A234,Gr.WPB</v>
          </cell>
          <cell r="D339">
            <v>0</v>
          </cell>
          <cell r="E339" t="str">
            <v>UN</v>
          </cell>
          <cell r="F339">
            <v>389000</v>
          </cell>
          <cell r="G339">
            <v>468161.5</v>
          </cell>
          <cell r="H339" t="str">
            <v>CODIFER</v>
          </cell>
          <cell r="I339" t="str">
            <v>CODIFER</v>
          </cell>
        </row>
        <row r="340">
          <cell r="B340">
            <v>39000</v>
          </cell>
          <cell r="C340" t="str">
            <v>Codo,CS,45º,RL,18",STD,BW,A234,Gr.WPB</v>
          </cell>
          <cell r="D340">
            <v>0</v>
          </cell>
          <cell r="E340" t="str">
            <v>UN</v>
          </cell>
          <cell r="F340">
            <v>371464</v>
          </cell>
          <cell r="G340">
            <v>447056.924</v>
          </cell>
          <cell r="H340" t="str">
            <v>CASAVAL</v>
          </cell>
          <cell r="I340" t="str">
            <v>CODIFER</v>
          </cell>
        </row>
        <row r="341">
          <cell r="B341">
            <v>39000</v>
          </cell>
          <cell r="C341" t="str">
            <v>Codo,CS,45º,RL,18",STD,BW,A234,Gr.WPB</v>
          </cell>
          <cell r="D341">
            <v>0</v>
          </cell>
          <cell r="E341" t="str">
            <v>UN</v>
          </cell>
          <cell r="F341">
            <v>490010</v>
          </cell>
          <cell r="G341">
            <v>589727.03500000003</v>
          </cell>
          <cell r="H341" t="str">
            <v>CODIFER</v>
          </cell>
          <cell r="I341" t="str">
            <v>CASAVAL</v>
          </cell>
        </row>
        <row r="342">
          <cell r="B342">
            <v>35613</v>
          </cell>
          <cell r="C342" t="str">
            <v>Codo,CS,45º,RL,2",3000#,SW,A105N,B16.11</v>
          </cell>
          <cell r="D342">
            <v>0</v>
          </cell>
          <cell r="E342" t="str">
            <v>UN</v>
          </cell>
          <cell r="F342">
            <v>14987</v>
          </cell>
          <cell r="G342">
            <v>18036.854500000001</v>
          </cell>
          <cell r="H342" t="str">
            <v>CASAVAL</v>
          </cell>
          <cell r="I342" t="str">
            <v>CASAVAL</v>
          </cell>
        </row>
        <row r="343">
          <cell r="B343">
            <v>35613</v>
          </cell>
          <cell r="C343" t="str">
            <v>Codo,CS,45º,RL,2",3000#,SW,A105N,B16.11</v>
          </cell>
          <cell r="D343">
            <v>0</v>
          </cell>
          <cell r="E343" t="str">
            <v>UN</v>
          </cell>
          <cell r="F343">
            <v>14987</v>
          </cell>
          <cell r="G343">
            <v>18036.854500000001</v>
          </cell>
          <cell r="H343" t="str">
            <v>CODIFER</v>
          </cell>
          <cell r="I343" t="str">
            <v>CODIFER</v>
          </cell>
        </row>
        <row r="344">
          <cell r="B344">
            <v>36959</v>
          </cell>
          <cell r="C344" t="str">
            <v>Codo,CS,45º,RL,2",Sch80,Galv,BW,A234</v>
          </cell>
          <cell r="D344">
            <v>0</v>
          </cell>
          <cell r="E344" t="str">
            <v>UN</v>
          </cell>
          <cell r="F344">
            <v>4761</v>
          </cell>
          <cell r="G344">
            <v>5729.8635000000004</v>
          </cell>
          <cell r="H344" t="str">
            <v>CASAVAL</v>
          </cell>
          <cell r="I344" t="str">
            <v>CASAVAL</v>
          </cell>
        </row>
        <row r="345">
          <cell r="B345">
            <v>36959</v>
          </cell>
          <cell r="C345" t="str">
            <v>Codo,CS,45º,RL,2",Sch80,Galv,BW,A234</v>
          </cell>
          <cell r="D345">
            <v>0</v>
          </cell>
          <cell r="E345" t="str">
            <v>UN</v>
          </cell>
          <cell r="F345">
            <v>4761</v>
          </cell>
          <cell r="G345">
            <v>5729.8635000000004</v>
          </cell>
          <cell r="H345" t="str">
            <v>CODIFER</v>
          </cell>
          <cell r="I345" t="str">
            <v>CODIFER</v>
          </cell>
        </row>
        <row r="346">
          <cell r="B346">
            <v>43790</v>
          </cell>
          <cell r="C346" t="str">
            <v>Codo,CS,45º,RL,2",STD,BW,A234,Gr.WPB</v>
          </cell>
          <cell r="D346">
            <v>0</v>
          </cell>
          <cell r="E346" t="str">
            <v>UN</v>
          </cell>
          <cell r="F346">
            <v>2521</v>
          </cell>
          <cell r="G346">
            <v>3034.0235000000002</v>
          </cell>
          <cell r="H346" t="str">
            <v>CASAVAL</v>
          </cell>
          <cell r="I346" t="str">
            <v>CASAVAL</v>
          </cell>
        </row>
        <row r="347">
          <cell r="B347">
            <v>43790</v>
          </cell>
          <cell r="C347" t="str">
            <v>Codo,CS,45º,RL,2",STD,BW,A234,Gr.WPB</v>
          </cell>
          <cell r="D347">
            <v>0</v>
          </cell>
          <cell r="E347" t="str">
            <v>UN</v>
          </cell>
          <cell r="F347">
            <v>2521</v>
          </cell>
          <cell r="G347">
            <v>3034.0235000000002</v>
          </cell>
          <cell r="H347" t="str">
            <v>CODIFER</v>
          </cell>
          <cell r="I347" t="str">
            <v>CODIFER</v>
          </cell>
        </row>
        <row r="348">
          <cell r="B348">
            <v>30991</v>
          </cell>
          <cell r="C348" t="str">
            <v>Codo,CS,45º,RL,20",STD,BW,A234,Gr.WPB</v>
          </cell>
          <cell r="D348">
            <v>0</v>
          </cell>
          <cell r="E348" t="str">
            <v>UN</v>
          </cell>
          <cell r="F348">
            <v>490010</v>
          </cell>
          <cell r="G348">
            <v>589727.03500000003</v>
          </cell>
          <cell r="H348" t="str">
            <v>CASAVAL</v>
          </cell>
          <cell r="I348" t="str">
            <v>CODIFER</v>
          </cell>
        </row>
        <row r="349">
          <cell r="B349">
            <v>30991</v>
          </cell>
          <cell r="C349" t="str">
            <v>Codo,CS,45º,RL,20",STD,BW,A234,Gr.WPB</v>
          </cell>
          <cell r="D349">
            <v>0</v>
          </cell>
          <cell r="E349" t="str">
            <v>UN</v>
          </cell>
          <cell r="F349">
            <v>790808</v>
          </cell>
          <cell r="G349">
            <v>951737.42799999996</v>
          </cell>
          <cell r="H349" t="str">
            <v>CODIFER</v>
          </cell>
          <cell r="I349" t="str">
            <v>CASAVAL</v>
          </cell>
        </row>
        <row r="350">
          <cell r="B350">
            <v>51860</v>
          </cell>
          <cell r="C350" t="str">
            <v>Codo,CS,45º,RL,24", XS,BW,A234,Gr.WPB</v>
          </cell>
          <cell r="D350">
            <v>0</v>
          </cell>
          <cell r="E350" t="str">
            <v>UN</v>
          </cell>
          <cell r="F350">
            <v>983850</v>
          </cell>
          <cell r="G350">
            <v>1184063.4750000001</v>
          </cell>
          <cell r="H350" t="str">
            <v>CASAVAL</v>
          </cell>
          <cell r="I350" t="str">
            <v>CASAVAL</v>
          </cell>
        </row>
        <row r="351">
          <cell r="B351">
            <v>51860</v>
          </cell>
          <cell r="C351" t="str">
            <v>Codo,CS,45º,RL,24", XS,BW,A234,Gr.WPB</v>
          </cell>
          <cell r="D351">
            <v>0</v>
          </cell>
          <cell r="E351" t="str">
            <v>UN</v>
          </cell>
          <cell r="F351">
            <v>983850</v>
          </cell>
          <cell r="G351">
            <v>1184063.4750000001</v>
          </cell>
          <cell r="H351" t="str">
            <v>CODIFER</v>
          </cell>
          <cell r="I351" t="str">
            <v>CODIFER</v>
          </cell>
        </row>
        <row r="352">
          <cell r="B352">
            <v>38999</v>
          </cell>
          <cell r="C352" t="str">
            <v>Codo,CS,45º,RL,24",STD,BW,A234,Gr.WPB</v>
          </cell>
          <cell r="D352">
            <v>0</v>
          </cell>
          <cell r="E352" t="str">
            <v>UN</v>
          </cell>
          <cell r="F352">
            <v>715394</v>
          </cell>
          <cell r="G352">
            <v>860976.679</v>
          </cell>
          <cell r="H352" t="str">
            <v>CASAVAL</v>
          </cell>
          <cell r="I352" t="str">
            <v>CASAVAL</v>
          </cell>
        </row>
        <row r="353">
          <cell r="B353">
            <v>38999</v>
          </cell>
          <cell r="C353" t="str">
            <v>Codo,CS,45º,RL,24",STD,BW,A234,Gr.WPB</v>
          </cell>
          <cell r="D353">
            <v>0</v>
          </cell>
          <cell r="E353" t="str">
            <v>UN</v>
          </cell>
          <cell r="F353">
            <v>715384</v>
          </cell>
          <cell r="G353">
            <v>860964.64399999997</v>
          </cell>
          <cell r="H353" t="str">
            <v>CODIFER</v>
          </cell>
          <cell r="I353" t="str">
            <v>CODIFER</v>
          </cell>
        </row>
        <row r="354">
          <cell r="B354">
            <v>32208</v>
          </cell>
          <cell r="C354" t="str">
            <v>Codo,CS,45º,RL,3",Sch40,BW,A234,Gr.WPB</v>
          </cell>
          <cell r="D354">
            <v>0</v>
          </cell>
          <cell r="E354" t="str">
            <v>UN</v>
          </cell>
          <cell r="F354">
            <v>7257</v>
          </cell>
          <cell r="G354">
            <v>8733.799500000001</v>
          </cell>
          <cell r="H354" t="str">
            <v>CASAVAL</v>
          </cell>
          <cell r="I354" t="str">
            <v>CASAVAL</v>
          </cell>
        </row>
        <row r="355">
          <cell r="B355">
            <v>32208</v>
          </cell>
          <cell r="C355" t="str">
            <v>Codo,CS,45º,RL,3",Sch40,BW,A234,Gr.WPB</v>
          </cell>
          <cell r="D355">
            <v>0</v>
          </cell>
          <cell r="E355" t="str">
            <v>UN</v>
          </cell>
          <cell r="F355">
            <v>7257</v>
          </cell>
          <cell r="G355">
            <v>8733.799500000001</v>
          </cell>
          <cell r="H355" t="str">
            <v>CODIFER</v>
          </cell>
          <cell r="I355" t="str">
            <v>CODIFER</v>
          </cell>
        </row>
        <row r="356">
          <cell r="B356">
            <v>42639</v>
          </cell>
          <cell r="C356" t="str">
            <v>Codo,CS,45º,RL,30", XS,BW,A234,Gr.WPB</v>
          </cell>
          <cell r="D356">
            <v>0</v>
          </cell>
          <cell r="E356" t="str">
            <v>UN</v>
          </cell>
          <cell r="F356">
            <v>1665694</v>
          </cell>
          <cell r="G356">
            <v>2004662.7290000001</v>
          </cell>
          <cell r="H356" t="str">
            <v>CASAVAL</v>
          </cell>
          <cell r="I356" t="str">
            <v>CASAVAL</v>
          </cell>
        </row>
        <row r="357">
          <cell r="B357">
            <v>42639</v>
          </cell>
          <cell r="C357" t="str">
            <v>Codo,CS,45º,RL,30", XS,BW,A234,Gr.WPB</v>
          </cell>
          <cell r="D357">
            <v>0</v>
          </cell>
          <cell r="E357" t="str">
            <v>UN</v>
          </cell>
          <cell r="F357">
            <v>1665694</v>
          </cell>
          <cell r="G357">
            <v>2004662.7290000001</v>
          </cell>
          <cell r="H357" t="str">
            <v>CODIFER</v>
          </cell>
          <cell r="I357" t="str">
            <v>CODIFER</v>
          </cell>
        </row>
        <row r="358">
          <cell r="B358">
            <v>35605</v>
          </cell>
          <cell r="C358" t="str">
            <v>Codo,CS,45º,RL,30",STD,BW,A234,Gr.WPB</v>
          </cell>
          <cell r="D358">
            <v>0</v>
          </cell>
          <cell r="E358" t="str">
            <v>UN</v>
          </cell>
          <cell r="F358">
            <v>1225386</v>
          </cell>
          <cell r="G358">
            <v>1474752.051</v>
          </cell>
          <cell r="H358" t="str">
            <v>CASAVAL</v>
          </cell>
          <cell r="I358" t="str">
            <v>CASAVAL</v>
          </cell>
        </row>
        <row r="359">
          <cell r="B359">
            <v>35605</v>
          </cell>
          <cell r="C359" t="str">
            <v>Codo,CS,45º,RL,30",STD,BW,A234,Gr.WPB</v>
          </cell>
          <cell r="D359">
            <v>0</v>
          </cell>
          <cell r="E359" t="str">
            <v>UN</v>
          </cell>
          <cell r="F359">
            <v>1225386</v>
          </cell>
          <cell r="G359">
            <v>1474752.051</v>
          </cell>
          <cell r="H359" t="str">
            <v>CODIFER</v>
          </cell>
          <cell r="I359" t="str">
            <v>CODIFER</v>
          </cell>
        </row>
        <row r="360">
          <cell r="B360">
            <v>42636</v>
          </cell>
          <cell r="C360" t="str">
            <v>Codo,CS,45º,RL,36", XS,BW,A234,Gr.WPB</v>
          </cell>
          <cell r="D360">
            <v>0</v>
          </cell>
          <cell r="E360" t="str">
            <v>UN</v>
          </cell>
          <cell r="F360">
            <v>1839564</v>
          </cell>
          <cell r="G360">
            <v>2213915.2740000002</v>
          </cell>
          <cell r="H360" t="str">
            <v>CASAVAL</v>
          </cell>
          <cell r="I360" t="str">
            <v>CASAVAL</v>
          </cell>
        </row>
        <row r="361">
          <cell r="B361">
            <v>42636</v>
          </cell>
          <cell r="C361" t="str">
            <v>Codo,CS,45º,RL,36", XS,BW,A234,Gr.WPB</v>
          </cell>
          <cell r="D361">
            <v>0</v>
          </cell>
          <cell r="E361" t="str">
            <v>UN</v>
          </cell>
          <cell r="F361">
            <v>1839564</v>
          </cell>
          <cell r="G361">
            <v>2213915.2740000002</v>
          </cell>
          <cell r="H361" t="str">
            <v>CODIFER</v>
          </cell>
          <cell r="I361" t="str">
            <v>CODIFER</v>
          </cell>
        </row>
        <row r="362">
          <cell r="B362">
            <v>30176</v>
          </cell>
          <cell r="C362" t="str">
            <v>Codo,CS,45º,RL,4",Sch40,BW,A234,Gr.WPB</v>
          </cell>
          <cell r="D362">
            <v>0</v>
          </cell>
          <cell r="E362" t="str">
            <v>UN</v>
          </cell>
          <cell r="F362">
            <v>12808</v>
          </cell>
          <cell r="G362">
            <v>15414.428</v>
          </cell>
          <cell r="H362" t="str">
            <v>CASAVAL</v>
          </cell>
          <cell r="I362" t="str">
            <v>CASAVAL</v>
          </cell>
        </row>
        <row r="363">
          <cell r="B363">
            <v>30176</v>
          </cell>
          <cell r="C363" t="str">
            <v>Codo,CS,45º,RL,4",Sch40,BW,A234,Gr.WPB</v>
          </cell>
          <cell r="D363">
            <v>0</v>
          </cell>
          <cell r="E363" t="str">
            <v>UN</v>
          </cell>
          <cell r="F363">
            <v>12808</v>
          </cell>
          <cell r="G363">
            <v>15414.428</v>
          </cell>
          <cell r="H363" t="str">
            <v>CODIFER</v>
          </cell>
          <cell r="I363" t="str">
            <v>CODIFER</v>
          </cell>
        </row>
        <row r="364">
          <cell r="B364">
            <v>30425</v>
          </cell>
          <cell r="C364" t="str">
            <v>Codo,CS,45º,RL,4",Sch80,BW,A234,Gr.WPB</v>
          </cell>
          <cell r="D364">
            <v>0</v>
          </cell>
          <cell r="E364" t="str">
            <v>UN</v>
          </cell>
          <cell r="F364">
            <v>17875</v>
          </cell>
          <cell r="G364">
            <v>21512.5625</v>
          </cell>
          <cell r="H364" t="str">
            <v>CASAVAL</v>
          </cell>
          <cell r="I364" t="str">
            <v>CASAVAL</v>
          </cell>
        </row>
        <row r="365">
          <cell r="B365">
            <v>30425</v>
          </cell>
          <cell r="C365" t="str">
            <v>Codo,CS,45º,RL,4",Sch80,BW,A234,Gr.WPB</v>
          </cell>
          <cell r="D365">
            <v>0</v>
          </cell>
          <cell r="E365" t="str">
            <v>UN</v>
          </cell>
          <cell r="F365">
            <v>17875</v>
          </cell>
          <cell r="G365">
            <v>21512.5625</v>
          </cell>
          <cell r="H365" t="str">
            <v>CODIFER</v>
          </cell>
          <cell r="I365" t="str">
            <v>CODIFER</v>
          </cell>
        </row>
        <row r="366">
          <cell r="B366">
            <v>42442</v>
          </cell>
          <cell r="C366" t="str">
            <v>Codo,CS,45º,RL,6",Sch120,BW,A234,Gr.WPB</v>
          </cell>
          <cell r="D366">
            <v>0</v>
          </cell>
          <cell r="E366" t="str">
            <v>UN</v>
          </cell>
          <cell r="F366">
            <v>64242</v>
          </cell>
          <cell r="G366">
            <v>77315.247000000003</v>
          </cell>
          <cell r="H366" t="str">
            <v>CASAVAL</v>
          </cell>
          <cell r="I366" t="str">
            <v>CASAVAL</v>
          </cell>
        </row>
        <row r="367">
          <cell r="B367">
            <v>42442</v>
          </cell>
          <cell r="C367" t="str">
            <v>Codo,CS,45º,RL,6",Sch120,BW,A234,Gr.WPB</v>
          </cell>
          <cell r="D367">
            <v>0</v>
          </cell>
          <cell r="E367" t="str">
            <v>UN</v>
          </cell>
          <cell r="F367">
            <v>64242</v>
          </cell>
          <cell r="G367">
            <v>77315.247000000003</v>
          </cell>
          <cell r="H367" t="str">
            <v>CODIFER</v>
          </cell>
          <cell r="I367" t="str">
            <v>CODIFER</v>
          </cell>
        </row>
        <row r="368">
          <cell r="B368">
            <v>30324</v>
          </cell>
          <cell r="C368" t="str">
            <v>Codo,CS,45º,RL,6",Sch40,BW,A234,Gr.WPB</v>
          </cell>
          <cell r="D368">
            <v>0</v>
          </cell>
          <cell r="E368" t="str">
            <v>UN</v>
          </cell>
          <cell r="F368">
            <v>33330</v>
          </cell>
          <cell r="G368">
            <v>40112.654999999999</v>
          </cell>
          <cell r="H368" t="str">
            <v>CASAVAL</v>
          </cell>
          <cell r="I368" t="str">
            <v>CASAVAL</v>
          </cell>
        </row>
        <row r="369">
          <cell r="B369">
            <v>30324</v>
          </cell>
          <cell r="C369" t="str">
            <v>Codo,CS,45º,RL,6",Sch40,BW,A234,Gr.WPB</v>
          </cell>
          <cell r="D369">
            <v>0</v>
          </cell>
          <cell r="E369" t="str">
            <v>UN</v>
          </cell>
          <cell r="F369">
            <v>33330</v>
          </cell>
          <cell r="G369">
            <v>40112.654999999999</v>
          </cell>
          <cell r="H369" t="str">
            <v>CODIFER</v>
          </cell>
          <cell r="I369" t="str">
            <v>CODIFER</v>
          </cell>
        </row>
        <row r="370">
          <cell r="B370">
            <v>30776</v>
          </cell>
          <cell r="C370" t="str">
            <v>Codo,CS,45º,RL,6",Sch80,BW,A234,Gr.WPB</v>
          </cell>
          <cell r="D370">
            <v>0</v>
          </cell>
          <cell r="E370" t="str">
            <v>UN</v>
          </cell>
          <cell r="F370">
            <v>49805</v>
          </cell>
          <cell r="G370">
            <v>59940.317499999997</v>
          </cell>
          <cell r="H370" t="str">
            <v>CASAVAL</v>
          </cell>
          <cell r="I370" t="str">
            <v>CASAVAL</v>
          </cell>
        </row>
        <row r="371">
          <cell r="B371">
            <v>30776</v>
          </cell>
          <cell r="C371" t="str">
            <v>Codo,CS,45º,RL,6",Sch80,BW,A234,Gr.WPB</v>
          </cell>
          <cell r="D371">
            <v>0</v>
          </cell>
          <cell r="E371" t="str">
            <v>UN</v>
          </cell>
          <cell r="F371">
            <v>49805</v>
          </cell>
          <cell r="G371">
            <v>59940.317499999997</v>
          </cell>
          <cell r="H371" t="str">
            <v>CODIFER</v>
          </cell>
          <cell r="I371" t="str">
            <v>CODIFER</v>
          </cell>
        </row>
        <row r="372">
          <cell r="B372">
            <v>30163</v>
          </cell>
          <cell r="C372" t="str">
            <v>Codo,CS,45º,RL,8",Sch40,BW,A234,Gr.WPB</v>
          </cell>
          <cell r="D372">
            <v>0</v>
          </cell>
          <cell r="E372" t="str">
            <v>UN</v>
          </cell>
          <cell r="F372">
            <v>63784</v>
          </cell>
          <cell r="G372">
            <v>76764.043999999994</v>
          </cell>
          <cell r="H372" t="str">
            <v>CASAVAL</v>
          </cell>
          <cell r="I372" t="str">
            <v>CASAVAL</v>
          </cell>
        </row>
        <row r="373">
          <cell r="B373">
            <v>30163</v>
          </cell>
          <cell r="C373" t="str">
            <v>Codo,CS,45º,RL,8",Sch40,BW,A234,Gr.WPB</v>
          </cell>
          <cell r="D373">
            <v>0</v>
          </cell>
          <cell r="E373" t="str">
            <v>UN</v>
          </cell>
          <cell r="F373">
            <v>63784</v>
          </cell>
          <cell r="G373">
            <v>76764.043999999994</v>
          </cell>
          <cell r="H373" t="str">
            <v>CODIFER</v>
          </cell>
          <cell r="I373" t="str">
            <v>CODIFER</v>
          </cell>
        </row>
        <row r="374">
          <cell r="B374">
            <v>30775</v>
          </cell>
          <cell r="C374" t="str">
            <v>Codo,CS,45º,RL,8",Sch80,BW,A234,Gr.WPB</v>
          </cell>
          <cell r="D374">
            <v>0</v>
          </cell>
          <cell r="E374" t="str">
            <v>UN</v>
          </cell>
          <cell r="F374">
            <v>95484</v>
          </cell>
          <cell r="G374">
            <v>114914.99400000001</v>
          </cell>
          <cell r="H374" t="str">
            <v>CASAVAL</v>
          </cell>
          <cell r="I374" t="str">
            <v>CASAVAL</v>
          </cell>
        </row>
        <row r="375">
          <cell r="B375">
            <v>30775</v>
          </cell>
          <cell r="C375" t="str">
            <v>Codo,CS,45º,RL,8",Sch80,BW,A234,Gr.WPB</v>
          </cell>
          <cell r="D375">
            <v>0</v>
          </cell>
          <cell r="E375" t="str">
            <v>UN</v>
          </cell>
          <cell r="F375">
            <v>95484</v>
          </cell>
          <cell r="G375">
            <v>114914.99400000001</v>
          </cell>
          <cell r="H375" t="str">
            <v>CODIFER</v>
          </cell>
          <cell r="I375" t="str">
            <v>CODIFER</v>
          </cell>
        </row>
        <row r="376">
          <cell r="B376">
            <v>44914</v>
          </cell>
          <cell r="C376" t="str">
            <v>Codo,CS,90º,RC,30",STD,BW,A234,Gr.WPB</v>
          </cell>
          <cell r="D376">
            <v>0</v>
          </cell>
          <cell r="E376" t="str">
            <v>UN</v>
          </cell>
          <cell r="F376">
            <v>1193020</v>
          </cell>
          <cell r="G376">
            <v>1435799.57</v>
          </cell>
          <cell r="H376" t="str">
            <v>CASAVAL</v>
          </cell>
          <cell r="I376" t="str">
            <v>CASAVAL</v>
          </cell>
        </row>
        <row r="377">
          <cell r="B377">
            <v>44914</v>
          </cell>
          <cell r="C377" t="str">
            <v>Codo,CS,90º,RC,30",STD,BW,A234,Gr.WPB</v>
          </cell>
          <cell r="D377">
            <v>0</v>
          </cell>
          <cell r="E377" t="str">
            <v>UN</v>
          </cell>
          <cell r="F377">
            <v>1193020</v>
          </cell>
          <cell r="G377">
            <v>1435799.57</v>
          </cell>
          <cell r="H377" t="str">
            <v>CODIFER</v>
          </cell>
          <cell r="I377" t="str">
            <v>CODIFER</v>
          </cell>
        </row>
        <row r="378">
          <cell r="B378">
            <v>44912</v>
          </cell>
          <cell r="C378" t="str">
            <v>Codo,CS,90º,RC,36", XS,BW,A234,Gr.WPB</v>
          </cell>
          <cell r="D378">
            <v>0</v>
          </cell>
          <cell r="E378" t="str">
            <v>UN</v>
          </cell>
          <cell r="F378">
            <v>2360608</v>
          </cell>
          <cell r="G378">
            <v>2840991.7280000001</v>
          </cell>
          <cell r="H378" t="str">
            <v>CASAVAL</v>
          </cell>
          <cell r="I378" t="str">
            <v>CASAVAL</v>
          </cell>
        </row>
        <row r="379">
          <cell r="B379">
            <v>44912</v>
          </cell>
          <cell r="C379" t="str">
            <v>Codo,CS,90º,RC,36", XS,BW,A234,Gr.WPB</v>
          </cell>
          <cell r="D379">
            <v>0</v>
          </cell>
          <cell r="E379" t="str">
            <v>UN</v>
          </cell>
          <cell r="F379">
            <v>2360607</v>
          </cell>
          <cell r="G379">
            <v>2840990.5244999998</v>
          </cell>
          <cell r="H379" t="str">
            <v>CODIFER</v>
          </cell>
          <cell r="I379" t="str">
            <v>CODIFER</v>
          </cell>
        </row>
        <row r="380">
          <cell r="B380">
            <v>44911</v>
          </cell>
          <cell r="C380" t="str">
            <v>Codo,CS,90º,RC,36",Sch40,BW,A234,Gr.WPB</v>
          </cell>
          <cell r="D380">
            <v>0</v>
          </cell>
          <cell r="E380" t="str">
            <v>UN</v>
          </cell>
          <cell r="F380">
            <v>3338974</v>
          </cell>
          <cell r="G380">
            <v>4018455.2090000003</v>
          </cell>
          <cell r="H380" t="str">
            <v>CASAVAL</v>
          </cell>
          <cell r="I380" t="str">
            <v>CASAVAL</v>
          </cell>
        </row>
        <row r="381">
          <cell r="B381">
            <v>44911</v>
          </cell>
          <cell r="C381" t="str">
            <v>Codo,CS,90º,RC,36",Sch40,BW,A234,Gr.WPB</v>
          </cell>
          <cell r="D381">
            <v>0</v>
          </cell>
          <cell r="E381" t="str">
            <v>UN</v>
          </cell>
          <cell r="F381">
            <v>3338974</v>
          </cell>
          <cell r="G381">
            <v>4018455.2090000003</v>
          </cell>
          <cell r="H381" t="str">
            <v>CODIFER</v>
          </cell>
          <cell r="I381" t="str">
            <v>CODIFER</v>
          </cell>
        </row>
        <row r="382">
          <cell r="B382">
            <v>44910</v>
          </cell>
          <cell r="C382" t="str">
            <v>Codo,CS,90º,RC,36",STD,BW,A234,Gr.WPB</v>
          </cell>
          <cell r="D382">
            <v>0</v>
          </cell>
          <cell r="E382" t="str">
            <v>UN</v>
          </cell>
          <cell r="F382">
            <v>2318819</v>
          </cell>
          <cell r="G382">
            <v>2790698.6664999998</v>
          </cell>
          <cell r="H382" t="str">
            <v>CASAVAL</v>
          </cell>
          <cell r="I382" t="str">
            <v>CASAVAL</v>
          </cell>
        </row>
        <row r="383">
          <cell r="B383">
            <v>44907</v>
          </cell>
          <cell r="C383" t="str">
            <v>Codo,CS,90º,RC,42", XS,BW,A234,Gr.WPB</v>
          </cell>
          <cell r="D383">
            <v>0</v>
          </cell>
          <cell r="E383" t="str">
            <v>UN</v>
          </cell>
          <cell r="F383">
            <v>5367206</v>
          </cell>
          <cell r="G383">
            <v>6459432.4210000001</v>
          </cell>
          <cell r="H383" t="str">
            <v>CASAVAL</v>
          </cell>
          <cell r="I383" t="str">
            <v>CASAVAL</v>
          </cell>
        </row>
        <row r="384">
          <cell r="B384">
            <v>44907</v>
          </cell>
          <cell r="C384" t="str">
            <v>Codo,CS,90º,RC,42", XS,BW,A234,Gr.WPB</v>
          </cell>
          <cell r="D384">
            <v>0</v>
          </cell>
          <cell r="E384" t="str">
            <v>UN</v>
          </cell>
          <cell r="F384">
            <v>5367206</v>
          </cell>
          <cell r="G384">
            <v>6459432.4210000001</v>
          </cell>
          <cell r="H384" t="str">
            <v>CODIFER</v>
          </cell>
          <cell r="I384" t="str">
            <v>CODIFER</v>
          </cell>
        </row>
        <row r="385">
          <cell r="B385">
            <v>36957</v>
          </cell>
          <cell r="C385" t="str">
            <v>Codo,CS,90º,RL,1",3000#,Galv,TH,A105N</v>
          </cell>
          <cell r="D385">
            <v>0</v>
          </cell>
          <cell r="E385" t="str">
            <v>UN</v>
          </cell>
          <cell r="F385">
            <v>17611</v>
          </cell>
          <cell r="G385">
            <v>21194.838500000002</v>
          </cell>
          <cell r="H385" t="str">
            <v>CASAVAL</v>
          </cell>
          <cell r="I385" t="str">
            <v>CASAVAL</v>
          </cell>
        </row>
        <row r="386">
          <cell r="B386">
            <v>36957</v>
          </cell>
          <cell r="C386" t="str">
            <v>Codo,CS,90º,RL,1",3000#,Galv,TH,A105N</v>
          </cell>
          <cell r="D386">
            <v>0</v>
          </cell>
          <cell r="E386" t="str">
            <v>UN</v>
          </cell>
          <cell r="F386">
            <v>17611</v>
          </cell>
          <cell r="G386">
            <v>21194.838500000002</v>
          </cell>
          <cell r="H386" t="str">
            <v>CODIFER</v>
          </cell>
          <cell r="I386" t="str">
            <v>CODIFER</v>
          </cell>
        </row>
        <row r="387">
          <cell r="B387">
            <v>36343</v>
          </cell>
          <cell r="C387" t="str">
            <v>Codo,CS,90º,RL,1",3000#,SW,A105N,B16.11</v>
          </cell>
          <cell r="D387">
            <v>0</v>
          </cell>
          <cell r="E387" t="str">
            <v>UN</v>
          </cell>
          <cell r="F387">
            <v>4913</v>
          </cell>
          <cell r="G387">
            <v>5912.7955000000002</v>
          </cell>
          <cell r="H387" t="str">
            <v>CASAVAL</v>
          </cell>
          <cell r="I387" t="str">
            <v>CASAVAL</v>
          </cell>
        </row>
        <row r="388">
          <cell r="B388">
            <v>36343</v>
          </cell>
          <cell r="C388" t="str">
            <v>Codo,CS,90º,RL,1",3000#,SW,A105N,B16.11</v>
          </cell>
          <cell r="D388">
            <v>0</v>
          </cell>
          <cell r="E388" t="str">
            <v>UN</v>
          </cell>
          <cell r="F388">
            <v>4913</v>
          </cell>
          <cell r="G388">
            <v>5912.7955000000002</v>
          </cell>
          <cell r="H388" t="str">
            <v>CODIFER</v>
          </cell>
          <cell r="I388" t="str">
            <v>CODIFER</v>
          </cell>
        </row>
        <row r="389">
          <cell r="B389">
            <v>31902</v>
          </cell>
          <cell r="C389" t="str">
            <v>Codo,CS,90º,RL,1",3000#,TH,A105N,B16.11</v>
          </cell>
          <cell r="D389">
            <v>0</v>
          </cell>
          <cell r="E389" t="str">
            <v>UN</v>
          </cell>
          <cell r="F389">
            <v>10353</v>
          </cell>
          <cell r="G389">
            <v>12459.835500000001</v>
          </cell>
          <cell r="H389" t="str">
            <v>CASAVAL</v>
          </cell>
          <cell r="I389" t="str">
            <v>CASAVAL</v>
          </cell>
        </row>
        <row r="390">
          <cell r="B390">
            <v>31902</v>
          </cell>
          <cell r="C390" t="str">
            <v>Codo,CS,90º,RL,1",3000#,TH,A105N,B16.11</v>
          </cell>
          <cell r="D390">
            <v>0</v>
          </cell>
          <cell r="E390" t="str">
            <v>UN</v>
          </cell>
          <cell r="F390">
            <v>10353</v>
          </cell>
          <cell r="G390">
            <v>12459.835500000001</v>
          </cell>
          <cell r="H390" t="str">
            <v>CODIFER</v>
          </cell>
          <cell r="I390" t="str">
            <v>CODIFER</v>
          </cell>
        </row>
        <row r="391">
          <cell r="B391">
            <v>33652</v>
          </cell>
          <cell r="C391" t="str">
            <v>Codo,CS,90º,RL,1",6000#,SW,A105N,B16.11</v>
          </cell>
          <cell r="D391">
            <v>0</v>
          </cell>
          <cell r="E391" t="str">
            <v>UN</v>
          </cell>
          <cell r="F391">
            <v>8329</v>
          </cell>
          <cell r="G391">
            <v>10023.951499999999</v>
          </cell>
          <cell r="H391" t="str">
            <v>CASAVAL</v>
          </cell>
          <cell r="I391" t="str">
            <v>CASAVAL</v>
          </cell>
        </row>
        <row r="392">
          <cell r="B392">
            <v>33652</v>
          </cell>
          <cell r="C392" t="str">
            <v>Codo,CS,90º,RL,1",6000#,SW,A105N,B16.11</v>
          </cell>
          <cell r="D392">
            <v>0</v>
          </cell>
          <cell r="E392" t="str">
            <v>UN</v>
          </cell>
          <cell r="F392">
            <v>8329</v>
          </cell>
          <cell r="G392">
            <v>10023.951499999999</v>
          </cell>
          <cell r="H392" t="str">
            <v>CODIFER</v>
          </cell>
          <cell r="I392" t="str">
            <v>CODIFER</v>
          </cell>
        </row>
        <row r="393">
          <cell r="B393">
            <v>33654</v>
          </cell>
          <cell r="C393" t="str">
            <v>Codo,CS,90º,RL,1/2",3000#,SW,A105N</v>
          </cell>
          <cell r="D393">
            <v>0</v>
          </cell>
          <cell r="E393" t="str">
            <v>UN</v>
          </cell>
          <cell r="F393">
            <v>2768</v>
          </cell>
          <cell r="G393">
            <v>3331.288</v>
          </cell>
          <cell r="H393" t="str">
            <v>CASAVAL</v>
          </cell>
          <cell r="I393" t="str">
            <v>CASAVAL</v>
          </cell>
        </row>
        <row r="394">
          <cell r="B394">
            <v>33654</v>
          </cell>
          <cell r="C394" t="str">
            <v>Codo,CS,90º,RL,1/2",3000#,SW,A105N</v>
          </cell>
          <cell r="D394">
            <v>0</v>
          </cell>
          <cell r="E394" t="str">
            <v>UN</v>
          </cell>
          <cell r="F394">
            <v>2768</v>
          </cell>
          <cell r="G394">
            <v>3331.288</v>
          </cell>
          <cell r="H394" t="str">
            <v>CODIFER</v>
          </cell>
          <cell r="I394" t="str">
            <v>CODIFER</v>
          </cell>
        </row>
        <row r="395">
          <cell r="B395">
            <v>30344</v>
          </cell>
          <cell r="C395" t="str">
            <v>Codo,CS,90º,RL,1/2",3000#,TH,A105N</v>
          </cell>
          <cell r="D395">
            <v>0</v>
          </cell>
          <cell r="E395" t="str">
            <v>UN</v>
          </cell>
          <cell r="F395">
            <v>4916</v>
          </cell>
          <cell r="G395">
            <v>5916.4059999999999</v>
          </cell>
          <cell r="H395" t="str">
            <v>CASAVAL</v>
          </cell>
          <cell r="I395" t="str">
            <v>CASAVAL</v>
          </cell>
        </row>
        <row r="396">
          <cell r="B396">
            <v>30344</v>
          </cell>
          <cell r="C396" t="str">
            <v>Codo,CS,90º,RL,1/2",3000#,TH,A105N</v>
          </cell>
          <cell r="D396">
            <v>0</v>
          </cell>
          <cell r="E396" t="str">
            <v>UN</v>
          </cell>
          <cell r="F396">
            <v>4916</v>
          </cell>
          <cell r="G396">
            <v>5916.4059999999999</v>
          </cell>
          <cell r="H396" t="str">
            <v>CODIFER</v>
          </cell>
          <cell r="I396" t="str">
            <v>CODIFER</v>
          </cell>
        </row>
        <row r="397">
          <cell r="B397">
            <v>45110</v>
          </cell>
          <cell r="C397" t="str">
            <v>Codo,CS,90º,RL,1/2",6000#,SW,A105N</v>
          </cell>
          <cell r="D397">
            <v>0</v>
          </cell>
          <cell r="E397" t="str">
            <v>UN</v>
          </cell>
          <cell r="F397">
            <v>3267</v>
          </cell>
          <cell r="G397">
            <v>3931.8344999999999</v>
          </cell>
          <cell r="H397" t="str">
            <v>CASAVAL</v>
          </cell>
          <cell r="I397" t="str">
            <v>CASAVAL</v>
          </cell>
        </row>
        <row r="398">
          <cell r="B398">
            <v>45110</v>
          </cell>
          <cell r="C398" t="str">
            <v>Codo,CS,90º,RL,1/2",6000#,SW,A105N</v>
          </cell>
          <cell r="D398">
            <v>0</v>
          </cell>
          <cell r="E398" t="str">
            <v>UN</v>
          </cell>
          <cell r="F398">
            <v>3267</v>
          </cell>
          <cell r="G398">
            <v>3931.8344999999999</v>
          </cell>
          <cell r="H398" t="str">
            <v>CODIFER</v>
          </cell>
          <cell r="I398" t="str">
            <v>CODIFER</v>
          </cell>
        </row>
        <row r="399">
          <cell r="B399">
            <v>42443</v>
          </cell>
          <cell r="C399" t="str">
            <v>Codo,CS,90º,RL,10",Sch120,BW,A234</v>
          </cell>
          <cell r="D399">
            <v>0</v>
          </cell>
          <cell r="E399" t="str">
            <v>UN</v>
          </cell>
          <cell r="F399">
            <v>389729</v>
          </cell>
          <cell r="G399">
            <v>469038.85149999999</v>
          </cell>
          <cell r="H399" t="str">
            <v>CASAVAL</v>
          </cell>
          <cell r="I399" t="str">
            <v>CASAVAL</v>
          </cell>
        </row>
        <row r="400">
          <cell r="B400">
            <v>42443</v>
          </cell>
          <cell r="C400" t="str">
            <v>Codo,CS,90º,RL,10",Sch120,BW,A234</v>
          </cell>
          <cell r="D400">
            <v>0</v>
          </cell>
          <cell r="E400" t="str">
            <v>UN</v>
          </cell>
          <cell r="F400">
            <v>389729</v>
          </cell>
          <cell r="G400">
            <v>469038.85149999999</v>
          </cell>
          <cell r="H400" t="str">
            <v>CODIFER</v>
          </cell>
          <cell r="I400" t="str">
            <v>CODIFER</v>
          </cell>
        </row>
        <row r="401">
          <cell r="B401">
            <v>30597</v>
          </cell>
          <cell r="C401" t="str">
            <v>Codo,CS,90º,RL,10",Sch40,BW,A234,Gr.WPB</v>
          </cell>
          <cell r="D401">
            <v>0</v>
          </cell>
          <cell r="E401" t="str">
            <v>UN</v>
          </cell>
          <cell r="F401">
            <v>157628</v>
          </cell>
          <cell r="G401">
            <v>189705.29800000001</v>
          </cell>
          <cell r="H401" t="str">
            <v>CASAVAL</v>
          </cell>
          <cell r="I401" t="str">
            <v>CASAVAL</v>
          </cell>
        </row>
        <row r="402">
          <cell r="B402">
            <v>30597</v>
          </cell>
          <cell r="C402" t="str">
            <v>Codo,CS,90º,RL,10",Sch40,BW,A234,Gr.WPB</v>
          </cell>
          <cell r="D402">
            <v>0</v>
          </cell>
          <cell r="E402" t="str">
            <v>UN</v>
          </cell>
          <cell r="F402">
            <v>157628</v>
          </cell>
          <cell r="G402">
            <v>189705.29800000001</v>
          </cell>
          <cell r="H402" t="str">
            <v>CODIFER</v>
          </cell>
          <cell r="I402" t="str">
            <v>CODIFER</v>
          </cell>
        </row>
        <row r="403">
          <cell r="B403">
            <v>33655</v>
          </cell>
          <cell r="C403" t="str">
            <v>Codo,CS,90º,RL,10",Sch80,BW,A234,Gr.WPB</v>
          </cell>
          <cell r="D403">
            <v>0</v>
          </cell>
          <cell r="E403" t="str">
            <v>UN</v>
          </cell>
          <cell r="F403">
            <v>289891</v>
          </cell>
          <cell r="G403">
            <v>348883.81849999999</v>
          </cell>
          <cell r="H403" t="str">
            <v>CASAVAL</v>
          </cell>
          <cell r="I403" t="str">
            <v>CASAVAL</v>
          </cell>
        </row>
        <row r="404">
          <cell r="B404">
            <v>33655</v>
          </cell>
          <cell r="C404" t="str">
            <v>Codo,CS,90º,RL,10",Sch80,BW,A234,Gr.WPB</v>
          </cell>
          <cell r="D404">
            <v>0</v>
          </cell>
          <cell r="E404" t="str">
            <v>UN</v>
          </cell>
          <cell r="F404">
            <v>289891</v>
          </cell>
          <cell r="G404">
            <v>348883.81849999999</v>
          </cell>
          <cell r="H404" t="str">
            <v>CODIFER</v>
          </cell>
          <cell r="I404" t="str">
            <v>CODIFER</v>
          </cell>
        </row>
        <row r="405">
          <cell r="B405">
            <v>33656</v>
          </cell>
          <cell r="C405" t="str">
            <v>Codo,CS,90º,RL,1-1/2",3000#,SW,A105N</v>
          </cell>
          <cell r="D405">
            <v>0</v>
          </cell>
          <cell r="E405" t="str">
            <v>UN</v>
          </cell>
          <cell r="F405">
            <v>11521</v>
          </cell>
          <cell r="G405">
            <v>13865.523499999999</v>
          </cell>
          <cell r="H405" t="str">
            <v>CASAVAL</v>
          </cell>
          <cell r="I405" t="str">
            <v>CASAVAL</v>
          </cell>
        </row>
        <row r="406">
          <cell r="B406">
            <v>33656</v>
          </cell>
          <cell r="C406" t="str">
            <v>Codo,CS,90º,RL,1-1/2",3000#,SW,A105N</v>
          </cell>
          <cell r="D406">
            <v>0</v>
          </cell>
          <cell r="E406" t="str">
            <v>UN</v>
          </cell>
          <cell r="F406">
            <v>11521</v>
          </cell>
          <cell r="G406">
            <v>13865.523499999999</v>
          </cell>
          <cell r="H406" t="str">
            <v>CODIFER</v>
          </cell>
          <cell r="I406" t="str">
            <v>CODIFER</v>
          </cell>
        </row>
        <row r="407">
          <cell r="B407">
            <v>30891</v>
          </cell>
          <cell r="C407" t="str">
            <v>Codo,CS,90º,RL,1-1/2",3000#,TH,A105N</v>
          </cell>
          <cell r="D407">
            <v>0</v>
          </cell>
          <cell r="E407" t="str">
            <v>UN</v>
          </cell>
          <cell r="F407">
            <v>19200</v>
          </cell>
          <cell r="G407">
            <v>23107.200000000001</v>
          </cell>
          <cell r="H407" t="str">
            <v>CASAVAL</v>
          </cell>
          <cell r="I407" t="str">
            <v>CASAVAL</v>
          </cell>
        </row>
        <row r="408">
          <cell r="B408">
            <v>30891</v>
          </cell>
          <cell r="C408" t="str">
            <v>Codo,CS,90º,RL,1-1/2",3000#,TH,A105N</v>
          </cell>
          <cell r="D408">
            <v>0</v>
          </cell>
          <cell r="E408" t="str">
            <v>UN</v>
          </cell>
          <cell r="F408">
            <v>19200</v>
          </cell>
          <cell r="G408">
            <v>23107.200000000001</v>
          </cell>
          <cell r="H408" t="str">
            <v>CODIFER</v>
          </cell>
          <cell r="I408" t="str">
            <v>CODIFER</v>
          </cell>
        </row>
        <row r="409">
          <cell r="B409">
            <v>33657</v>
          </cell>
          <cell r="C409" t="str">
            <v>Codo,CS,90º,RL,1-1/2",6000#,SW,A105N</v>
          </cell>
          <cell r="D409">
            <v>0</v>
          </cell>
          <cell r="E409" t="str">
            <v>UN</v>
          </cell>
          <cell r="F409">
            <v>19925</v>
          </cell>
          <cell r="G409">
            <v>23979.737499999999</v>
          </cell>
          <cell r="H409" t="str">
            <v>CASAVAL</v>
          </cell>
          <cell r="I409" t="str">
            <v>CASAVAL</v>
          </cell>
        </row>
        <row r="410">
          <cell r="B410">
            <v>33657</v>
          </cell>
          <cell r="C410" t="str">
            <v>Codo,CS,90º,RL,1-1/2",6000#,SW,A105N</v>
          </cell>
          <cell r="D410">
            <v>0</v>
          </cell>
          <cell r="E410" t="str">
            <v>UN</v>
          </cell>
          <cell r="F410">
            <v>19925</v>
          </cell>
          <cell r="G410">
            <v>23979.737499999999</v>
          </cell>
          <cell r="H410" t="str">
            <v>CODIFER</v>
          </cell>
          <cell r="I410" t="str">
            <v>CODIFER</v>
          </cell>
        </row>
        <row r="411">
          <cell r="B411">
            <v>42614</v>
          </cell>
          <cell r="C411" t="str">
            <v>Codo,CS,90º,RL,12",Sch120,BW,A234</v>
          </cell>
          <cell r="D411">
            <v>0</v>
          </cell>
          <cell r="E411" t="str">
            <v>UN</v>
          </cell>
          <cell r="F411">
            <v>700779</v>
          </cell>
          <cell r="G411">
            <v>843387.52650000004</v>
          </cell>
          <cell r="H411" t="str">
            <v>CASAVAL</v>
          </cell>
          <cell r="I411" t="str">
            <v>CASAVAL</v>
          </cell>
        </row>
        <row r="412">
          <cell r="B412">
            <v>42614</v>
          </cell>
          <cell r="C412" t="str">
            <v>Codo,CS,90º,RL,12",Sch120,BW,A234</v>
          </cell>
          <cell r="D412">
            <v>0</v>
          </cell>
          <cell r="E412" t="str">
            <v>UN</v>
          </cell>
          <cell r="F412">
            <v>700779</v>
          </cell>
          <cell r="G412">
            <v>843387.52650000004</v>
          </cell>
          <cell r="H412" t="str">
            <v>CODIFER</v>
          </cell>
          <cell r="I412" t="str">
            <v>CODIFER</v>
          </cell>
        </row>
        <row r="413">
          <cell r="B413">
            <v>30161</v>
          </cell>
          <cell r="C413" t="str">
            <v>Codo,CS,90º,RL,12",Sch40,BW,A234,Gr.WPB</v>
          </cell>
          <cell r="D413">
            <v>0</v>
          </cell>
          <cell r="E413" t="str">
            <v>UN</v>
          </cell>
          <cell r="F413">
            <v>258147</v>
          </cell>
          <cell r="G413">
            <v>310679.91450000001</v>
          </cell>
          <cell r="H413" t="str">
            <v>CASAVAL</v>
          </cell>
          <cell r="I413" t="str">
            <v>CASAVAL</v>
          </cell>
        </row>
        <row r="414">
          <cell r="B414">
            <v>30161</v>
          </cell>
          <cell r="C414" t="str">
            <v>Codo,CS,90º,RL,12",Sch40,BW,A234,Gr.WPB</v>
          </cell>
          <cell r="D414">
            <v>0</v>
          </cell>
          <cell r="E414" t="str">
            <v>UN</v>
          </cell>
          <cell r="F414">
            <v>258147</v>
          </cell>
          <cell r="G414">
            <v>310679.91450000001</v>
          </cell>
          <cell r="H414" t="str">
            <v>CODIFER</v>
          </cell>
          <cell r="I414" t="str">
            <v>CODIFER</v>
          </cell>
        </row>
        <row r="415">
          <cell r="B415">
            <v>33650</v>
          </cell>
          <cell r="C415" t="str">
            <v>Codo,CS,90º,RL,12",Sch80,BW,A234,Gr.WPB</v>
          </cell>
          <cell r="D415">
            <v>0</v>
          </cell>
          <cell r="E415" t="str">
            <v>UN</v>
          </cell>
          <cell r="F415">
            <v>466880</v>
          </cell>
          <cell r="G415">
            <v>561890.07999999996</v>
          </cell>
          <cell r="H415" t="str">
            <v>CASAVAL</v>
          </cell>
          <cell r="I415" t="str">
            <v>CASAVAL</v>
          </cell>
        </row>
        <row r="416">
          <cell r="B416">
            <v>33650</v>
          </cell>
          <cell r="C416" t="str">
            <v>Codo,CS,90º,RL,12",Sch80,BW,A234,Gr.WPB</v>
          </cell>
          <cell r="D416">
            <v>0</v>
          </cell>
          <cell r="E416" t="str">
            <v>UN</v>
          </cell>
          <cell r="F416">
            <v>466880</v>
          </cell>
          <cell r="G416">
            <v>561890.07999999996</v>
          </cell>
          <cell r="H416" t="str">
            <v>CODIFER</v>
          </cell>
          <cell r="I416" t="str">
            <v>CODIFER</v>
          </cell>
        </row>
        <row r="417">
          <cell r="B417">
            <v>42612</v>
          </cell>
          <cell r="C417" t="str">
            <v>Codo,CS,90º,RL,14",Sch120,BW,A234</v>
          </cell>
          <cell r="D417">
            <v>0</v>
          </cell>
          <cell r="E417" t="str">
            <v>UN</v>
          </cell>
          <cell r="F417">
            <v>972133</v>
          </cell>
          <cell r="G417">
            <v>1169962.0655</v>
          </cell>
          <cell r="H417" t="str">
            <v>CASAVAL</v>
          </cell>
          <cell r="I417" t="str">
            <v>CASAVAL</v>
          </cell>
        </row>
        <row r="418">
          <cell r="B418">
            <v>42612</v>
          </cell>
          <cell r="C418" t="str">
            <v>Codo,CS,90º,RL,14",Sch120,BW,A234</v>
          </cell>
          <cell r="D418">
            <v>0</v>
          </cell>
          <cell r="E418" t="str">
            <v>UN</v>
          </cell>
          <cell r="F418">
            <v>972133</v>
          </cell>
          <cell r="G418">
            <v>1169962.0655</v>
          </cell>
          <cell r="H418" t="str">
            <v>CODIFER</v>
          </cell>
          <cell r="I418" t="str">
            <v>CODIFER</v>
          </cell>
        </row>
        <row r="419">
          <cell r="B419">
            <v>38995</v>
          </cell>
          <cell r="C419" t="str">
            <v>Codo,CS,90º,RL,14",Sch80,BW,A234,Gr.WPB</v>
          </cell>
          <cell r="D419">
            <v>0</v>
          </cell>
          <cell r="E419" t="str">
            <v>UN</v>
          </cell>
          <cell r="F419">
            <v>704242</v>
          </cell>
          <cell r="G419">
            <v>847555.24699999997</v>
          </cell>
          <cell r="H419" t="str">
            <v>CASAVAL</v>
          </cell>
          <cell r="I419" t="str">
            <v>CASAVAL</v>
          </cell>
        </row>
        <row r="420">
          <cell r="B420">
            <v>38995</v>
          </cell>
          <cell r="C420" t="str">
            <v>Codo,CS,90º,RL,14",Sch80,BW,A234,Gr.WPB</v>
          </cell>
          <cell r="D420">
            <v>0</v>
          </cell>
          <cell r="E420" t="str">
            <v>UN</v>
          </cell>
          <cell r="F420">
            <v>704242</v>
          </cell>
          <cell r="G420">
            <v>847555.24699999997</v>
          </cell>
          <cell r="H420" t="str">
            <v>CODIFER</v>
          </cell>
          <cell r="I420" t="str">
            <v>CODIFER</v>
          </cell>
        </row>
        <row r="421">
          <cell r="B421">
            <v>30596</v>
          </cell>
          <cell r="C421" t="str">
            <v>Codo,CS,90º,RL,14",STD,BW,A234,Gr.WPB</v>
          </cell>
          <cell r="D421">
            <v>0</v>
          </cell>
          <cell r="E421" t="str">
            <v>UN</v>
          </cell>
          <cell r="F421">
            <v>303693</v>
          </cell>
          <cell r="G421">
            <v>365494.52549999999</v>
          </cell>
          <cell r="H421" t="str">
            <v>CASAVAL</v>
          </cell>
          <cell r="I421" t="str">
            <v>CASAVAL</v>
          </cell>
        </row>
        <row r="422">
          <cell r="B422">
            <v>30596</v>
          </cell>
          <cell r="C422" t="str">
            <v>Codo,CS,90º,RL,14",STD,BW,A234,Gr.WPB</v>
          </cell>
          <cell r="D422">
            <v>0</v>
          </cell>
          <cell r="E422" t="str">
            <v>UN</v>
          </cell>
          <cell r="F422">
            <v>303693</v>
          </cell>
          <cell r="G422">
            <v>365494.52549999999</v>
          </cell>
          <cell r="H422" t="str">
            <v>CODIFER</v>
          </cell>
          <cell r="I422" t="str">
            <v>CODIFER</v>
          </cell>
        </row>
        <row r="423">
          <cell r="B423">
            <v>42608</v>
          </cell>
          <cell r="C423" t="str">
            <v>Codo,CS,90º,RL,16",Sch120,BW,A234</v>
          </cell>
          <cell r="D423">
            <v>0</v>
          </cell>
          <cell r="E423" t="str">
            <v>UN</v>
          </cell>
          <cell r="F423">
            <v>1756658</v>
          </cell>
          <cell r="G423">
            <v>2114137.9029999999</v>
          </cell>
          <cell r="H423" t="str">
            <v>CASAVAL</v>
          </cell>
          <cell r="I423" t="str">
            <v>CASAVAL</v>
          </cell>
        </row>
        <row r="424">
          <cell r="B424">
            <v>42608</v>
          </cell>
          <cell r="C424" t="str">
            <v>Codo,CS,90º,RL,16",Sch120,BW,A234</v>
          </cell>
          <cell r="D424">
            <v>0</v>
          </cell>
          <cell r="E424" t="str">
            <v>UN</v>
          </cell>
          <cell r="F424">
            <v>1756658</v>
          </cell>
          <cell r="G424">
            <v>2114137.9029999999</v>
          </cell>
          <cell r="H424" t="str">
            <v>CODIFER</v>
          </cell>
          <cell r="I424" t="str">
            <v>CODIFER</v>
          </cell>
        </row>
        <row r="425">
          <cell r="B425">
            <v>38994</v>
          </cell>
          <cell r="C425" t="str">
            <v>Codo,CS,90º,RL,16",Sch80,BW,A234,Gr.WPB</v>
          </cell>
          <cell r="D425">
            <v>0</v>
          </cell>
          <cell r="E425" t="str">
            <v>UN</v>
          </cell>
          <cell r="F425">
            <v>1053511</v>
          </cell>
          <cell r="G425">
            <v>1267900.4885</v>
          </cell>
          <cell r="H425" t="str">
            <v>CASAVAL</v>
          </cell>
          <cell r="I425" t="str">
            <v>CASAVAL</v>
          </cell>
        </row>
        <row r="426">
          <cell r="B426">
            <v>38994</v>
          </cell>
          <cell r="C426" t="str">
            <v>Codo,CS,90º,RL,16",Sch80,BW,A234,Gr.WPB</v>
          </cell>
          <cell r="D426">
            <v>0</v>
          </cell>
          <cell r="E426" t="str">
            <v>UN</v>
          </cell>
          <cell r="F426">
            <v>1053511</v>
          </cell>
          <cell r="G426">
            <v>1267900.4885</v>
          </cell>
          <cell r="H426" t="str">
            <v>CODIFER</v>
          </cell>
          <cell r="I426" t="str">
            <v>CODIFER</v>
          </cell>
        </row>
        <row r="427">
          <cell r="B427">
            <v>30595</v>
          </cell>
          <cell r="C427" t="str">
            <v>Codo,CS,90º,RL,16",STD,BW,A234,Gr.WPB</v>
          </cell>
          <cell r="D427">
            <v>0</v>
          </cell>
          <cell r="E427" t="str">
            <v>UN</v>
          </cell>
          <cell r="F427">
            <v>399272</v>
          </cell>
          <cell r="G427">
            <v>480523.85200000001</v>
          </cell>
          <cell r="H427" t="str">
            <v>CASAVAL</v>
          </cell>
          <cell r="I427" t="str">
            <v>CASAVAL</v>
          </cell>
        </row>
        <row r="428">
          <cell r="B428">
            <v>30595</v>
          </cell>
          <cell r="C428" t="str">
            <v>Codo,CS,90º,RL,16",STD,BW,A234,Gr.WPB</v>
          </cell>
          <cell r="D428">
            <v>0</v>
          </cell>
          <cell r="E428" t="str">
            <v>UN</v>
          </cell>
          <cell r="F428">
            <v>399272</v>
          </cell>
          <cell r="G428">
            <v>480523.85200000001</v>
          </cell>
          <cell r="H428" t="str">
            <v>CODIFER</v>
          </cell>
          <cell r="I428" t="str">
            <v>CODIFER</v>
          </cell>
        </row>
        <row r="429">
          <cell r="B429">
            <v>42444</v>
          </cell>
          <cell r="C429" t="str">
            <v>Codo,CS,90º,RL,18",Sch120,BW,A234</v>
          </cell>
          <cell r="D429">
            <v>0</v>
          </cell>
          <cell r="E429" t="str">
            <v>UN</v>
          </cell>
          <cell r="F429">
            <v>2968841</v>
          </cell>
          <cell r="G429">
            <v>3573000.1435000002</v>
          </cell>
          <cell r="H429" t="str">
            <v>CASAVAL</v>
          </cell>
          <cell r="I429" t="str">
            <v>CODIFER</v>
          </cell>
        </row>
        <row r="430">
          <cell r="B430">
            <v>42444</v>
          </cell>
          <cell r="C430" t="str">
            <v>Codo,CS,90º,RL,18",Sch120,BW,A234</v>
          </cell>
          <cell r="D430">
            <v>0</v>
          </cell>
          <cell r="E430" t="str">
            <v>UN</v>
          </cell>
          <cell r="F430">
            <v>2968851</v>
          </cell>
          <cell r="G430">
            <v>3573012.1784999999</v>
          </cell>
          <cell r="H430" t="str">
            <v>CODIFER</v>
          </cell>
          <cell r="I430" t="str">
            <v>CASAVAL</v>
          </cell>
        </row>
        <row r="431">
          <cell r="B431">
            <v>38993</v>
          </cell>
          <cell r="C431" t="str">
            <v>Codo,CS,90º,RL,18",Sch80,BW,A234,Gr.WPB</v>
          </cell>
          <cell r="D431">
            <v>0</v>
          </cell>
          <cell r="E431" t="str">
            <v>UN</v>
          </cell>
          <cell r="F431">
            <v>1531773</v>
          </cell>
          <cell r="G431">
            <v>1843488.8055</v>
          </cell>
          <cell r="H431" t="str">
            <v>CASAVAL</v>
          </cell>
          <cell r="I431" t="str">
            <v>CASAVAL</v>
          </cell>
        </row>
        <row r="432">
          <cell r="B432">
            <v>38993</v>
          </cell>
          <cell r="C432" t="str">
            <v>Codo,CS,90º,RL,18",Sch80,BW,A234,Gr.WPB</v>
          </cell>
          <cell r="D432">
            <v>0</v>
          </cell>
          <cell r="E432" t="str">
            <v>UN</v>
          </cell>
          <cell r="F432">
            <v>1531773</v>
          </cell>
          <cell r="G432">
            <v>1843488.8055</v>
          </cell>
          <cell r="H432" t="str">
            <v>CODIFER</v>
          </cell>
          <cell r="I432" t="str">
            <v>CODIFER</v>
          </cell>
        </row>
        <row r="433">
          <cell r="B433">
            <v>30594</v>
          </cell>
          <cell r="C433" t="str">
            <v>Codo,CS,90º,RL,18",STD,BW,A234,Gr.WPB</v>
          </cell>
          <cell r="D433">
            <v>0</v>
          </cell>
          <cell r="E433" t="str">
            <v>UN</v>
          </cell>
          <cell r="F433">
            <v>502237</v>
          </cell>
          <cell r="G433">
            <v>604442.22950000002</v>
          </cell>
          <cell r="H433" t="str">
            <v>CASAVAL</v>
          </cell>
          <cell r="I433" t="str">
            <v>CASAVAL</v>
          </cell>
        </row>
        <row r="434">
          <cell r="B434">
            <v>30594</v>
          </cell>
          <cell r="C434" t="str">
            <v>Codo,CS,90º,RL,18",STD,BW,A234,Gr.WPB</v>
          </cell>
          <cell r="D434">
            <v>0</v>
          </cell>
          <cell r="E434" t="str">
            <v>UN</v>
          </cell>
          <cell r="F434">
            <v>502237</v>
          </cell>
          <cell r="G434">
            <v>604442.22950000002</v>
          </cell>
          <cell r="H434" t="str">
            <v>CODIFER</v>
          </cell>
          <cell r="I434" t="str">
            <v>CODIFER</v>
          </cell>
        </row>
        <row r="435">
          <cell r="B435">
            <v>30587</v>
          </cell>
          <cell r="C435" t="str">
            <v>Codo,CS,90º,RL,2",3000#,SW,A105N,B16.11</v>
          </cell>
          <cell r="D435">
            <v>0</v>
          </cell>
          <cell r="E435" t="str">
            <v>UN</v>
          </cell>
          <cell r="F435">
            <v>19925</v>
          </cell>
          <cell r="G435">
            <v>23979.737499999999</v>
          </cell>
          <cell r="H435" t="str">
            <v>CASAVAL</v>
          </cell>
          <cell r="I435" t="str">
            <v>CASAVAL</v>
          </cell>
        </row>
        <row r="436">
          <cell r="B436">
            <v>30587</v>
          </cell>
          <cell r="C436" t="str">
            <v>Codo,CS,90º,RL,2",3000#,SW,A105N,B16.11</v>
          </cell>
          <cell r="D436">
            <v>0</v>
          </cell>
          <cell r="E436" t="str">
            <v>UN</v>
          </cell>
          <cell r="F436">
            <v>19925</v>
          </cell>
          <cell r="G436">
            <v>23979.737499999999</v>
          </cell>
          <cell r="H436" t="str">
            <v>CODIFER</v>
          </cell>
          <cell r="I436" t="str">
            <v>CODIFER</v>
          </cell>
        </row>
        <row r="437">
          <cell r="B437">
            <v>30127</v>
          </cell>
          <cell r="C437" t="str">
            <v>Codo,CS,90º,RL,2",3000#,TH,A105N,B16.11</v>
          </cell>
          <cell r="D437">
            <v>0</v>
          </cell>
          <cell r="E437" t="str">
            <v>UN</v>
          </cell>
          <cell r="F437">
            <v>27820</v>
          </cell>
          <cell r="G437">
            <v>33481.370000000003</v>
          </cell>
          <cell r="H437" t="str">
            <v>CASAVAL</v>
          </cell>
          <cell r="I437" t="str">
            <v>CASAVAL</v>
          </cell>
        </row>
        <row r="438">
          <cell r="B438">
            <v>30127</v>
          </cell>
          <cell r="C438" t="str">
            <v>Codo,CS,90º,RL,2",3000#,TH,A105N,B16.11</v>
          </cell>
          <cell r="D438">
            <v>0</v>
          </cell>
          <cell r="E438" t="str">
            <v>UN</v>
          </cell>
          <cell r="F438">
            <v>27820</v>
          </cell>
          <cell r="G438">
            <v>33481.370000000003</v>
          </cell>
          <cell r="H438" t="str">
            <v>CODIFER</v>
          </cell>
          <cell r="I438" t="str">
            <v>CODIFER</v>
          </cell>
        </row>
        <row r="439">
          <cell r="B439">
            <v>30247</v>
          </cell>
          <cell r="C439" t="str">
            <v>Codo,CS,90º,RL,2",Sch40,BW,A234,Gr.WPB</v>
          </cell>
          <cell r="D439">
            <v>0</v>
          </cell>
          <cell r="E439" t="str">
            <v>UN</v>
          </cell>
          <cell r="F439">
            <v>3743</v>
          </cell>
          <cell r="G439">
            <v>4504.7004999999999</v>
          </cell>
          <cell r="H439" t="str">
            <v>CASAVAL</v>
          </cell>
          <cell r="I439" t="str">
            <v>CASAVAL</v>
          </cell>
        </row>
        <row r="440">
          <cell r="B440">
            <v>30247</v>
          </cell>
          <cell r="C440" t="str">
            <v>Codo,CS,90º,RL,2",Sch40,BW,A234,Gr.WPB</v>
          </cell>
          <cell r="D440">
            <v>0</v>
          </cell>
          <cell r="E440" t="str">
            <v>UN</v>
          </cell>
          <cell r="F440">
            <v>3743</v>
          </cell>
          <cell r="G440">
            <v>4504.7004999999999</v>
          </cell>
          <cell r="H440" t="str">
            <v>CODIFER</v>
          </cell>
          <cell r="I440" t="str">
            <v>CODIFER</v>
          </cell>
        </row>
        <row r="441">
          <cell r="B441">
            <v>33665</v>
          </cell>
          <cell r="C441" t="str">
            <v>Codo,CS,90º,RL,2",Sch80,BW,A234,Gr.WPB</v>
          </cell>
          <cell r="D441">
            <v>0</v>
          </cell>
          <cell r="E441" t="str">
            <v>UN</v>
          </cell>
          <cell r="F441">
            <v>5525</v>
          </cell>
          <cell r="G441">
            <v>6649.3374999999996</v>
          </cell>
          <cell r="H441" t="str">
            <v>CASAVAL</v>
          </cell>
          <cell r="I441" t="str">
            <v>CASAVAL</v>
          </cell>
        </row>
        <row r="442">
          <cell r="B442">
            <v>33665</v>
          </cell>
          <cell r="C442" t="str">
            <v>Codo,CS,90º,RL,2",Sch80,BW,A234,Gr.WPB</v>
          </cell>
          <cell r="D442">
            <v>0</v>
          </cell>
          <cell r="E442" t="str">
            <v>UN</v>
          </cell>
          <cell r="F442">
            <v>5525</v>
          </cell>
          <cell r="G442">
            <v>6649.3374999999996</v>
          </cell>
          <cell r="H442" t="str">
            <v>CODIFER</v>
          </cell>
          <cell r="I442" t="str">
            <v>CODIFER</v>
          </cell>
        </row>
        <row r="443">
          <cell r="B443">
            <v>36955</v>
          </cell>
          <cell r="C443" t="str">
            <v>Codo,CS,90º,RL,2",Sch80,Galv,BW,A234</v>
          </cell>
          <cell r="D443">
            <v>0</v>
          </cell>
          <cell r="E443" t="str">
            <v>UN</v>
          </cell>
          <cell r="F443">
            <v>6264</v>
          </cell>
          <cell r="G443">
            <v>7538.7240000000002</v>
          </cell>
          <cell r="H443" t="str">
            <v>CASAVAL</v>
          </cell>
          <cell r="I443" t="str">
            <v>CASAVAL</v>
          </cell>
        </row>
        <row r="444">
          <cell r="B444">
            <v>36955</v>
          </cell>
          <cell r="C444" t="str">
            <v>Codo,CS,90º,RL,2",Sch80,Galv,BW,A234</v>
          </cell>
          <cell r="D444">
            <v>0</v>
          </cell>
          <cell r="E444" t="str">
            <v>UN</v>
          </cell>
          <cell r="F444">
            <v>6264</v>
          </cell>
          <cell r="G444">
            <v>7538.7240000000002</v>
          </cell>
          <cell r="H444" t="str">
            <v>CODIFER</v>
          </cell>
          <cell r="I444" t="str">
            <v>CODIFER</v>
          </cell>
        </row>
        <row r="445">
          <cell r="B445">
            <v>42606</v>
          </cell>
          <cell r="C445" t="str">
            <v>Codo,CS,90º,RL,20",Sch120,BW,A234</v>
          </cell>
          <cell r="D445">
            <v>0</v>
          </cell>
          <cell r="E445" t="str">
            <v>UN</v>
          </cell>
          <cell r="F445">
            <v>4043700</v>
          </cell>
          <cell r="G445">
            <v>4866592.95</v>
          </cell>
          <cell r="H445" t="str">
            <v>CASAVAL</v>
          </cell>
          <cell r="I445" t="str">
            <v>CASAVAL</v>
          </cell>
        </row>
        <row r="446">
          <cell r="B446">
            <v>42606</v>
          </cell>
          <cell r="C446" t="str">
            <v>Codo,CS,90º,RL,20",Sch120,BW,A234</v>
          </cell>
          <cell r="D446">
            <v>0</v>
          </cell>
          <cell r="E446" t="str">
            <v>UN</v>
          </cell>
          <cell r="F446">
            <v>4043700</v>
          </cell>
          <cell r="G446">
            <v>4866592.95</v>
          </cell>
          <cell r="H446" t="str">
            <v>CODIFER</v>
          </cell>
          <cell r="I446" t="str">
            <v>CODIFER</v>
          </cell>
        </row>
        <row r="447">
          <cell r="B447">
            <v>38992</v>
          </cell>
          <cell r="C447" t="str">
            <v>Codo,CS,90º,RL,20",Sch80,BW,A234,Gr.WPB</v>
          </cell>
          <cell r="D447">
            <v>0</v>
          </cell>
          <cell r="E447" t="str">
            <v>UN</v>
          </cell>
          <cell r="F447">
            <v>2372036</v>
          </cell>
          <cell r="G447">
            <v>2854745.3259999999</v>
          </cell>
          <cell r="H447" t="str">
            <v>CASAVAL</v>
          </cell>
          <cell r="I447" t="str">
            <v>CASAVAL</v>
          </cell>
        </row>
        <row r="448">
          <cell r="B448">
            <v>38992</v>
          </cell>
          <cell r="C448" t="str">
            <v>Codo,CS,90º,RL,20",Sch80,BW,A234,Gr.WPB</v>
          </cell>
          <cell r="D448">
            <v>0</v>
          </cell>
          <cell r="E448" t="str">
            <v>UN</v>
          </cell>
          <cell r="F448">
            <v>2372036</v>
          </cell>
          <cell r="G448">
            <v>2854745.3259999999</v>
          </cell>
          <cell r="H448" t="str">
            <v>CODIFER</v>
          </cell>
          <cell r="I448" t="str">
            <v>CODIFER</v>
          </cell>
        </row>
        <row r="449">
          <cell r="B449">
            <v>30593</v>
          </cell>
          <cell r="C449" t="str">
            <v>Codo,CS,90º,RL,20",STD,BW,A234,Gr.WPB</v>
          </cell>
          <cell r="D449">
            <v>0</v>
          </cell>
          <cell r="E449" t="str">
            <v>UN</v>
          </cell>
          <cell r="F449">
            <v>642341</v>
          </cell>
          <cell r="G449">
            <v>773057.39350000001</v>
          </cell>
          <cell r="H449" t="str">
            <v>CASAVAL</v>
          </cell>
          <cell r="I449" t="str">
            <v>CASAVAL</v>
          </cell>
        </row>
        <row r="450">
          <cell r="B450">
            <v>30593</v>
          </cell>
          <cell r="C450" t="str">
            <v>Codo,CS,90º,RL,20",STD,BW,A234,Gr.WPB</v>
          </cell>
          <cell r="D450">
            <v>0</v>
          </cell>
          <cell r="E450" t="str">
            <v>UN</v>
          </cell>
          <cell r="F450">
            <v>642340</v>
          </cell>
          <cell r="G450">
            <v>773056.19000000006</v>
          </cell>
          <cell r="H450" t="str">
            <v>CODIFER</v>
          </cell>
          <cell r="I450" t="str">
            <v>CODIFER</v>
          </cell>
        </row>
        <row r="451">
          <cell r="B451">
            <v>30334</v>
          </cell>
          <cell r="C451" t="str">
            <v>Codo,CS,90º,RL,2-1/2",Sch40,BW,A234</v>
          </cell>
          <cell r="D451">
            <v>0</v>
          </cell>
          <cell r="E451" t="str">
            <v>UN</v>
          </cell>
          <cell r="F451">
            <v>7206</v>
          </cell>
          <cell r="G451">
            <v>8672.4210000000003</v>
          </cell>
          <cell r="H451" t="str">
            <v>CASAVAL</v>
          </cell>
          <cell r="I451" t="str">
            <v>CASAVAL</v>
          </cell>
        </row>
        <row r="452">
          <cell r="B452">
            <v>30334</v>
          </cell>
          <cell r="C452" t="str">
            <v>Codo,CS,90º,RL,2-1/2",Sch40,BW,A234</v>
          </cell>
          <cell r="D452">
            <v>0</v>
          </cell>
          <cell r="E452" t="str">
            <v>UN</v>
          </cell>
          <cell r="F452">
            <v>7206</v>
          </cell>
          <cell r="G452">
            <v>8672.4210000000003</v>
          </cell>
          <cell r="H452" t="str">
            <v>CODIFER</v>
          </cell>
          <cell r="I452" t="str">
            <v>CODIFER</v>
          </cell>
        </row>
        <row r="453">
          <cell r="B453">
            <v>30600</v>
          </cell>
          <cell r="C453" t="str">
            <v>Codo,CS,90º,RL,2-1/2",Sch80,BW,A234</v>
          </cell>
          <cell r="D453">
            <v>0</v>
          </cell>
          <cell r="E453" t="str">
            <v>UN</v>
          </cell>
          <cell r="F453">
            <v>10541</v>
          </cell>
          <cell r="G453">
            <v>12686.093500000001</v>
          </cell>
          <cell r="H453" t="str">
            <v>CASAVAL</v>
          </cell>
          <cell r="I453" t="str">
            <v>CASAVAL</v>
          </cell>
        </row>
        <row r="454">
          <cell r="B454">
            <v>30600</v>
          </cell>
          <cell r="C454" t="str">
            <v>Codo,CS,90º,RL,2-1/2",Sch80,BW,A234</v>
          </cell>
          <cell r="D454">
            <v>0</v>
          </cell>
          <cell r="E454" t="str">
            <v>UN</v>
          </cell>
          <cell r="F454">
            <v>10541</v>
          </cell>
          <cell r="G454">
            <v>12686.093500000001</v>
          </cell>
          <cell r="H454" t="str">
            <v>CODIFER</v>
          </cell>
          <cell r="I454" t="str">
            <v>CODIFER</v>
          </cell>
        </row>
        <row r="455">
          <cell r="B455">
            <v>42605</v>
          </cell>
          <cell r="C455" t="str">
            <v>Codo,CS,90º,RL,24",Sch120,BW,A234</v>
          </cell>
          <cell r="D455">
            <v>0</v>
          </cell>
          <cell r="E455" t="str">
            <v>UN</v>
          </cell>
          <cell r="F455">
            <v>9237737</v>
          </cell>
          <cell r="G455">
            <v>11117616.479499999</v>
          </cell>
          <cell r="H455" t="str">
            <v>CASAVAL</v>
          </cell>
          <cell r="I455" t="str">
            <v>CASAVAL</v>
          </cell>
        </row>
        <row r="456">
          <cell r="B456">
            <v>42605</v>
          </cell>
          <cell r="C456" t="str">
            <v>Codo,CS,90º,RL,24",Sch120,BW,A234</v>
          </cell>
          <cell r="D456">
            <v>0</v>
          </cell>
          <cell r="E456" t="str">
            <v>UN</v>
          </cell>
          <cell r="F456">
            <v>9237737</v>
          </cell>
          <cell r="G456">
            <v>11117616.479499999</v>
          </cell>
          <cell r="H456" t="str">
            <v>CODIFER</v>
          </cell>
          <cell r="I456" t="str">
            <v>CODIFER</v>
          </cell>
        </row>
        <row r="457">
          <cell r="B457">
            <v>42604</v>
          </cell>
          <cell r="C457" t="str">
            <v>Codo,CS,90º,RL,24",Sch80,BW,A234,Gr.WPB</v>
          </cell>
          <cell r="D457">
            <v>0</v>
          </cell>
          <cell r="E457" t="str">
            <v>UN</v>
          </cell>
          <cell r="F457">
            <v>3714011</v>
          </cell>
          <cell r="G457">
            <v>4469812.2385</v>
          </cell>
          <cell r="H457" t="str">
            <v>CASAVAL</v>
          </cell>
          <cell r="I457" t="str">
            <v>CASAVAL</v>
          </cell>
        </row>
        <row r="458">
          <cell r="B458">
            <v>42604</v>
          </cell>
          <cell r="C458" t="str">
            <v>Codo,CS,90º,RL,24",Sch80,BW,A234,Gr.WPB</v>
          </cell>
          <cell r="D458">
            <v>0</v>
          </cell>
          <cell r="E458" t="str">
            <v>UN</v>
          </cell>
          <cell r="F458">
            <v>3714011</v>
          </cell>
          <cell r="G458">
            <v>4469812.2385</v>
          </cell>
          <cell r="H458" t="str">
            <v>CODIFER</v>
          </cell>
          <cell r="I458" t="str">
            <v>CODIFER</v>
          </cell>
        </row>
        <row r="459">
          <cell r="B459">
            <v>30592</v>
          </cell>
          <cell r="C459" t="str">
            <v>Codo,CS,90º,RL,24",STD,BW,A234,Gr.WPB</v>
          </cell>
          <cell r="D459">
            <v>0</v>
          </cell>
          <cell r="E459" t="str">
            <v>UN</v>
          </cell>
          <cell r="F459">
            <v>1128000</v>
          </cell>
          <cell r="G459">
            <v>1357548</v>
          </cell>
          <cell r="H459" t="str">
            <v>CODIFER</v>
          </cell>
          <cell r="I459" t="str">
            <v>CODIFER</v>
          </cell>
        </row>
        <row r="460">
          <cell r="B460">
            <v>32209</v>
          </cell>
          <cell r="C460" t="str">
            <v>Codo,CS,90º,RL,3",Sch40,BW,A234,Gr.WPB</v>
          </cell>
          <cell r="D460">
            <v>0</v>
          </cell>
          <cell r="E460" t="str">
            <v>UN</v>
          </cell>
          <cell r="F460">
            <v>10796</v>
          </cell>
          <cell r="G460">
            <v>12992.986000000001</v>
          </cell>
          <cell r="H460" t="str">
            <v>CASAVAL</v>
          </cell>
          <cell r="I460" t="str">
            <v>CASAVAL</v>
          </cell>
        </row>
        <row r="461">
          <cell r="B461">
            <v>32209</v>
          </cell>
          <cell r="C461" t="str">
            <v>Codo,CS,90º,RL,3",Sch40,BW,A234,Gr.WPB</v>
          </cell>
          <cell r="D461">
            <v>0</v>
          </cell>
          <cell r="E461" t="str">
            <v>UN</v>
          </cell>
          <cell r="F461">
            <v>10796</v>
          </cell>
          <cell r="G461">
            <v>12992.986000000001</v>
          </cell>
          <cell r="H461" t="str">
            <v>CODIFER</v>
          </cell>
          <cell r="I461" t="str">
            <v>CODIFER</v>
          </cell>
        </row>
        <row r="462">
          <cell r="B462">
            <v>34962</v>
          </cell>
          <cell r="C462" t="str">
            <v>Codo,CS,90º,RL,3",Sch80,BW,A234,Gr.WPB</v>
          </cell>
          <cell r="D462">
            <v>0</v>
          </cell>
          <cell r="E462" t="str">
            <v>UN</v>
          </cell>
          <cell r="F462">
            <v>15481</v>
          </cell>
          <cell r="G462">
            <v>18631.3835</v>
          </cell>
          <cell r="H462" t="str">
            <v>CASAVAL</v>
          </cell>
          <cell r="I462" t="str">
            <v>CASAVAL</v>
          </cell>
        </row>
        <row r="463">
          <cell r="B463">
            <v>34962</v>
          </cell>
          <cell r="C463" t="str">
            <v>Codo,CS,90º,RL,3",Sch80,BW,A234,Gr.WPB</v>
          </cell>
          <cell r="D463">
            <v>0</v>
          </cell>
          <cell r="E463" t="str">
            <v>UN</v>
          </cell>
          <cell r="F463">
            <v>15481</v>
          </cell>
          <cell r="G463">
            <v>18631.3835</v>
          </cell>
          <cell r="H463" t="str">
            <v>CODIFER</v>
          </cell>
          <cell r="I463" t="str">
            <v>CODIFER</v>
          </cell>
        </row>
        <row r="464">
          <cell r="B464">
            <v>30347</v>
          </cell>
          <cell r="C464" t="str">
            <v>Codo,CS,90º,RL,3/4",3000#,SW,B16.11</v>
          </cell>
          <cell r="D464">
            <v>0</v>
          </cell>
          <cell r="E464" t="str">
            <v>UN</v>
          </cell>
          <cell r="F464">
            <v>3491</v>
          </cell>
          <cell r="G464">
            <v>4201.4184999999998</v>
          </cell>
          <cell r="H464" t="str">
            <v>CASAVAL</v>
          </cell>
          <cell r="I464" t="str">
            <v>CASAVAL</v>
          </cell>
        </row>
        <row r="465">
          <cell r="B465">
            <v>30347</v>
          </cell>
          <cell r="C465" t="str">
            <v>Codo,CS,90º,RL,3/4",3000#,SW,B16.11</v>
          </cell>
          <cell r="D465">
            <v>0</v>
          </cell>
          <cell r="E465" t="str">
            <v>UN</v>
          </cell>
          <cell r="F465">
            <v>3491</v>
          </cell>
          <cell r="G465">
            <v>4201.4184999999998</v>
          </cell>
          <cell r="H465" t="str">
            <v>CODIFER</v>
          </cell>
          <cell r="I465" t="str">
            <v>CODIFER</v>
          </cell>
        </row>
        <row r="466">
          <cell r="B466">
            <v>33240</v>
          </cell>
          <cell r="C466" t="str">
            <v>Codo,CS,90º,RL,3/4",3000#,TH,A105N</v>
          </cell>
          <cell r="D466">
            <v>0</v>
          </cell>
          <cell r="E466" t="str">
            <v>UN</v>
          </cell>
          <cell r="F466">
            <v>6477</v>
          </cell>
          <cell r="G466">
            <v>7795.0695000000005</v>
          </cell>
          <cell r="H466" t="str">
            <v>CASAVAL</v>
          </cell>
          <cell r="I466" t="str">
            <v>CASAVAL</v>
          </cell>
        </row>
        <row r="467">
          <cell r="B467">
            <v>33240</v>
          </cell>
          <cell r="C467" t="str">
            <v>Codo,CS,90º,RL,3/4",3000#,TH,A105N</v>
          </cell>
          <cell r="D467">
            <v>0</v>
          </cell>
          <cell r="E467" t="str">
            <v>UN</v>
          </cell>
          <cell r="F467">
            <v>6477</v>
          </cell>
          <cell r="G467">
            <v>7795.0695000000005</v>
          </cell>
          <cell r="H467" t="str">
            <v>CODIFER</v>
          </cell>
          <cell r="I467" t="str">
            <v>CODIFER</v>
          </cell>
        </row>
        <row r="468">
          <cell r="B468">
            <v>42448</v>
          </cell>
          <cell r="C468" t="str">
            <v>Codo,CS,90º,RL,3/4",6000#,SW,A105N</v>
          </cell>
          <cell r="D468">
            <v>0</v>
          </cell>
          <cell r="E468" t="str">
            <v>UN</v>
          </cell>
          <cell r="F468">
            <v>4912</v>
          </cell>
          <cell r="G468">
            <v>5911.5919999999996</v>
          </cell>
          <cell r="H468" t="str">
            <v>CASAVAL</v>
          </cell>
          <cell r="I468" t="str">
            <v>CASAVAL</v>
          </cell>
        </row>
        <row r="469">
          <cell r="B469">
            <v>42448</v>
          </cell>
          <cell r="C469" t="str">
            <v>Codo,CS,90º,RL,3/4",6000#,SW,A105N</v>
          </cell>
          <cell r="D469">
            <v>0</v>
          </cell>
          <cell r="E469" t="str">
            <v>UN</v>
          </cell>
          <cell r="F469">
            <v>4912</v>
          </cell>
          <cell r="G469">
            <v>5911.5919999999996</v>
          </cell>
          <cell r="H469" t="str">
            <v>CODIFER</v>
          </cell>
          <cell r="I469" t="str">
            <v>CODIFER</v>
          </cell>
        </row>
        <row r="470">
          <cell r="B470">
            <v>42600</v>
          </cell>
          <cell r="C470" t="str">
            <v>Codo,CS,90º,RL,30", XS,BW,A234,Gr.WPB</v>
          </cell>
          <cell r="D470">
            <v>0</v>
          </cell>
          <cell r="E470" t="str">
            <v>UN</v>
          </cell>
          <cell r="F470">
            <v>2396480</v>
          </cell>
          <cell r="G470">
            <v>2884163.68</v>
          </cell>
          <cell r="H470" t="str">
            <v>CASAVAL</v>
          </cell>
          <cell r="I470" t="str">
            <v>CASAVAL</v>
          </cell>
        </row>
        <row r="471">
          <cell r="B471">
            <v>42600</v>
          </cell>
          <cell r="C471" t="str">
            <v>Codo,CS,90º,RL,30", XS,BW,A234,Gr.WPB</v>
          </cell>
          <cell r="D471">
            <v>0</v>
          </cell>
          <cell r="E471" t="str">
            <v>UN</v>
          </cell>
          <cell r="F471">
            <v>2396480</v>
          </cell>
          <cell r="G471">
            <v>2884163.68</v>
          </cell>
          <cell r="H471" t="str">
            <v>CODIFER</v>
          </cell>
          <cell r="I471" t="str">
            <v>CODIFER</v>
          </cell>
        </row>
        <row r="472">
          <cell r="B472">
            <v>36786</v>
          </cell>
          <cell r="C472" t="str">
            <v>Codo,CS,90º,RL,30",STD,BW,A234,Gr.WPB</v>
          </cell>
          <cell r="D472">
            <v>0</v>
          </cell>
          <cell r="E472" t="str">
            <v>UN</v>
          </cell>
          <cell r="F472">
            <v>1612239</v>
          </cell>
          <cell r="G472">
            <v>1940329.6365</v>
          </cell>
          <cell r="H472" t="str">
            <v>CASAVAL</v>
          </cell>
          <cell r="I472" t="str">
            <v>CASAVAL</v>
          </cell>
        </row>
        <row r="473">
          <cell r="B473">
            <v>36786</v>
          </cell>
          <cell r="C473" t="str">
            <v>Codo,CS,90º,RL,30",STD,BW,A234,Gr.WPB</v>
          </cell>
          <cell r="D473">
            <v>0</v>
          </cell>
          <cell r="E473" t="str">
            <v>UN</v>
          </cell>
          <cell r="F473">
            <v>1612239</v>
          </cell>
          <cell r="G473">
            <v>1940329.6365</v>
          </cell>
          <cell r="H473" t="str">
            <v>CODIFER</v>
          </cell>
          <cell r="I473" t="str">
            <v>CODIFER</v>
          </cell>
        </row>
        <row r="474">
          <cell r="B474">
            <v>42599</v>
          </cell>
          <cell r="C474" t="str">
            <v>Codo,CS,90º,RL,36", XS,BW,A234,Gr.WPB</v>
          </cell>
          <cell r="D474">
            <v>0</v>
          </cell>
          <cell r="E474" t="str">
            <v>UN</v>
          </cell>
          <cell r="F474">
            <v>3133672</v>
          </cell>
          <cell r="G474">
            <v>3771374.2519999999</v>
          </cell>
          <cell r="H474" t="str">
            <v>CASAVAL</v>
          </cell>
          <cell r="I474" t="str">
            <v>CASAVAL</v>
          </cell>
        </row>
        <row r="475">
          <cell r="B475">
            <v>42599</v>
          </cell>
          <cell r="C475" t="str">
            <v>Codo,CS,90º,RL,36", XS,BW,A234,Gr.WPB</v>
          </cell>
          <cell r="D475">
            <v>0</v>
          </cell>
          <cell r="E475" t="str">
            <v>UN</v>
          </cell>
          <cell r="F475">
            <v>3133672</v>
          </cell>
          <cell r="G475">
            <v>3771374.2519999999</v>
          </cell>
          <cell r="H475" t="str">
            <v>CODIFER</v>
          </cell>
          <cell r="I475" t="str">
            <v>CODIFER</v>
          </cell>
        </row>
        <row r="476">
          <cell r="B476">
            <v>42445</v>
          </cell>
          <cell r="C476" t="str">
            <v>Codo,CS,90º,RL,4",Sch120,BW,A234,Gr.WPB</v>
          </cell>
          <cell r="D476">
            <v>0</v>
          </cell>
          <cell r="E476" t="str">
            <v>UN</v>
          </cell>
          <cell r="F476">
            <v>33254</v>
          </cell>
          <cell r="G476">
            <v>40021.188999999998</v>
          </cell>
          <cell r="H476" t="str">
            <v>CASAVAL</v>
          </cell>
          <cell r="I476" t="str">
            <v>CASAVAL</v>
          </cell>
        </row>
        <row r="477">
          <cell r="B477">
            <v>42445</v>
          </cell>
          <cell r="C477" t="str">
            <v>Codo,CS,90º,RL,4",Sch120,BW,A234,Gr.WPB</v>
          </cell>
          <cell r="D477">
            <v>0</v>
          </cell>
          <cell r="E477" t="str">
            <v>UN</v>
          </cell>
          <cell r="F477">
            <v>33254</v>
          </cell>
          <cell r="G477">
            <v>40021.188999999998</v>
          </cell>
          <cell r="H477" t="str">
            <v>CODIFER</v>
          </cell>
          <cell r="I477" t="str">
            <v>CODIFER</v>
          </cell>
        </row>
        <row r="478">
          <cell r="B478">
            <v>30588</v>
          </cell>
          <cell r="C478" t="str">
            <v>Codo,CS,90º,RL,4",Sch40,BW,A234,Gr.WPB</v>
          </cell>
          <cell r="D478">
            <v>0</v>
          </cell>
          <cell r="E478" t="str">
            <v>UN</v>
          </cell>
          <cell r="F478">
            <v>19122</v>
          </cell>
          <cell r="G478">
            <v>23013.327000000001</v>
          </cell>
          <cell r="H478" t="str">
            <v>CASAVAL</v>
          </cell>
          <cell r="I478" t="str">
            <v>CASAVAL</v>
          </cell>
        </row>
        <row r="479">
          <cell r="B479">
            <v>30588</v>
          </cell>
          <cell r="C479" t="str">
            <v>Codo,CS,90º,RL,4",Sch40,BW,A234,Gr.WPB</v>
          </cell>
          <cell r="D479">
            <v>0</v>
          </cell>
          <cell r="E479" t="str">
            <v>UN</v>
          </cell>
          <cell r="F479">
            <v>19122</v>
          </cell>
          <cell r="G479">
            <v>23013.327000000001</v>
          </cell>
          <cell r="H479" t="str">
            <v>CODIFER</v>
          </cell>
          <cell r="I479" t="str">
            <v>CODIFER</v>
          </cell>
        </row>
        <row r="480">
          <cell r="B480">
            <v>36342</v>
          </cell>
          <cell r="C480" t="str">
            <v>Codo,CS,90º,RL,4",Sch80,BW,A234,Gr.WPB</v>
          </cell>
          <cell r="D480">
            <v>0</v>
          </cell>
          <cell r="E480" t="str">
            <v>UN</v>
          </cell>
          <cell r="F480">
            <v>26685</v>
          </cell>
          <cell r="G480">
            <v>32115.397499999999</v>
          </cell>
          <cell r="H480" t="str">
            <v>CASAVAL</v>
          </cell>
          <cell r="I480" t="str">
            <v>CASAVAL</v>
          </cell>
        </row>
        <row r="481">
          <cell r="B481">
            <v>36342</v>
          </cell>
          <cell r="C481" t="str">
            <v>Codo,CS,90º,RL,4",Sch80,BW,A234,Gr.WPB</v>
          </cell>
          <cell r="D481">
            <v>0</v>
          </cell>
          <cell r="E481" t="str">
            <v>UN</v>
          </cell>
          <cell r="F481">
            <v>26685</v>
          </cell>
          <cell r="G481">
            <v>32115.397499999999</v>
          </cell>
          <cell r="H481" t="str">
            <v>CODIFER</v>
          </cell>
          <cell r="I481" t="str">
            <v>CODIFER</v>
          </cell>
        </row>
        <row r="482">
          <cell r="B482">
            <v>42597</v>
          </cell>
          <cell r="C482" t="str">
            <v>Codo,CS,90º,RL,42",STD,BW,A234,Gr.WPB</v>
          </cell>
          <cell r="D482">
            <v>0</v>
          </cell>
          <cell r="E482" t="str">
            <v>UN</v>
          </cell>
          <cell r="F482">
            <v>3551917</v>
          </cell>
          <cell r="G482">
            <v>4274732.1095000003</v>
          </cell>
          <cell r="H482" t="str">
            <v>CASAVAL</v>
          </cell>
          <cell r="I482" t="str">
            <v>CASAVAL</v>
          </cell>
        </row>
        <row r="483">
          <cell r="B483">
            <v>42597</v>
          </cell>
          <cell r="C483" t="str">
            <v>Codo,CS,90º,RL,42",STD,BW,A234,Gr.WPB</v>
          </cell>
          <cell r="D483">
            <v>0</v>
          </cell>
          <cell r="E483" t="str">
            <v>UN</v>
          </cell>
          <cell r="F483">
            <v>3551917</v>
          </cell>
          <cell r="G483">
            <v>4274732.1095000003</v>
          </cell>
          <cell r="H483" t="str">
            <v>CODIFER</v>
          </cell>
          <cell r="I483" t="str">
            <v>CODIFER</v>
          </cell>
        </row>
        <row r="484">
          <cell r="B484">
            <v>42446</v>
          </cell>
          <cell r="C484" t="str">
            <v>Codo,CS,90º,RL,6",Sch120,BW,A234,Gr.WPB</v>
          </cell>
          <cell r="D484">
            <v>0</v>
          </cell>
          <cell r="E484" t="str">
            <v>UN</v>
          </cell>
          <cell r="F484">
            <v>95892</v>
          </cell>
          <cell r="G484">
            <v>115406.022</v>
          </cell>
          <cell r="H484" t="str">
            <v>CASAVAL</v>
          </cell>
          <cell r="I484" t="str">
            <v>CASAVAL</v>
          </cell>
        </row>
        <row r="485">
          <cell r="B485">
            <v>42446</v>
          </cell>
          <cell r="C485" t="str">
            <v>Codo,CS,90º,RL,6",Sch120,BW,A234,Gr.WPB</v>
          </cell>
          <cell r="D485">
            <v>0</v>
          </cell>
          <cell r="E485" t="str">
            <v>UN</v>
          </cell>
          <cell r="F485">
            <v>95892</v>
          </cell>
          <cell r="G485">
            <v>115406.022</v>
          </cell>
          <cell r="H485" t="str">
            <v>CODIFER</v>
          </cell>
          <cell r="I485" t="str">
            <v>CODIFER</v>
          </cell>
        </row>
        <row r="486">
          <cell r="B486">
            <v>31889</v>
          </cell>
          <cell r="C486" t="str">
            <v>Codo,CS,90º,RL,6",Sch40,BW,A234,Gr.WPB</v>
          </cell>
          <cell r="D486">
            <v>0</v>
          </cell>
          <cell r="E486" t="str">
            <v>UN</v>
          </cell>
          <cell r="F486">
            <v>49805</v>
          </cell>
          <cell r="G486">
            <v>59940.317499999997</v>
          </cell>
          <cell r="H486" t="str">
            <v>CASAVAL</v>
          </cell>
          <cell r="I486" t="str">
            <v>CASAVAL</v>
          </cell>
        </row>
        <row r="487">
          <cell r="B487">
            <v>31889</v>
          </cell>
          <cell r="C487" t="str">
            <v>Codo,CS,90º,RL,6",Sch40,BW,A234,Gr.WPB</v>
          </cell>
          <cell r="D487">
            <v>0</v>
          </cell>
          <cell r="E487" t="str">
            <v>UN</v>
          </cell>
          <cell r="F487">
            <v>49805</v>
          </cell>
          <cell r="G487">
            <v>59940.317499999997</v>
          </cell>
          <cell r="H487" t="str">
            <v>CODIFER</v>
          </cell>
          <cell r="I487" t="str">
            <v>CODIFER</v>
          </cell>
        </row>
        <row r="488">
          <cell r="B488">
            <v>30548</v>
          </cell>
          <cell r="C488" t="str">
            <v>Codo,CS,90º,RL,6",Sch80,BW,A234,Gr.WPB</v>
          </cell>
          <cell r="D488">
            <v>0</v>
          </cell>
          <cell r="E488" t="str">
            <v>UN</v>
          </cell>
          <cell r="F488">
            <v>74401</v>
          </cell>
          <cell r="G488">
            <v>89541.603499999997</v>
          </cell>
          <cell r="H488" t="str">
            <v>CASAVAL</v>
          </cell>
          <cell r="I488" t="str">
            <v>CASAVAL</v>
          </cell>
        </row>
        <row r="489">
          <cell r="B489">
            <v>30548</v>
          </cell>
          <cell r="C489" t="str">
            <v>Codo,CS,90º,RL,6",Sch80,BW,A234,Gr.WPB</v>
          </cell>
          <cell r="D489">
            <v>0</v>
          </cell>
          <cell r="E489" t="str">
            <v>UN</v>
          </cell>
          <cell r="F489">
            <v>74401</v>
          </cell>
          <cell r="G489">
            <v>89541.603499999997</v>
          </cell>
          <cell r="H489" t="str">
            <v>CODIFER</v>
          </cell>
          <cell r="I489" t="str">
            <v>CODIFER</v>
          </cell>
        </row>
        <row r="490">
          <cell r="B490">
            <v>42447</v>
          </cell>
          <cell r="C490" t="str">
            <v>Codo,CS,90º,RL,8",Sch120,BW,A234,Gr.WPB</v>
          </cell>
          <cell r="D490">
            <v>0</v>
          </cell>
          <cell r="E490" t="str">
            <v>UN</v>
          </cell>
          <cell r="F490">
            <v>210218</v>
          </cell>
          <cell r="G490">
            <v>252997.36300000001</v>
          </cell>
          <cell r="H490" t="str">
            <v>CASAVAL</v>
          </cell>
          <cell r="I490" t="str">
            <v>CASAVAL</v>
          </cell>
        </row>
        <row r="491">
          <cell r="B491">
            <v>42447</v>
          </cell>
          <cell r="C491" t="str">
            <v>Codo,CS,90º,RL,8",Sch120,BW,A234,Gr.WPB</v>
          </cell>
          <cell r="D491">
            <v>0</v>
          </cell>
          <cell r="E491" t="str">
            <v>UN</v>
          </cell>
          <cell r="F491">
            <v>210218</v>
          </cell>
          <cell r="G491">
            <v>252997.36300000001</v>
          </cell>
          <cell r="H491" t="str">
            <v>CODIFER</v>
          </cell>
          <cell r="I491" t="str">
            <v>CODIFER</v>
          </cell>
        </row>
        <row r="492">
          <cell r="B492">
            <v>30162</v>
          </cell>
          <cell r="C492" t="str">
            <v>Codo,CS,90º,RL,8",Sch40,BW,A234,Gr.WPB</v>
          </cell>
          <cell r="D492">
            <v>0</v>
          </cell>
          <cell r="E492" t="str">
            <v>UN</v>
          </cell>
          <cell r="F492">
            <v>95535</v>
          </cell>
          <cell r="G492">
            <v>114976.3725</v>
          </cell>
          <cell r="H492" t="str">
            <v>CASAVAL</v>
          </cell>
          <cell r="I492" t="str">
            <v>CASAVAL</v>
          </cell>
        </row>
        <row r="493">
          <cell r="B493">
            <v>30162</v>
          </cell>
          <cell r="C493" t="str">
            <v>Codo,CS,90º,RL,8",Sch40,BW,A234,Gr.WPB</v>
          </cell>
          <cell r="D493">
            <v>0</v>
          </cell>
          <cell r="E493" t="str">
            <v>UN</v>
          </cell>
          <cell r="F493">
            <v>95535</v>
          </cell>
          <cell r="G493">
            <v>114976.3725</v>
          </cell>
          <cell r="H493" t="str">
            <v>CODIFER</v>
          </cell>
          <cell r="I493" t="str">
            <v>CODIFER</v>
          </cell>
        </row>
        <row r="494">
          <cell r="B494">
            <v>30598</v>
          </cell>
          <cell r="C494" t="str">
            <v>Codo,CS,90º,RL,8",Sch80,BW,A234,Gr.WPB</v>
          </cell>
          <cell r="D494">
            <v>0</v>
          </cell>
          <cell r="E494" t="str">
            <v>UN</v>
          </cell>
          <cell r="F494">
            <v>143023</v>
          </cell>
          <cell r="G494">
            <v>172128.18049999999</v>
          </cell>
          <cell r="H494" t="str">
            <v>CASAVAL</v>
          </cell>
          <cell r="I494" t="str">
            <v>CASAVAL</v>
          </cell>
        </row>
        <row r="495">
          <cell r="B495">
            <v>30598</v>
          </cell>
          <cell r="C495" t="str">
            <v>Codo,CS,90º,RL,8",Sch80,BW,A234,Gr.WPB</v>
          </cell>
          <cell r="D495">
            <v>0</v>
          </cell>
          <cell r="E495" t="str">
            <v>UN</v>
          </cell>
          <cell r="F495">
            <v>143023</v>
          </cell>
          <cell r="G495">
            <v>172128.18049999999</v>
          </cell>
          <cell r="H495" t="str">
            <v>CODIFER</v>
          </cell>
          <cell r="I495" t="str">
            <v>CODIFER</v>
          </cell>
        </row>
        <row r="496">
          <cell r="B496">
            <v>31904</v>
          </cell>
          <cell r="C496" t="str">
            <v>Empaque Espirometalico,10",Clase 150,NIN</v>
          </cell>
          <cell r="D496">
            <v>0</v>
          </cell>
          <cell r="E496" t="str">
            <v>UN</v>
          </cell>
          <cell r="F496">
            <v>14040</v>
          </cell>
          <cell r="G496">
            <v>16897.14</v>
          </cell>
          <cell r="H496" t="str">
            <v>CASAVAL - EMPAQUES</v>
          </cell>
          <cell r="I496" t="str">
            <v>CASAVAL - EMPAQUES</v>
          </cell>
        </row>
        <row r="497">
          <cell r="B497">
            <v>31882</v>
          </cell>
          <cell r="C497" t="str">
            <v>Empaque Espirometalico,16",Clase 150,RAI</v>
          </cell>
          <cell r="D497">
            <v>0</v>
          </cell>
          <cell r="E497" t="str">
            <v>UN</v>
          </cell>
          <cell r="F497">
            <v>30712</v>
          </cell>
          <cell r="G497">
            <v>36961.892</v>
          </cell>
          <cell r="H497" t="str">
            <v>CASAVAL - EMPAQUES</v>
          </cell>
          <cell r="I497" t="str">
            <v>CASAVAL - EMPAQUES</v>
          </cell>
        </row>
        <row r="498">
          <cell r="B498">
            <v>49024</v>
          </cell>
          <cell r="C498" t="str">
            <v>Empaque RTJ,Oval,Hier,10",R53,90HB,S.I</v>
          </cell>
          <cell r="D498">
            <v>0</v>
          </cell>
          <cell r="E498" t="str">
            <v>UN</v>
          </cell>
          <cell r="F498">
            <v>233100</v>
          </cell>
          <cell r="G498">
            <v>280535.84999999998</v>
          </cell>
          <cell r="H498" t="str">
            <v>CASAVAL - EMPAQUES</v>
          </cell>
          <cell r="I498" t="str">
            <v>CASAVAL - EMPAQUES</v>
          </cell>
        </row>
        <row r="499">
          <cell r="B499">
            <v>41155</v>
          </cell>
          <cell r="C499" t="str">
            <v>Flexitálico,42",Cl150,A,CG,1/8",304</v>
          </cell>
          <cell r="D499">
            <v>0</v>
          </cell>
          <cell r="E499" t="str">
            <v>UN</v>
          </cell>
          <cell r="F499">
            <v>318570</v>
          </cell>
          <cell r="G499">
            <v>383398.995</v>
          </cell>
          <cell r="H499" t="str">
            <v>FLEXILATINA</v>
          </cell>
          <cell r="I499" t="str">
            <v>FLEXILATINA</v>
          </cell>
        </row>
        <row r="500">
          <cell r="B500">
            <v>50745</v>
          </cell>
          <cell r="C500" t="str">
            <v>Empaque RTJ,Oval,Hier,12",R57,90HB,D</v>
          </cell>
          <cell r="D500">
            <v>0</v>
          </cell>
          <cell r="E500" t="str">
            <v>UN</v>
          </cell>
          <cell r="F500">
            <v>233100</v>
          </cell>
          <cell r="G500">
            <v>280535.84999999998</v>
          </cell>
          <cell r="H500" t="str">
            <v>CASAVAL - EMPAQUES</v>
          </cell>
          <cell r="I500" t="str">
            <v>CASAVAL - EMPAQUES</v>
          </cell>
        </row>
        <row r="501">
          <cell r="B501">
            <v>36898</v>
          </cell>
          <cell r="C501" t="str">
            <v>Flexitálico,36",Cl150,A,CG,1/8",304</v>
          </cell>
          <cell r="D501">
            <v>0</v>
          </cell>
          <cell r="E501" t="str">
            <v>UN</v>
          </cell>
          <cell r="F501">
            <v>257100</v>
          </cell>
          <cell r="G501">
            <v>309419.84999999998</v>
          </cell>
          <cell r="H501" t="str">
            <v>FLEXILATINA</v>
          </cell>
          <cell r="I501" t="str">
            <v>FLEXILATINA</v>
          </cell>
        </row>
        <row r="502">
          <cell r="B502">
            <v>50906</v>
          </cell>
          <cell r="C502" t="str">
            <v>Empaque RTJ,Oval,Hier,20",R74,90HB,S.I</v>
          </cell>
          <cell r="D502">
            <v>0</v>
          </cell>
          <cell r="E502" t="str">
            <v>UN</v>
          </cell>
          <cell r="F502">
            <v>901582</v>
          </cell>
          <cell r="G502">
            <v>1085053.9369999999</v>
          </cell>
          <cell r="H502" t="str">
            <v>CASAVAL - EMPAQUES</v>
          </cell>
          <cell r="I502" t="str">
            <v>FLEXILATINA</v>
          </cell>
        </row>
        <row r="503">
          <cell r="B503">
            <v>36860</v>
          </cell>
          <cell r="C503" t="str">
            <v>Flexitálico,30",Cl150,A,CG,1/8",304</v>
          </cell>
          <cell r="D503">
            <v>0</v>
          </cell>
          <cell r="E503" t="str">
            <v>UN</v>
          </cell>
          <cell r="F503">
            <v>196530</v>
          </cell>
          <cell r="G503">
            <v>236523.85500000001</v>
          </cell>
          <cell r="H503" t="str">
            <v>FLEXILATINA</v>
          </cell>
          <cell r="I503" t="str">
            <v>CASAVAL - EMPAQUES</v>
          </cell>
        </row>
        <row r="504">
          <cell r="B504">
            <v>30532</v>
          </cell>
          <cell r="C504" t="str">
            <v>Flexitálico,24",Cl150,CG,1/8",304,Graf</v>
          </cell>
          <cell r="D504">
            <v>0</v>
          </cell>
          <cell r="E504" t="str">
            <v>UN</v>
          </cell>
          <cell r="F504">
            <v>51383</v>
          </cell>
          <cell r="G504">
            <v>61839.440500000004</v>
          </cell>
          <cell r="H504" t="str">
            <v>FLEXILATINA</v>
          </cell>
          <cell r="I504" t="str">
            <v>FLEXILATINA</v>
          </cell>
        </row>
        <row r="505">
          <cell r="B505">
            <v>32633</v>
          </cell>
          <cell r="C505" t="str">
            <v>Flexitálico,20",Cl150,CG,1/8",304,Graf</v>
          </cell>
          <cell r="D505">
            <v>0</v>
          </cell>
          <cell r="E505" t="str">
            <v>UN</v>
          </cell>
          <cell r="F505">
            <v>42851</v>
          </cell>
          <cell r="G505">
            <v>51571.178500000002</v>
          </cell>
          <cell r="H505" t="str">
            <v>FLEXILATINA</v>
          </cell>
          <cell r="I505" t="str">
            <v>FLEXILATINA</v>
          </cell>
        </row>
        <row r="506">
          <cell r="B506">
            <v>30408</v>
          </cell>
          <cell r="C506" t="str">
            <v>Flexitálico,18",Cl150,CG,1/8",304,Graf</v>
          </cell>
          <cell r="D506">
            <v>0</v>
          </cell>
          <cell r="E506" t="str">
            <v>UN</v>
          </cell>
          <cell r="F506">
            <v>38074</v>
          </cell>
          <cell r="G506">
            <v>45822.059000000001</v>
          </cell>
          <cell r="H506" t="str">
            <v>FLEXILATINA</v>
          </cell>
          <cell r="I506" t="str">
            <v>FLEXILATINA</v>
          </cell>
        </row>
        <row r="507">
          <cell r="B507">
            <v>30276</v>
          </cell>
          <cell r="C507" t="str">
            <v>Flexitálico,14",Cl150,CG,1/8",304,Graf</v>
          </cell>
          <cell r="D507">
            <v>0</v>
          </cell>
          <cell r="E507" t="str">
            <v>UN</v>
          </cell>
          <cell r="F507">
            <v>24278</v>
          </cell>
          <cell r="G507">
            <v>29218.573</v>
          </cell>
          <cell r="H507" t="str">
            <v>FLEXILATINA</v>
          </cell>
          <cell r="I507" t="str">
            <v>FLEXILATINA</v>
          </cell>
        </row>
        <row r="508">
          <cell r="B508">
            <v>42466</v>
          </cell>
          <cell r="C508" t="str">
            <v>Empaque RTJ,Oval,SS,18",R70,160HB</v>
          </cell>
          <cell r="D508">
            <v>0</v>
          </cell>
          <cell r="E508" t="str">
            <v>UN</v>
          </cell>
          <cell r="F508">
            <v>805691</v>
          </cell>
          <cell r="G508">
            <v>969649.11849999998</v>
          </cell>
          <cell r="H508" t="str">
            <v>CASAVAL - EMPAQUES</v>
          </cell>
          <cell r="I508" t="str">
            <v>CASAVAL - EMPAQUES</v>
          </cell>
        </row>
        <row r="509">
          <cell r="B509">
            <v>30174</v>
          </cell>
          <cell r="C509" t="str">
            <v>Flexitálico,12",Cl150,CG,1/8",304,Graf</v>
          </cell>
          <cell r="D509">
            <v>0</v>
          </cell>
          <cell r="E509" t="str">
            <v>UN</v>
          </cell>
          <cell r="F509">
            <v>21694</v>
          </cell>
          <cell r="G509">
            <v>26108.728999999999</v>
          </cell>
          <cell r="H509" t="str">
            <v>FLEXILATINA</v>
          </cell>
          <cell r="I509" t="str">
            <v>FLEXILATINA</v>
          </cell>
        </row>
        <row r="510">
          <cell r="B510">
            <v>31904</v>
          </cell>
          <cell r="C510" t="str">
            <v>Flexitálico,10",Cl150,CG,1/8",304,Graf</v>
          </cell>
          <cell r="D510">
            <v>0</v>
          </cell>
          <cell r="E510" t="str">
            <v>UN</v>
          </cell>
          <cell r="F510">
            <v>14040</v>
          </cell>
          <cell r="G510">
            <v>16897.14</v>
          </cell>
          <cell r="H510" t="str">
            <v>FLEXILATINA</v>
          </cell>
          <cell r="I510" t="str">
            <v>COLVAPOR  - EMPAQUES</v>
          </cell>
        </row>
        <row r="511">
          <cell r="B511">
            <v>43709</v>
          </cell>
          <cell r="C511" t="str">
            <v>Empaque RTJ,Oval,SS,2",RX24,160HB,SS304</v>
          </cell>
          <cell r="D511">
            <v>0</v>
          </cell>
          <cell r="E511" t="str">
            <v>UN</v>
          </cell>
          <cell r="F511">
            <v>41969</v>
          </cell>
          <cell r="G511">
            <v>50509.691500000001</v>
          </cell>
          <cell r="H511" t="str">
            <v>COLVAPOR  - EMPAQUES</v>
          </cell>
          <cell r="I511" t="str">
            <v>FLEXILATINA</v>
          </cell>
        </row>
        <row r="512">
          <cell r="B512">
            <v>30645</v>
          </cell>
          <cell r="C512" t="str">
            <v>Flexitálico,8",Cl150,CG,1/8",304,Graf</v>
          </cell>
          <cell r="D512">
            <v>0</v>
          </cell>
          <cell r="E512" t="str">
            <v>UN</v>
          </cell>
          <cell r="F512">
            <v>11651</v>
          </cell>
          <cell r="G512">
            <v>14021.978499999999</v>
          </cell>
          <cell r="H512" t="str">
            <v>FLEXILATINA</v>
          </cell>
          <cell r="I512" t="str">
            <v>COLVAPOR  - EMPAQUES</v>
          </cell>
        </row>
        <row r="513">
          <cell r="B513">
            <v>34381</v>
          </cell>
          <cell r="C513" t="str">
            <v>Empaque RTJ,Oval,SS,3",R31,160HB,SS316</v>
          </cell>
          <cell r="D513">
            <v>0</v>
          </cell>
          <cell r="E513" t="str">
            <v>UN</v>
          </cell>
          <cell r="F513">
            <v>57238</v>
          </cell>
          <cell r="G513">
            <v>68885.933000000005</v>
          </cell>
          <cell r="H513" t="str">
            <v>COLVAPOR  - EMPAQUES</v>
          </cell>
          <cell r="I513" t="str">
            <v>FLEXILATINA</v>
          </cell>
        </row>
        <row r="514">
          <cell r="B514">
            <v>31896</v>
          </cell>
          <cell r="C514" t="str">
            <v>Flexitálico,6",Cl150,CG,1/8",304,Graf</v>
          </cell>
          <cell r="D514">
            <v>0</v>
          </cell>
          <cell r="E514" t="str">
            <v>UN</v>
          </cell>
          <cell r="F514">
            <v>8336</v>
          </cell>
          <cell r="G514">
            <v>10032.376</v>
          </cell>
          <cell r="H514" t="str">
            <v>FLEXILATINA</v>
          </cell>
          <cell r="I514" t="str">
            <v>FLEXILATINA</v>
          </cell>
        </row>
        <row r="515">
          <cell r="B515">
            <v>32246</v>
          </cell>
          <cell r="C515" t="str">
            <v>Flexitálico,4",Cl150,CG,1/8",304,Graf</v>
          </cell>
          <cell r="D515">
            <v>0</v>
          </cell>
          <cell r="E515" t="str">
            <v>UN</v>
          </cell>
          <cell r="F515">
            <v>5558</v>
          </cell>
          <cell r="G515">
            <v>6689.0529999999999</v>
          </cell>
          <cell r="H515" t="str">
            <v>FLEXILATINA</v>
          </cell>
          <cell r="I515" t="str">
            <v>COLVAPOR  - EMPAQUES</v>
          </cell>
        </row>
        <row r="516">
          <cell r="B516">
            <v>35025</v>
          </cell>
          <cell r="C516" t="str">
            <v>Empaque RTJ,Oval,SS,4",R37,160HB,SS316</v>
          </cell>
          <cell r="D516">
            <v>0</v>
          </cell>
          <cell r="E516" t="str">
            <v>UN</v>
          </cell>
          <cell r="F516">
            <v>63560</v>
          </cell>
          <cell r="G516">
            <v>76494.460000000006</v>
          </cell>
          <cell r="H516" t="str">
            <v>COLVAPOR  - EMPAQUES</v>
          </cell>
          <cell r="I516" t="str">
            <v>FLEXILATINA</v>
          </cell>
        </row>
        <row r="517">
          <cell r="B517">
            <v>31959</v>
          </cell>
          <cell r="C517" t="str">
            <v>Flexitálico,3",Cl150,CG,1/8",304,Graf</v>
          </cell>
          <cell r="D517">
            <v>0</v>
          </cell>
          <cell r="E517" t="str">
            <v>UN</v>
          </cell>
          <cell r="F517">
            <v>3900</v>
          </cell>
          <cell r="G517">
            <v>4693.6499999999996</v>
          </cell>
          <cell r="H517" t="str">
            <v>FLEXILATINA</v>
          </cell>
          <cell r="I517" t="str">
            <v>COLVAPOR  - EMPAQUES</v>
          </cell>
        </row>
        <row r="518">
          <cell r="B518">
            <v>34386</v>
          </cell>
          <cell r="C518" t="str">
            <v>Empaque RTJ,Oval,SS,6",R45,160HB,SS316</v>
          </cell>
          <cell r="D518">
            <v>0</v>
          </cell>
          <cell r="E518" t="str">
            <v>UN</v>
          </cell>
          <cell r="F518">
            <v>82837</v>
          </cell>
          <cell r="G518">
            <v>99694.329500000007</v>
          </cell>
          <cell r="H518" t="str">
            <v>COLVAPOR  - EMPAQUES</v>
          </cell>
          <cell r="I518" t="str">
            <v>FLEXILATINA</v>
          </cell>
        </row>
        <row r="519">
          <cell r="B519">
            <v>31913</v>
          </cell>
          <cell r="C519" t="str">
            <v>Flexitálico,2",Cl150,CG,1/8",304,Graf</v>
          </cell>
          <cell r="D519">
            <v>0</v>
          </cell>
          <cell r="E519" t="str">
            <v>UN</v>
          </cell>
          <cell r="F519">
            <v>2584</v>
          </cell>
          <cell r="G519">
            <v>3109.8440000000001</v>
          </cell>
          <cell r="H519" t="str">
            <v>FLEXILATINA</v>
          </cell>
          <cell r="I519" t="str">
            <v>COLVAPOR  - EMPAQUES</v>
          </cell>
        </row>
        <row r="520">
          <cell r="B520">
            <v>35026</v>
          </cell>
          <cell r="C520" t="str">
            <v>Empaque RTJ,Oval,SS,6",R46,160HB,SS316</v>
          </cell>
          <cell r="D520">
            <v>0</v>
          </cell>
          <cell r="E520" t="str">
            <v>UN</v>
          </cell>
          <cell r="F520">
            <v>88426</v>
          </cell>
          <cell r="G520">
            <v>106420.69100000001</v>
          </cell>
          <cell r="H520" t="str">
            <v>COLVAPOR  - EMPAQUES</v>
          </cell>
          <cell r="I520" t="str">
            <v>FLEXILATINA</v>
          </cell>
        </row>
        <row r="521">
          <cell r="B521">
            <v>30744</v>
          </cell>
          <cell r="C521" t="str">
            <v>Empaque RTJ,Oval,SS,8",R50,160HB,SS316</v>
          </cell>
          <cell r="D521">
            <v>0</v>
          </cell>
          <cell r="E521" t="str">
            <v>UN</v>
          </cell>
          <cell r="F521">
            <v>182820</v>
          </cell>
          <cell r="G521">
            <v>220023.87</v>
          </cell>
          <cell r="H521" t="str">
            <v>CASAVAL - EMPAQUES</v>
          </cell>
          <cell r="I521" t="str">
            <v>CASAVAL - EMPAQUES</v>
          </cell>
        </row>
        <row r="522">
          <cell r="B522">
            <v>32225</v>
          </cell>
          <cell r="C522" t="str">
            <v>Flexitálico,1-1/2",Cl150,CG,1/8",304</v>
          </cell>
          <cell r="D522">
            <v>0</v>
          </cell>
          <cell r="E522" t="str">
            <v>UN</v>
          </cell>
          <cell r="F522">
            <v>1999</v>
          </cell>
          <cell r="G522">
            <v>2405.7964999999999</v>
          </cell>
          <cell r="H522" t="str">
            <v>FLEXILATINA</v>
          </cell>
          <cell r="I522" t="str">
            <v>FLEXILATINA</v>
          </cell>
        </row>
        <row r="523">
          <cell r="B523">
            <v>30409</v>
          </cell>
          <cell r="C523" t="str">
            <v>Espárrago,CS,1",5-1/2",A193,B7,A194,2H</v>
          </cell>
          <cell r="D523">
            <v>0</v>
          </cell>
          <cell r="E523" t="str">
            <v>UN</v>
          </cell>
          <cell r="F523">
            <v>8209</v>
          </cell>
          <cell r="G523">
            <v>9879.531500000001</v>
          </cell>
          <cell r="H523" t="str">
            <v>COLVAPOR - ESPARRAGOS</v>
          </cell>
          <cell r="I523" t="str">
            <v>COLVAPOR - ESPARRAGOS</v>
          </cell>
        </row>
        <row r="524">
          <cell r="B524">
            <v>30409</v>
          </cell>
          <cell r="C524" t="str">
            <v>Espárrago,CS,1",5-1/2",A193,B7,A194,2H</v>
          </cell>
          <cell r="D524">
            <v>0</v>
          </cell>
          <cell r="E524" t="str">
            <v>UN</v>
          </cell>
          <cell r="F524">
            <v>8209</v>
          </cell>
          <cell r="G524">
            <v>9879.531500000001</v>
          </cell>
          <cell r="H524" t="str">
            <v>FORJAS</v>
          </cell>
          <cell r="I524" t="str">
            <v>FORJAS</v>
          </cell>
        </row>
        <row r="525">
          <cell r="B525">
            <v>32063</v>
          </cell>
          <cell r="C525" t="str">
            <v>Espárrago,CS,1",5-1/4",A193,B7,A194,2H</v>
          </cell>
          <cell r="D525">
            <v>0</v>
          </cell>
          <cell r="E525" t="str">
            <v>UN</v>
          </cell>
          <cell r="F525">
            <v>7987</v>
          </cell>
          <cell r="G525">
            <v>9612.3544999999995</v>
          </cell>
          <cell r="H525" t="str">
            <v>COLVAPOR - ESPARRAGOS</v>
          </cell>
          <cell r="I525" t="str">
            <v>COLVAPOR - ESPARRAGOS</v>
          </cell>
        </row>
        <row r="526">
          <cell r="B526">
            <v>32063</v>
          </cell>
          <cell r="C526" t="str">
            <v>Espárrago,CS,1",5-1/4",A193,B7,A194,2H</v>
          </cell>
          <cell r="D526">
            <v>0</v>
          </cell>
          <cell r="E526" t="str">
            <v>UN</v>
          </cell>
          <cell r="F526">
            <v>7987</v>
          </cell>
          <cell r="G526">
            <v>9612.3544999999995</v>
          </cell>
          <cell r="H526" t="str">
            <v>FORJAS</v>
          </cell>
          <cell r="I526" t="str">
            <v>FORJAS</v>
          </cell>
        </row>
        <row r="527">
          <cell r="B527">
            <v>31486</v>
          </cell>
          <cell r="C527" t="str">
            <v>Espárrago,CS,1",6-1/2",A193,B7,A194,2H</v>
          </cell>
          <cell r="D527">
            <v>0</v>
          </cell>
          <cell r="E527" t="str">
            <v>UN</v>
          </cell>
          <cell r="F527">
            <v>9094</v>
          </cell>
          <cell r="G527">
            <v>10944.629000000001</v>
          </cell>
          <cell r="H527" t="str">
            <v>COLVAPOR - ESPARRAGOS</v>
          </cell>
          <cell r="I527" t="str">
            <v>COLVAPOR - ESPARRAGOS</v>
          </cell>
        </row>
        <row r="528">
          <cell r="B528">
            <v>31486</v>
          </cell>
          <cell r="C528" t="str">
            <v>Espárrago,CS,1",6-1/2",A193,B7,A194,2H</v>
          </cell>
          <cell r="D528">
            <v>0</v>
          </cell>
          <cell r="E528" t="str">
            <v>UN</v>
          </cell>
          <cell r="F528">
            <v>9094</v>
          </cell>
          <cell r="G528">
            <v>10944.629000000001</v>
          </cell>
          <cell r="H528" t="str">
            <v>FORJAS</v>
          </cell>
          <cell r="I528" t="str">
            <v>FORJAS</v>
          </cell>
        </row>
        <row r="529">
          <cell r="B529">
            <v>32634</v>
          </cell>
          <cell r="C529" t="str">
            <v>Espárrago,CS,1",6-3/4",A193,B7,A194,2H</v>
          </cell>
          <cell r="D529">
            <v>0</v>
          </cell>
          <cell r="E529" t="str">
            <v>UN</v>
          </cell>
          <cell r="F529">
            <v>9316</v>
          </cell>
          <cell r="G529">
            <v>11211.806</v>
          </cell>
          <cell r="H529" t="str">
            <v>COLVAPOR - ESPARRAGOS</v>
          </cell>
          <cell r="I529" t="str">
            <v>COLVAPOR - ESPARRAGOS</v>
          </cell>
        </row>
        <row r="530">
          <cell r="B530">
            <v>32634</v>
          </cell>
          <cell r="C530" t="str">
            <v>Espárrago,CS,1",6-3/4",A193,B7,A194,2H</v>
          </cell>
          <cell r="D530">
            <v>0</v>
          </cell>
          <cell r="E530" t="str">
            <v>UN</v>
          </cell>
          <cell r="F530">
            <v>9316</v>
          </cell>
          <cell r="G530">
            <v>11211.806</v>
          </cell>
          <cell r="H530" t="str">
            <v>FORJAS</v>
          </cell>
          <cell r="I530" t="str">
            <v>FORJAS</v>
          </cell>
        </row>
        <row r="531">
          <cell r="B531">
            <v>31421</v>
          </cell>
          <cell r="C531" t="str">
            <v>Espárrago,CS,1/2",2-1/2",A193,B7,A194</v>
          </cell>
          <cell r="D531">
            <v>0</v>
          </cell>
          <cell r="E531" t="str">
            <v>UN</v>
          </cell>
          <cell r="F531">
            <v>1450</v>
          </cell>
          <cell r="G531">
            <v>1745.075</v>
          </cell>
          <cell r="H531" t="str">
            <v>COLVAPOR - ESPARRAGOS</v>
          </cell>
          <cell r="I531" t="str">
            <v>COLVAPOR - ESPARRAGOS</v>
          </cell>
        </row>
        <row r="532">
          <cell r="B532">
            <v>31421</v>
          </cell>
          <cell r="C532" t="str">
            <v>Espárrago,CS,1/2",2-1/2",A193,B7,A194</v>
          </cell>
          <cell r="D532">
            <v>0</v>
          </cell>
          <cell r="E532" t="str">
            <v>UN</v>
          </cell>
          <cell r="F532">
            <v>1450</v>
          </cell>
          <cell r="G532">
            <v>1745.075</v>
          </cell>
          <cell r="H532" t="str">
            <v>FORJAS</v>
          </cell>
          <cell r="I532" t="str">
            <v>FORJAS</v>
          </cell>
        </row>
        <row r="533">
          <cell r="B533">
            <v>30137</v>
          </cell>
          <cell r="C533" t="str">
            <v>Espárrago,CS,1/2",2-3/4",A193,B7,A194</v>
          </cell>
          <cell r="D533">
            <v>0</v>
          </cell>
          <cell r="E533" t="str">
            <v>UN</v>
          </cell>
          <cell r="F533">
            <v>1533</v>
          </cell>
          <cell r="G533">
            <v>1844.9655</v>
          </cell>
          <cell r="H533" t="str">
            <v>COLVAPOR - ESPARRAGOS</v>
          </cell>
          <cell r="I533" t="str">
            <v>COLVAPOR - ESPARRAGOS</v>
          </cell>
        </row>
        <row r="534">
          <cell r="B534">
            <v>30137</v>
          </cell>
          <cell r="C534" t="str">
            <v>Espárrago,CS,1/2",2-3/4",A193,B7,A194</v>
          </cell>
          <cell r="D534">
            <v>0</v>
          </cell>
          <cell r="E534" t="str">
            <v>UN</v>
          </cell>
          <cell r="F534">
            <v>1533</v>
          </cell>
          <cell r="G534">
            <v>1844.9655</v>
          </cell>
          <cell r="H534" t="str">
            <v>FORJAS</v>
          </cell>
          <cell r="I534" t="str">
            <v>FORJAS</v>
          </cell>
        </row>
        <row r="535">
          <cell r="B535">
            <v>30799</v>
          </cell>
          <cell r="C535" t="str">
            <v>Espárrago,CS,1/2",3",A193,B7,A194,2H</v>
          </cell>
          <cell r="D535">
            <v>0</v>
          </cell>
          <cell r="E535" t="str">
            <v>UN</v>
          </cell>
          <cell r="F535">
            <v>1616</v>
          </cell>
          <cell r="G535">
            <v>1944.856</v>
          </cell>
          <cell r="H535" t="str">
            <v>COLVAPOR - ESPARRAGOS</v>
          </cell>
          <cell r="I535" t="str">
            <v>COLVAPOR - ESPARRAGOS</v>
          </cell>
        </row>
        <row r="536">
          <cell r="B536">
            <v>30799</v>
          </cell>
          <cell r="C536" t="str">
            <v>Espárrago,CS,1/2",3",A193,B7,A194,2H</v>
          </cell>
          <cell r="D536">
            <v>0</v>
          </cell>
          <cell r="E536" t="str">
            <v>UN</v>
          </cell>
          <cell r="F536">
            <v>1616</v>
          </cell>
          <cell r="G536">
            <v>1944.856</v>
          </cell>
          <cell r="H536" t="str">
            <v>FORJAS</v>
          </cell>
          <cell r="I536" t="str">
            <v>FORJAS</v>
          </cell>
        </row>
        <row r="537">
          <cell r="B537">
            <v>49083</v>
          </cell>
          <cell r="C537" t="str">
            <v>Espárrago,CS,1/2",3-1/4",A193,B7,A194</v>
          </cell>
          <cell r="D537">
            <v>0</v>
          </cell>
          <cell r="E537" t="str">
            <v>UN</v>
          </cell>
          <cell r="F537">
            <v>1698</v>
          </cell>
          <cell r="G537">
            <v>2043.5430000000001</v>
          </cell>
          <cell r="H537" t="str">
            <v>COLVAPOR - ESPARRAGOS</v>
          </cell>
          <cell r="I537" t="str">
            <v>COLVAPOR - ESPARRAGOS</v>
          </cell>
        </row>
        <row r="538">
          <cell r="B538">
            <v>49083</v>
          </cell>
          <cell r="C538" t="str">
            <v>Espárrago,CS,1/2",3-1/4",A193,B7,A194</v>
          </cell>
          <cell r="D538">
            <v>0</v>
          </cell>
          <cell r="E538" t="str">
            <v>UN</v>
          </cell>
          <cell r="F538">
            <v>1698</v>
          </cell>
          <cell r="G538">
            <v>2043.5430000000001</v>
          </cell>
          <cell r="H538" t="str">
            <v>FORJAS</v>
          </cell>
          <cell r="I538" t="str">
            <v>FORJAS</v>
          </cell>
        </row>
        <row r="539">
          <cell r="B539">
            <v>30969</v>
          </cell>
          <cell r="C539" t="str">
            <v>Espárrago,CS,1-1/2",12",A193,B7,A194,2H</v>
          </cell>
          <cell r="D539">
            <v>0</v>
          </cell>
          <cell r="E539" t="str">
            <v>UN</v>
          </cell>
          <cell r="F539">
            <v>36592</v>
          </cell>
          <cell r="G539">
            <v>44038.472000000002</v>
          </cell>
          <cell r="H539" t="str">
            <v>COLVAPOR - ESPARRAGOS</v>
          </cell>
          <cell r="I539" t="str">
            <v>COLVAPOR - ESPARRAGOS</v>
          </cell>
        </row>
        <row r="540">
          <cell r="B540">
            <v>30969</v>
          </cell>
          <cell r="C540" t="str">
            <v>Espárrago,CS,1-1/2",12",A193,B7,A194,2H</v>
          </cell>
          <cell r="D540">
            <v>0</v>
          </cell>
          <cell r="E540" t="str">
            <v>UN</v>
          </cell>
          <cell r="F540">
            <v>36592</v>
          </cell>
          <cell r="G540">
            <v>44038.472000000002</v>
          </cell>
          <cell r="H540" t="str">
            <v>FORJAS</v>
          </cell>
          <cell r="I540" t="str">
            <v>FORJAS</v>
          </cell>
        </row>
        <row r="541">
          <cell r="B541">
            <v>33323</v>
          </cell>
          <cell r="C541" t="str">
            <v>Espárrago,CS,1-1/2",9",A193,B7,A194,2H</v>
          </cell>
          <cell r="D541">
            <v>0</v>
          </cell>
          <cell r="E541" t="str">
            <v>UN</v>
          </cell>
          <cell r="F541">
            <v>30247</v>
          </cell>
          <cell r="G541">
            <v>36402.264499999997</v>
          </cell>
          <cell r="H541" t="str">
            <v>COLVAPOR - ESPARRAGOS</v>
          </cell>
          <cell r="I541" t="str">
            <v>COLVAPOR - ESPARRAGOS</v>
          </cell>
        </row>
        <row r="542">
          <cell r="B542">
            <v>33323</v>
          </cell>
          <cell r="C542" t="str">
            <v>Espárrago,CS,1-1/2",9",A193,B7,A194,2H</v>
          </cell>
          <cell r="D542">
            <v>0</v>
          </cell>
          <cell r="E542" t="str">
            <v>UN</v>
          </cell>
          <cell r="F542">
            <v>30247</v>
          </cell>
          <cell r="G542">
            <v>36402.264499999997</v>
          </cell>
          <cell r="H542" t="str">
            <v>FORJAS</v>
          </cell>
          <cell r="I542" t="str">
            <v>FORJAS</v>
          </cell>
        </row>
        <row r="543">
          <cell r="B543">
            <v>32378</v>
          </cell>
          <cell r="C543" t="str">
            <v>Espárrago,CS,1-1/2",9-1/2",A193,B7,A194</v>
          </cell>
          <cell r="D543">
            <v>0</v>
          </cell>
          <cell r="E543" t="str">
            <v>UN</v>
          </cell>
          <cell r="F543">
            <v>31304</v>
          </cell>
          <cell r="G543">
            <v>37674.364000000001</v>
          </cell>
          <cell r="H543" t="str">
            <v>COLVAPOR - ESPARRAGOS</v>
          </cell>
          <cell r="I543" t="str">
            <v>COLVAPOR - ESPARRAGOS</v>
          </cell>
        </row>
        <row r="544">
          <cell r="B544">
            <v>32378</v>
          </cell>
          <cell r="C544" t="str">
            <v>Espárrago,CS,1-1/2",9-1/2",A193,B7,A194</v>
          </cell>
          <cell r="D544">
            <v>0</v>
          </cell>
          <cell r="E544" t="str">
            <v>UN</v>
          </cell>
          <cell r="F544">
            <v>31304</v>
          </cell>
          <cell r="G544">
            <v>37674.364000000001</v>
          </cell>
          <cell r="H544" t="str">
            <v>FORJAS</v>
          </cell>
          <cell r="I544" t="str">
            <v>FORJAS</v>
          </cell>
        </row>
        <row r="545">
          <cell r="B545">
            <v>30647</v>
          </cell>
          <cell r="C545" t="str">
            <v>Espárrago,CS,1-1/4",6-3/4",A193,B7,A194</v>
          </cell>
          <cell r="D545">
            <v>0</v>
          </cell>
          <cell r="E545" t="str">
            <v>UN</v>
          </cell>
          <cell r="F545">
            <v>16081</v>
          </cell>
          <cell r="G545">
            <v>19353.483499999998</v>
          </cell>
          <cell r="H545" t="str">
            <v>COLVAPOR - ESPARRAGOS</v>
          </cell>
          <cell r="I545" t="str">
            <v>COLVAPOR - ESPARRAGOS</v>
          </cell>
        </row>
        <row r="546">
          <cell r="B546">
            <v>30647</v>
          </cell>
          <cell r="C546" t="str">
            <v>Espárrago,CS,1-1/4",6-3/4",A193,B7,A194</v>
          </cell>
          <cell r="D546">
            <v>0</v>
          </cell>
          <cell r="E546" t="str">
            <v>UN</v>
          </cell>
          <cell r="F546">
            <v>16081</v>
          </cell>
          <cell r="G546">
            <v>19353.483499999998</v>
          </cell>
          <cell r="H546" t="str">
            <v>FORJAS</v>
          </cell>
          <cell r="I546" t="str">
            <v>FORJAS</v>
          </cell>
        </row>
        <row r="547">
          <cell r="B547">
            <v>30551</v>
          </cell>
          <cell r="C547" t="str">
            <v>Espárrago,CS,1-1/4",7",A193,B7,A194,2H</v>
          </cell>
          <cell r="D547">
            <v>0</v>
          </cell>
          <cell r="E547" t="str">
            <v>UN</v>
          </cell>
          <cell r="F547">
            <v>16438</v>
          </cell>
          <cell r="G547">
            <v>19783.133000000002</v>
          </cell>
          <cell r="H547" t="str">
            <v>COLVAPOR - ESPARRAGOS</v>
          </cell>
          <cell r="I547" t="str">
            <v>COLVAPOR - ESPARRAGOS</v>
          </cell>
        </row>
        <row r="548">
          <cell r="B548">
            <v>30551</v>
          </cell>
          <cell r="C548" t="str">
            <v>Espárrago,CS,1-1/4",7",A193,B7,A194,2H</v>
          </cell>
          <cell r="D548">
            <v>0</v>
          </cell>
          <cell r="E548" t="str">
            <v>UN</v>
          </cell>
          <cell r="F548">
            <v>16438</v>
          </cell>
          <cell r="G548">
            <v>19783.133000000002</v>
          </cell>
          <cell r="H548" t="str">
            <v>FORJAS</v>
          </cell>
          <cell r="I548" t="str">
            <v>FORJAS</v>
          </cell>
        </row>
        <row r="549">
          <cell r="B549">
            <v>30803</v>
          </cell>
          <cell r="C549" t="str">
            <v>Espárrago,CS,1-1/4",7-1/2",A193,B7,A194</v>
          </cell>
          <cell r="D549">
            <v>0</v>
          </cell>
          <cell r="E549" t="str">
            <v>UN</v>
          </cell>
          <cell r="F549">
            <v>17152</v>
          </cell>
          <cell r="G549">
            <v>20642.432000000001</v>
          </cell>
          <cell r="H549" t="str">
            <v>COLVAPOR - ESPARRAGOS</v>
          </cell>
          <cell r="I549" t="str">
            <v>COLVAPOR - ESPARRAGOS</v>
          </cell>
        </row>
        <row r="550">
          <cell r="B550">
            <v>30803</v>
          </cell>
          <cell r="C550" t="str">
            <v>Espárrago,CS,1-1/4",7-1/2",A193,B7,A194</v>
          </cell>
          <cell r="D550">
            <v>0</v>
          </cell>
          <cell r="E550" t="str">
            <v>UN</v>
          </cell>
          <cell r="F550">
            <v>17152</v>
          </cell>
          <cell r="G550">
            <v>20642.432000000001</v>
          </cell>
          <cell r="H550" t="str">
            <v>FORJAS</v>
          </cell>
          <cell r="I550" t="str">
            <v>FORJAS</v>
          </cell>
        </row>
        <row r="551">
          <cell r="B551">
            <v>30879</v>
          </cell>
          <cell r="C551" t="str">
            <v>Espárrago,CS,1-1/4",7-1/4",A193,B7,A194</v>
          </cell>
          <cell r="D551">
            <v>0</v>
          </cell>
          <cell r="E551" t="str">
            <v>UN</v>
          </cell>
          <cell r="F551">
            <v>16795</v>
          </cell>
          <cell r="G551">
            <v>20212.782500000001</v>
          </cell>
          <cell r="H551" t="str">
            <v>COLVAPOR - ESPARRAGOS</v>
          </cell>
          <cell r="I551" t="str">
            <v>COLVAPOR - ESPARRAGOS</v>
          </cell>
        </row>
        <row r="552">
          <cell r="B552">
            <v>30879</v>
          </cell>
          <cell r="C552" t="str">
            <v>Espárrago,CS,1-1/4",7-1/4",A193,B7,A194</v>
          </cell>
          <cell r="D552">
            <v>0</v>
          </cell>
          <cell r="E552" t="str">
            <v>UN</v>
          </cell>
          <cell r="F552">
            <v>16795</v>
          </cell>
          <cell r="G552">
            <v>20212.782500000001</v>
          </cell>
          <cell r="H552" t="str">
            <v>FORJAS</v>
          </cell>
          <cell r="I552" t="str">
            <v>FORJAS</v>
          </cell>
        </row>
        <row r="553">
          <cell r="B553">
            <v>33853</v>
          </cell>
          <cell r="C553" t="str">
            <v>Espárrago,CS,1-1/4",8",A193,B7,A194,2H</v>
          </cell>
          <cell r="D553">
            <v>0</v>
          </cell>
          <cell r="E553" t="str">
            <v>UN</v>
          </cell>
          <cell r="F553">
            <v>17866</v>
          </cell>
          <cell r="G553">
            <v>21501.731</v>
          </cell>
          <cell r="H553" t="str">
            <v>COLVAPOR - ESPARRAGOS</v>
          </cell>
          <cell r="I553" t="str">
            <v>COLVAPOR - ESPARRAGOS</v>
          </cell>
        </row>
        <row r="554">
          <cell r="B554">
            <v>33853</v>
          </cell>
          <cell r="C554" t="str">
            <v>Espárrago,CS,1-1/4",8",A193,B7,A194,2H</v>
          </cell>
          <cell r="D554">
            <v>0</v>
          </cell>
          <cell r="E554" t="str">
            <v>UN</v>
          </cell>
          <cell r="F554">
            <v>17866</v>
          </cell>
          <cell r="G554">
            <v>21501.731</v>
          </cell>
          <cell r="H554" t="str">
            <v>FORJAS</v>
          </cell>
          <cell r="I554" t="str">
            <v>FORJAS</v>
          </cell>
        </row>
        <row r="555">
          <cell r="B555">
            <v>32605</v>
          </cell>
          <cell r="C555" t="str">
            <v>Espárrago,CS,1-1/4",8-1/4",A193,B7,A194</v>
          </cell>
          <cell r="D555">
            <v>0</v>
          </cell>
          <cell r="E555" t="str">
            <v>UN</v>
          </cell>
          <cell r="F555">
            <v>18223</v>
          </cell>
          <cell r="G555">
            <v>21931.380499999999</v>
          </cell>
          <cell r="H555" t="str">
            <v>COLVAPOR - ESPARRAGOS</v>
          </cell>
          <cell r="I555" t="str">
            <v>COLVAPOR - ESPARRAGOS</v>
          </cell>
        </row>
        <row r="556">
          <cell r="B556">
            <v>32605</v>
          </cell>
          <cell r="C556" t="str">
            <v>Espárrago,CS,1-1/4",8-1/4",A193,B7,A194</v>
          </cell>
          <cell r="D556">
            <v>0</v>
          </cell>
          <cell r="E556" t="str">
            <v>UN</v>
          </cell>
          <cell r="F556">
            <v>18223</v>
          </cell>
          <cell r="G556">
            <v>21931.380499999999</v>
          </cell>
          <cell r="H556" t="str">
            <v>FORJAS</v>
          </cell>
          <cell r="I556" t="str">
            <v>FORJAS</v>
          </cell>
        </row>
        <row r="557">
          <cell r="B557">
            <v>32788</v>
          </cell>
          <cell r="C557" t="str">
            <v>Espárrago,CS,1-1/4",9",A193,B7,A194,2H</v>
          </cell>
          <cell r="D557">
            <v>0</v>
          </cell>
          <cell r="E557" t="str">
            <v>UN</v>
          </cell>
          <cell r="F557">
            <v>19294</v>
          </cell>
          <cell r="G557">
            <v>23220.329000000002</v>
          </cell>
          <cell r="H557" t="str">
            <v>COLVAPOR - ESPARRAGOS</v>
          </cell>
          <cell r="I557" t="str">
            <v>COLVAPOR - ESPARRAGOS</v>
          </cell>
        </row>
        <row r="558">
          <cell r="B558">
            <v>32788</v>
          </cell>
          <cell r="C558" t="str">
            <v>Espárrago,CS,1-1/4",9",A193,B7,A194,2H</v>
          </cell>
          <cell r="D558">
            <v>0</v>
          </cell>
          <cell r="E558" t="str">
            <v>UN</v>
          </cell>
          <cell r="F558">
            <v>19294</v>
          </cell>
          <cell r="G558">
            <v>23220.329000000002</v>
          </cell>
          <cell r="H558" t="str">
            <v>FORJAS</v>
          </cell>
          <cell r="I558" t="str">
            <v>FORJAS</v>
          </cell>
        </row>
        <row r="559">
          <cell r="B559">
            <v>30648</v>
          </cell>
          <cell r="C559" t="str">
            <v>Espárrago,CS,1-1/8",6",A193,B7,A194,2H</v>
          </cell>
          <cell r="D559">
            <v>0</v>
          </cell>
          <cell r="E559" t="str">
            <v>UN</v>
          </cell>
          <cell r="F559">
            <v>11676</v>
          </cell>
          <cell r="G559">
            <v>14052.066000000001</v>
          </cell>
          <cell r="H559" t="str">
            <v>COLVAPOR - ESPARRAGOS</v>
          </cell>
          <cell r="I559" t="str">
            <v>COLVAPOR - ESPARRAGOS</v>
          </cell>
        </row>
        <row r="560">
          <cell r="B560">
            <v>30648</v>
          </cell>
          <cell r="C560" t="str">
            <v>Espárrago,CS,1-1/8",6",A193,B7,A194,2H</v>
          </cell>
          <cell r="D560">
            <v>0</v>
          </cell>
          <cell r="E560" t="str">
            <v>UN</v>
          </cell>
          <cell r="F560">
            <v>11676</v>
          </cell>
          <cell r="G560">
            <v>14052.066000000001</v>
          </cell>
          <cell r="H560" t="str">
            <v>FORJAS</v>
          </cell>
          <cell r="I560" t="str">
            <v>FORJAS</v>
          </cell>
        </row>
        <row r="561">
          <cell r="B561">
            <v>41695</v>
          </cell>
          <cell r="C561" t="str">
            <v>Espárrago,CS,1-1/8",6-1/4",A193,B7,A194</v>
          </cell>
          <cell r="D561">
            <v>0</v>
          </cell>
          <cell r="E561" t="str">
            <v>UN</v>
          </cell>
          <cell r="F561">
            <v>11967</v>
          </cell>
          <cell r="G561">
            <v>14402.2845</v>
          </cell>
          <cell r="H561" t="str">
            <v>COLVAPOR - ESPARRAGOS</v>
          </cell>
          <cell r="I561" t="str">
            <v>COLVAPOR - ESPARRAGOS</v>
          </cell>
        </row>
        <row r="562">
          <cell r="B562">
            <v>41695</v>
          </cell>
          <cell r="C562" t="str">
            <v>Espárrago,CS,1-1/8",6-1/4",A193,B7,A194</v>
          </cell>
          <cell r="D562">
            <v>0</v>
          </cell>
          <cell r="E562" t="str">
            <v>UN</v>
          </cell>
          <cell r="F562">
            <v>11967</v>
          </cell>
          <cell r="G562">
            <v>14402.2845</v>
          </cell>
          <cell r="H562" t="str">
            <v>FORJAS</v>
          </cell>
          <cell r="I562" t="str">
            <v>FORJAS</v>
          </cell>
        </row>
        <row r="563">
          <cell r="B563">
            <v>35040</v>
          </cell>
          <cell r="C563" t="str">
            <v>Espárrago,CS,1-1/8",6-3/4",A193,B7,A194</v>
          </cell>
          <cell r="D563">
            <v>0</v>
          </cell>
          <cell r="E563" t="str">
            <v>UN</v>
          </cell>
          <cell r="F563">
            <v>12549</v>
          </cell>
          <cell r="G563">
            <v>15102.7215</v>
          </cell>
          <cell r="H563" t="str">
            <v>COLVAPOR - ESPARRAGOS</v>
          </cell>
          <cell r="I563" t="str">
            <v>COLVAPOR - ESPARRAGOS</v>
          </cell>
        </row>
        <row r="564">
          <cell r="B564">
            <v>35040</v>
          </cell>
          <cell r="C564" t="str">
            <v>Espárrago,CS,1-1/8",6-3/4",A193,B7,A194</v>
          </cell>
          <cell r="D564">
            <v>0</v>
          </cell>
          <cell r="E564" t="str">
            <v>UN</v>
          </cell>
          <cell r="F564">
            <v>12549</v>
          </cell>
          <cell r="G564">
            <v>15102.7215</v>
          </cell>
          <cell r="H564" t="str">
            <v>FORJAS</v>
          </cell>
          <cell r="I564" t="str">
            <v>FORJAS</v>
          </cell>
        </row>
        <row r="565">
          <cell r="B565">
            <v>31320</v>
          </cell>
          <cell r="C565" t="str">
            <v>Espárrago,CS,1-1/8",7",A193,B7,A194,2H</v>
          </cell>
          <cell r="D565">
            <v>0</v>
          </cell>
          <cell r="E565" t="str">
            <v>UN</v>
          </cell>
          <cell r="F565">
            <v>12840</v>
          </cell>
          <cell r="G565">
            <v>15452.94</v>
          </cell>
          <cell r="H565" t="str">
            <v>COLVAPOR - ESPARRAGOS</v>
          </cell>
          <cell r="I565" t="str">
            <v>COLVAPOR - ESPARRAGOS</v>
          </cell>
        </row>
        <row r="566">
          <cell r="B566">
            <v>31320</v>
          </cell>
          <cell r="C566" t="str">
            <v>Espárrago,CS,1-1/8",7",A193,B7,A194,2H</v>
          </cell>
          <cell r="D566">
            <v>0</v>
          </cell>
          <cell r="E566" t="str">
            <v>UN</v>
          </cell>
          <cell r="F566">
            <v>12840</v>
          </cell>
          <cell r="G566">
            <v>15452.94</v>
          </cell>
          <cell r="H566" t="str">
            <v>FORJAS</v>
          </cell>
          <cell r="I566" t="str">
            <v>FORJAS</v>
          </cell>
        </row>
        <row r="567">
          <cell r="B567">
            <v>30649</v>
          </cell>
          <cell r="C567" t="str">
            <v>Espárrago,CS,1-1/8",7-3/4",A193,B7,A194</v>
          </cell>
          <cell r="D567">
            <v>0</v>
          </cell>
          <cell r="E567" t="str">
            <v>UN</v>
          </cell>
          <cell r="F567">
            <v>13712</v>
          </cell>
          <cell r="G567">
            <v>16502.392</v>
          </cell>
          <cell r="H567" t="str">
            <v>COLVAPOR - ESPARRAGOS</v>
          </cell>
          <cell r="I567" t="str">
            <v>COLVAPOR - ESPARRAGOS</v>
          </cell>
        </row>
        <row r="568">
          <cell r="B568">
            <v>30649</v>
          </cell>
          <cell r="C568" t="str">
            <v>Espárrago,CS,1-1/8",7-3/4",A193,B7,A194</v>
          </cell>
          <cell r="D568">
            <v>0</v>
          </cell>
          <cell r="E568" t="str">
            <v>UN</v>
          </cell>
          <cell r="F568">
            <v>13712</v>
          </cell>
          <cell r="G568">
            <v>16502.392</v>
          </cell>
          <cell r="H568" t="str">
            <v>FORJAS</v>
          </cell>
          <cell r="I568" t="str">
            <v>FORJAS</v>
          </cell>
        </row>
        <row r="569">
          <cell r="B569">
            <v>32606</v>
          </cell>
          <cell r="C569" t="str">
            <v>Espárrago,CS,1-3/8",10-1/8",A193,B7</v>
          </cell>
          <cell r="D569">
            <v>0</v>
          </cell>
          <cell r="E569" t="str">
            <v>UN</v>
          </cell>
          <cell r="F569">
            <v>25788</v>
          </cell>
          <cell r="G569">
            <v>31035.858</v>
          </cell>
          <cell r="H569" t="str">
            <v>COLVAPOR - ESPARRAGOS</v>
          </cell>
          <cell r="I569" t="str">
            <v>COLVAPOR - ESPARRAGOS</v>
          </cell>
        </row>
        <row r="570">
          <cell r="B570">
            <v>30856</v>
          </cell>
          <cell r="C570" t="str">
            <v>Espárrago,CS,1-3/8",12",A193,B7,A194,2H</v>
          </cell>
          <cell r="D570">
            <v>0</v>
          </cell>
          <cell r="E570" t="str">
            <v>UN</v>
          </cell>
          <cell r="F570">
            <v>29060</v>
          </cell>
          <cell r="G570">
            <v>34973.71</v>
          </cell>
          <cell r="H570" t="str">
            <v>COLVAPOR - ESPARRAGOS</v>
          </cell>
          <cell r="I570" t="str">
            <v>COLVAPOR - ESPARRAGOS</v>
          </cell>
        </row>
        <row r="571">
          <cell r="B571">
            <v>30856</v>
          </cell>
          <cell r="C571" t="str">
            <v>Espárrago,CS,1-3/8",12",A193,B7,A194,2H</v>
          </cell>
          <cell r="D571">
            <v>0</v>
          </cell>
          <cell r="E571" t="str">
            <v>UN</v>
          </cell>
          <cell r="F571">
            <v>29060</v>
          </cell>
          <cell r="G571">
            <v>34973.71</v>
          </cell>
          <cell r="H571" t="str">
            <v>FORJAS</v>
          </cell>
          <cell r="I571" t="str">
            <v>FORJAS</v>
          </cell>
        </row>
        <row r="572">
          <cell r="B572">
            <v>32606</v>
          </cell>
          <cell r="C572" t="str">
            <v>Espárrago,CS,1-3/8",12",A193,B7,A194,2H</v>
          </cell>
          <cell r="D572">
            <v>0</v>
          </cell>
          <cell r="E572" t="str">
            <v>UN</v>
          </cell>
          <cell r="F572">
            <v>25788</v>
          </cell>
          <cell r="G572">
            <v>31035.858</v>
          </cell>
          <cell r="H572" t="str">
            <v>FORJAS</v>
          </cell>
          <cell r="I572" t="str">
            <v>FORJAS</v>
          </cell>
        </row>
        <row r="573">
          <cell r="B573">
            <v>40330</v>
          </cell>
          <cell r="C573" t="str">
            <v>Espárrago,CS,1-3/8",9",A193,B7,A194,2H</v>
          </cell>
          <cell r="D573">
            <v>0</v>
          </cell>
          <cell r="E573" t="str">
            <v>UN</v>
          </cell>
          <cell r="F573">
            <v>23825</v>
          </cell>
          <cell r="G573">
            <v>28673.387500000001</v>
          </cell>
          <cell r="H573" t="str">
            <v>COLVAPOR - ESPARRAGOS</v>
          </cell>
          <cell r="I573" t="str">
            <v>COLVAPOR - ESPARRAGOS</v>
          </cell>
        </row>
        <row r="574">
          <cell r="B574">
            <v>40330</v>
          </cell>
          <cell r="C574" t="str">
            <v>Espárrago,CS,1-3/8",9",A193,B7,A194,2H</v>
          </cell>
          <cell r="D574">
            <v>0</v>
          </cell>
          <cell r="E574" t="str">
            <v>UN</v>
          </cell>
          <cell r="F574">
            <v>23825</v>
          </cell>
          <cell r="G574">
            <v>28673.387500000001</v>
          </cell>
          <cell r="H574" t="str">
            <v>FORJAS</v>
          </cell>
          <cell r="I574" t="str">
            <v>FORJAS</v>
          </cell>
        </row>
        <row r="575">
          <cell r="B575">
            <v>48952</v>
          </cell>
          <cell r="C575" t="str">
            <v>Espárrago,CS,1-5/8",11-1/2",A193,B7</v>
          </cell>
          <cell r="D575">
            <v>0</v>
          </cell>
          <cell r="E575" t="str">
            <v>UN</v>
          </cell>
          <cell r="F575">
            <v>43382</v>
          </cell>
          <cell r="G575">
            <v>52210.237000000001</v>
          </cell>
          <cell r="H575" t="str">
            <v>COLVAPOR - ESPARRAGOS</v>
          </cell>
          <cell r="I575" t="str">
            <v>COLVAPOR - ESPARRAGOS</v>
          </cell>
        </row>
        <row r="576">
          <cell r="B576">
            <v>48952</v>
          </cell>
          <cell r="C576" t="str">
            <v>Espárrago,CS,1-5/8",11-1/2",A193,B7</v>
          </cell>
          <cell r="D576">
            <v>0</v>
          </cell>
          <cell r="E576" t="str">
            <v>UN</v>
          </cell>
          <cell r="F576">
            <v>43382</v>
          </cell>
          <cell r="G576">
            <v>52210.237000000001</v>
          </cell>
          <cell r="H576" t="str">
            <v>FORJAS</v>
          </cell>
          <cell r="I576" t="str">
            <v>FORJAS</v>
          </cell>
        </row>
        <row r="577">
          <cell r="B577">
            <v>42428</v>
          </cell>
          <cell r="C577" t="str">
            <v>Espárrago,CS,1-7/8",13",A193,B7,A194,2H</v>
          </cell>
          <cell r="D577">
            <v>0</v>
          </cell>
          <cell r="E577" t="str">
            <v>UN</v>
          </cell>
          <cell r="F577">
            <v>65377</v>
          </cell>
          <cell r="G577">
            <v>78681.219500000007</v>
          </cell>
          <cell r="H577" t="str">
            <v>COLVAPOR - ESPARRAGOS</v>
          </cell>
          <cell r="I577" t="str">
            <v>COLVAPOR - ESPARRAGOS</v>
          </cell>
        </row>
        <row r="578">
          <cell r="B578">
            <v>42428</v>
          </cell>
          <cell r="C578" t="str">
            <v>Espárrago,CS,1-7/8",13",A193,B7,A194,2H</v>
          </cell>
          <cell r="D578">
            <v>0</v>
          </cell>
          <cell r="E578" t="str">
            <v>UN</v>
          </cell>
          <cell r="F578">
            <v>65377</v>
          </cell>
          <cell r="G578">
            <v>78681.219500000007</v>
          </cell>
          <cell r="H578" t="str">
            <v>FORJAS</v>
          </cell>
          <cell r="I578" t="str">
            <v>FORJAS</v>
          </cell>
        </row>
        <row r="579">
          <cell r="B579">
            <v>40663</v>
          </cell>
          <cell r="C579" t="str">
            <v>Espárrago,CS,2",13-5/8",A193,B7,A194,2H</v>
          </cell>
          <cell r="D579">
            <v>0</v>
          </cell>
          <cell r="E579" t="str">
            <v>UN</v>
          </cell>
          <cell r="F579">
            <v>78644</v>
          </cell>
          <cell r="G579">
            <v>94648.054000000004</v>
          </cell>
          <cell r="H579" t="str">
            <v>COLVAPOR - ESPARRAGOS</v>
          </cell>
          <cell r="I579" t="str">
            <v>COLVAPOR - ESPARRAGOS</v>
          </cell>
        </row>
        <row r="580">
          <cell r="B580">
            <v>40663</v>
          </cell>
          <cell r="C580" t="str">
            <v>Espárrago,CS,2",13-5/8",A193,B7,A194,2H</v>
          </cell>
          <cell r="D580">
            <v>0</v>
          </cell>
          <cell r="E580" t="str">
            <v>UN</v>
          </cell>
          <cell r="F580">
            <v>78644</v>
          </cell>
          <cell r="G580">
            <v>94648.054000000004</v>
          </cell>
          <cell r="H580" t="str">
            <v>FORJAS</v>
          </cell>
          <cell r="I580" t="str">
            <v>FORJAS</v>
          </cell>
        </row>
        <row r="581">
          <cell r="B581">
            <v>40693</v>
          </cell>
          <cell r="C581" t="str">
            <v>Espárrago,CS,2",5-1/8",A193,B7,A194,2H</v>
          </cell>
          <cell r="D581">
            <v>0</v>
          </cell>
          <cell r="E581" t="str">
            <v>UN</v>
          </cell>
          <cell r="F581">
            <v>47855</v>
          </cell>
          <cell r="G581">
            <v>57593.4925</v>
          </cell>
          <cell r="H581" t="str">
            <v>COLVAPOR - ESPARRAGOS</v>
          </cell>
          <cell r="I581" t="str">
            <v>COLVAPOR - ESPARRAGOS</v>
          </cell>
        </row>
        <row r="582">
          <cell r="B582">
            <v>40693</v>
          </cell>
          <cell r="C582" t="str">
            <v>Espárrago,CS,2",5-1/8",A193,B7,A194,2H</v>
          </cell>
          <cell r="D582">
            <v>0</v>
          </cell>
          <cell r="E582" t="str">
            <v>UN</v>
          </cell>
          <cell r="F582">
            <v>47855</v>
          </cell>
          <cell r="G582">
            <v>57593.4925</v>
          </cell>
          <cell r="H582" t="str">
            <v>FORJAS</v>
          </cell>
          <cell r="I582" t="str">
            <v>FORJAS</v>
          </cell>
        </row>
        <row r="583">
          <cell r="B583">
            <v>49286</v>
          </cell>
          <cell r="C583" t="str">
            <v>Espárrago,CS,2-1/2",17-1/4",A193,B7</v>
          </cell>
          <cell r="D583">
            <v>0</v>
          </cell>
          <cell r="E583" t="str">
            <v>UN</v>
          </cell>
          <cell r="F583">
            <v>115894</v>
          </cell>
          <cell r="G583">
            <v>139478.429</v>
          </cell>
          <cell r="H583" t="str">
            <v>COLVAPOR - ESPARRAGOS</v>
          </cell>
          <cell r="I583" t="str">
            <v>COLVAPOR - ESPARRAGOS</v>
          </cell>
        </row>
        <row r="584">
          <cell r="B584">
            <v>31907</v>
          </cell>
          <cell r="C584" t="str">
            <v>Espárrago,CS,3/4",3-3/4",A193,B7,A194</v>
          </cell>
          <cell r="D584">
            <v>0</v>
          </cell>
          <cell r="E584" t="str">
            <v>UN</v>
          </cell>
          <cell r="F584">
            <v>3357</v>
          </cell>
          <cell r="G584">
            <v>4040.1495</v>
          </cell>
          <cell r="H584" t="str">
            <v>COLVAPOR - ESPARRAGOS</v>
          </cell>
          <cell r="I584" t="str">
            <v>COLVAPOR - ESPARRAGOS</v>
          </cell>
        </row>
        <row r="585">
          <cell r="B585">
            <v>31907</v>
          </cell>
          <cell r="C585" t="str">
            <v>Espárrago,CS,3/4",3-3/4",A193,B7,A194</v>
          </cell>
          <cell r="D585">
            <v>0</v>
          </cell>
          <cell r="E585" t="str">
            <v>UN</v>
          </cell>
          <cell r="F585">
            <v>3357</v>
          </cell>
          <cell r="G585">
            <v>4040.1495</v>
          </cell>
          <cell r="H585" t="str">
            <v>FORJAS</v>
          </cell>
          <cell r="I585" t="str">
            <v>FORJAS</v>
          </cell>
        </row>
        <row r="586">
          <cell r="B586">
            <v>30181</v>
          </cell>
          <cell r="C586" t="str">
            <v>Espárrago,CS,3/4",4-1/2",A193,B7,A194</v>
          </cell>
          <cell r="D586">
            <v>0</v>
          </cell>
          <cell r="E586" t="str">
            <v>UN</v>
          </cell>
          <cell r="F586">
            <v>3722</v>
          </cell>
          <cell r="G586">
            <v>4479.4269999999997</v>
          </cell>
          <cell r="H586" t="str">
            <v>COLVAPOR - ESPARRAGOS</v>
          </cell>
          <cell r="I586" t="str">
            <v>COLVAPOR - ESPARRAGOS</v>
          </cell>
        </row>
        <row r="587">
          <cell r="B587">
            <v>30181</v>
          </cell>
          <cell r="C587" t="str">
            <v>Espárrago,CS,3/4",4-1/2",A193,B7,A194</v>
          </cell>
          <cell r="D587">
            <v>0</v>
          </cell>
          <cell r="E587" t="str">
            <v>UN</v>
          </cell>
          <cell r="F587">
            <v>3722</v>
          </cell>
          <cell r="G587">
            <v>4479.4269999999997</v>
          </cell>
          <cell r="H587" t="str">
            <v>FORJAS</v>
          </cell>
          <cell r="I587" t="str">
            <v>FORJAS</v>
          </cell>
        </row>
        <row r="588">
          <cell r="B588">
            <v>31435</v>
          </cell>
          <cell r="C588" t="str">
            <v>Espárrago,CS,3/4",4-1/4",A193,B7,A194</v>
          </cell>
          <cell r="D588">
            <v>0</v>
          </cell>
          <cell r="E588" t="str">
            <v>UN</v>
          </cell>
          <cell r="F588">
            <v>3600</v>
          </cell>
          <cell r="G588">
            <v>4332.6000000000004</v>
          </cell>
          <cell r="H588" t="str">
            <v>COLVAPOR - ESPARRAGOS</v>
          </cell>
          <cell r="I588" t="str">
            <v>COLVAPOR - ESPARRAGOS</v>
          </cell>
        </row>
        <row r="589">
          <cell r="B589">
            <v>31435</v>
          </cell>
          <cell r="C589" t="str">
            <v>Espárrago,CS,3/4",4-1/4",A193,B7,A194</v>
          </cell>
          <cell r="D589">
            <v>0</v>
          </cell>
          <cell r="E589" t="str">
            <v>UN</v>
          </cell>
          <cell r="F589">
            <v>3600</v>
          </cell>
          <cell r="G589">
            <v>4332.6000000000004</v>
          </cell>
          <cell r="H589" t="str">
            <v>FORJAS</v>
          </cell>
          <cell r="I589" t="str">
            <v>FORJAS</v>
          </cell>
        </row>
        <row r="590">
          <cell r="B590">
            <v>31908</v>
          </cell>
          <cell r="C590" t="str">
            <v>Espárrago,CS,3/4",5",A193,B7,A194,2H</v>
          </cell>
          <cell r="D590">
            <v>0</v>
          </cell>
          <cell r="E590" t="str">
            <v>UN</v>
          </cell>
          <cell r="F590">
            <v>3965</v>
          </cell>
          <cell r="G590">
            <v>4771.8775000000005</v>
          </cell>
          <cell r="H590" t="str">
            <v>COLVAPOR - ESPARRAGOS</v>
          </cell>
          <cell r="I590" t="str">
            <v>COLVAPOR - ESPARRAGOS</v>
          </cell>
        </row>
        <row r="591">
          <cell r="B591">
            <v>31908</v>
          </cell>
          <cell r="C591" t="str">
            <v>Espárrago,CS,3/4",5",A193,B7,A194,2H</v>
          </cell>
          <cell r="D591">
            <v>0</v>
          </cell>
          <cell r="E591" t="str">
            <v>UN</v>
          </cell>
          <cell r="F591">
            <v>3965</v>
          </cell>
          <cell r="G591">
            <v>4771.8775000000005</v>
          </cell>
          <cell r="H591" t="str">
            <v>FORJAS</v>
          </cell>
          <cell r="I591" t="str">
            <v>FORJAS</v>
          </cell>
        </row>
        <row r="592">
          <cell r="B592">
            <v>37762</v>
          </cell>
          <cell r="C592" t="str">
            <v>Espárrago,CS,3/4",6",A193,B7,A194,2H</v>
          </cell>
          <cell r="D592">
            <v>0</v>
          </cell>
          <cell r="E592" t="str">
            <v>UN</v>
          </cell>
          <cell r="F592">
            <v>4452</v>
          </cell>
          <cell r="G592">
            <v>5357.982</v>
          </cell>
          <cell r="H592" t="str">
            <v>COLVAPOR - ESPARRAGOS</v>
          </cell>
          <cell r="I592" t="str">
            <v>COLVAPOR - ESPARRAGOS</v>
          </cell>
        </row>
        <row r="593">
          <cell r="B593">
            <v>37762</v>
          </cell>
          <cell r="C593" t="str">
            <v>Espárrago,CS,3/4",6",A193,B7,A194,2H</v>
          </cell>
          <cell r="D593">
            <v>0</v>
          </cell>
          <cell r="E593" t="str">
            <v>UN</v>
          </cell>
          <cell r="F593">
            <v>4452</v>
          </cell>
          <cell r="G593">
            <v>5357.982</v>
          </cell>
          <cell r="H593" t="str">
            <v>FORJAS</v>
          </cell>
          <cell r="I593" t="str">
            <v>FORJAS</v>
          </cell>
        </row>
        <row r="594">
          <cell r="B594">
            <v>31825</v>
          </cell>
          <cell r="C594" t="str">
            <v>Espárrago,CS,3/4",6-1/2",A193,B7,A194</v>
          </cell>
          <cell r="D594">
            <v>0</v>
          </cell>
          <cell r="E594" t="str">
            <v>UN</v>
          </cell>
          <cell r="F594">
            <v>4695</v>
          </cell>
          <cell r="G594">
            <v>5650.4324999999999</v>
          </cell>
          <cell r="H594" t="str">
            <v>COLVAPOR - ESPARRAGOS</v>
          </cell>
          <cell r="I594" t="str">
            <v>COLVAPOR - ESPARRAGOS</v>
          </cell>
        </row>
        <row r="595">
          <cell r="B595">
            <v>31825</v>
          </cell>
          <cell r="C595" t="str">
            <v>Espárrago,CS,3/4",6-1/2",A193,B7,A194</v>
          </cell>
          <cell r="D595">
            <v>0</v>
          </cell>
          <cell r="E595" t="str">
            <v>UN</v>
          </cell>
          <cell r="F595">
            <v>4695</v>
          </cell>
          <cell r="G595">
            <v>5650.4324999999999</v>
          </cell>
          <cell r="H595" t="str">
            <v>FORJAS</v>
          </cell>
          <cell r="I595" t="str">
            <v>FORJAS</v>
          </cell>
        </row>
        <row r="596">
          <cell r="B596">
            <v>35045</v>
          </cell>
          <cell r="C596" t="str">
            <v>Espárrago,CS,3/4",7",A193,B7,A194,2H</v>
          </cell>
          <cell r="D596">
            <v>0</v>
          </cell>
          <cell r="E596" t="str">
            <v>UN</v>
          </cell>
          <cell r="F596">
            <v>4938</v>
          </cell>
          <cell r="G596">
            <v>5942.8829999999998</v>
          </cell>
          <cell r="H596" t="str">
            <v>COLVAPOR - ESPARRAGOS</v>
          </cell>
          <cell r="I596" t="str">
            <v>COLVAPOR - ESPARRAGOS</v>
          </cell>
        </row>
        <row r="597">
          <cell r="B597">
            <v>35045</v>
          </cell>
          <cell r="C597" t="str">
            <v>Espárrago,CS,3/4",7",A193,B7,A194,2H</v>
          </cell>
          <cell r="D597">
            <v>0</v>
          </cell>
          <cell r="E597" t="str">
            <v>UN</v>
          </cell>
          <cell r="F597">
            <v>4938</v>
          </cell>
          <cell r="G597">
            <v>5942.8829999999998</v>
          </cell>
          <cell r="H597" t="str">
            <v>FORJAS</v>
          </cell>
          <cell r="I597" t="str">
            <v>FORJAS</v>
          </cell>
        </row>
        <row r="598">
          <cell r="B598">
            <v>49287</v>
          </cell>
          <cell r="C598" t="str">
            <v>Espárrago,CS,3/4",7-1/4",A193,B7,A194</v>
          </cell>
          <cell r="D598">
            <v>0</v>
          </cell>
          <cell r="E598" t="str">
            <v>UN</v>
          </cell>
          <cell r="F598">
            <v>5060</v>
          </cell>
          <cell r="G598">
            <v>6089.71</v>
          </cell>
          <cell r="H598" t="str">
            <v>COLVAPOR - ESPARRAGOS</v>
          </cell>
          <cell r="I598" t="str">
            <v>COLVAPOR - ESPARRAGOS</v>
          </cell>
        </row>
        <row r="599">
          <cell r="B599">
            <v>49287</v>
          </cell>
          <cell r="C599" t="str">
            <v>Espárrago,CS,3/4",7-1/4",A193,B7,A194</v>
          </cell>
          <cell r="D599">
            <v>0</v>
          </cell>
          <cell r="E599" t="str">
            <v>UN</v>
          </cell>
          <cell r="F599">
            <v>5060</v>
          </cell>
          <cell r="G599">
            <v>6089.71</v>
          </cell>
          <cell r="H599" t="str">
            <v>FORJAS</v>
          </cell>
          <cell r="I599" t="str">
            <v>FORJAS</v>
          </cell>
        </row>
        <row r="600">
          <cell r="B600">
            <v>39657</v>
          </cell>
          <cell r="C600" t="str">
            <v>Espárrago,CS,3/4",8",A193,B7,A194,2H</v>
          </cell>
          <cell r="D600">
            <v>0</v>
          </cell>
          <cell r="E600" t="str">
            <v>UN</v>
          </cell>
          <cell r="F600">
            <v>5425</v>
          </cell>
          <cell r="G600">
            <v>6528.9875000000002</v>
          </cell>
          <cell r="H600" t="str">
            <v>COLVAPOR - ESPARRAGOS</v>
          </cell>
          <cell r="I600" t="str">
            <v>COLVAPOR - ESPARRAGOS</v>
          </cell>
        </row>
        <row r="601">
          <cell r="B601">
            <v>39657</v>
          </cell>
          <cell r="C601" t="str">
            <v>Espárrago,CS,3/4",8",A193,B7,A194,2H</v>
          </cell>
          <cell r="D601">
            <v>0</v>
          </cell>
          <cell r="E601" t="str">
            <v>UN</v>
          </cell>
          <cell r="F601">
            <v>5425</v>
          </cell>
          <cell r="G601">
            <v>6528.9875000000002</v>
          </cell>
          <cell r="H601" t="str">
            <v>FORJAS</v>
          </cell>
          <cell r="I601" t="str">
            <v>FORJAS</v>
          </cell>
        </row>
        <row r="602">
          <cell r="B602">
            <v>32138</v>
          </cell>
          <cell r="C602" t="str">
            <v>Espárrago,CS,5/8",3-1/2",A193,B7,A194</v>
          </cell>
          <cell r="D602">
            <v>0</v>
          </cell>
          <cell r="E602" t="str">
            <v>UN</v>
          </cell>
          <cell r="F602">
            <v>2132</v>
          </cell>
          <cell r="G602">
            <v>2565.8620000000001</v>
          </cell>
          <cell r="H602" t="str">
            <v>COLVAPOR - ESPARRAGOS</v>
          </cell>
          <cell r="I602" t="str">
            <v>COLVAPOR - ESPARRAGOS</v>
          </cell>
        </row>
        <row r="603">
          <cell r="B603">
            <v>32138</v>
          </cell>
          <cell r="C603" t="str">
            <v>Espárrago,CS,5/8",3-1/2",A193,B7,A194</v>
          </cell>
          <cell r="D603">
            <v>0</v>
          </cell>
          <cell r="E603" t="str">
            <v>UN</v>
          </cell>
          <cell r="F603">
            <v>2132</v>
          </cell>
          <cell r="G603">
            <v>2565.8620000000001</v>
          </cell>
          <cell r="H603" t="str">
            <v>FORJAS</v>
          </cell>
          <cell r="I603" t="str">
            <v>FORJAS</v>
          </cell>
        </row>
        <row r="604">
          <cell r="B604">
            <v>30303</v>
          </cell>
          <cell r="C604" t="str">
            <v>Espárrago,CS,5/8",3-1/4",A193,B7,A194</v>
          </cell>
          <cell r="D604">
            <v>0</v>
          </cell>
          <cell r="E604" t="str">
            <v>UN</v>
          </cell>
          <cell r="F604">
            <v>2049</v>
          </cell>
          <cell r="G604">
            <v>2465.9715000000001</v>
          </cell>
          <cell r="H604" t="str">
            <v>COLVAPOR - ESPARRAGOS</v>
          </cell>
          <cell r="I604" t="str">
            <v>COLVAPOR - ESPARRAGOS</v>
          </cell>
        </row>
        <row r="605">
          <cell r="B605">
            <v>30303</v>
          </cell>
          <cell r="C605" t="str">
            <v>Espárrago,CS,5/8",3-1/4",A193,B7,A194</v>
          </cell>
          <cell r="D605">
            <v>0</v>
          </cell>
          <cell r="E605" t="str">
            <v>UN</v>
          </cell>
          <cell r="F605">
            <v>2049</v>
          </cell>
          <cell r="G605">
            <v>2465.9715000000001</v>
          </cell>
          <cell r="H605" t="str">
            <v>FORJAS</v>
          </cell>
          <cell r="I605" t="str">
            <v>FORJAS</v>
          </cell>
        </row>
        <row r="606">
          <cell r="B606">
            <v>31903</v>
          </cell>
          <cell r="C606" t="str">
            <v>Espárrago,CS,5/8",3-3/4",A193,B7,A194</v>
          </cell>
          <cell r="D606">
            <v>0</v>
          </cell>
          <cell r="E606" t="str">
            <v>UN</v>
          </cell>
          <cell r="F606">
            <v>2215</v>
          </cell>
          <cell r="G606">
            <v>2665.7525000000001</v>
          </cell>
          <cell r="H606" t="str">
            <v>COLVAPOR - ESPARRAGOS</v>
          </cell>
          <cell r="I606" t="str">
            <v>COLVAPOR - ESPARRAGOS</v>
          </cell>
        </row>
        <row r="607">
          <cell r="B607">
            <v>31903</v>
          </cell>
          <cell r="C607" t="str">
            <v>Espárrago,CS,5/8",3-3/4",A193,B7,A194</v>
          </cell>
          <cell r="D607">
            <v>0</v>
          </cell>
          <cell r="E607" t="str">
            <v>UN</v>
          </cell>
          <cell r="F607">
            <v>2215</v>
          </cell>
          <cell r="G607">
            <v>2665.7525000000001</v>
          </cell>
          <cell r="H607" t="str">
            <v>FORJAS</v>
          </cell>
          <cell r="I607" t="str">
            <v>FORJAS</v>
          </cell>
        </row>
        <row r="608">
          <cell r="B608">
            <v>39658</v>
          </cell>
          <cell r="C608" t="str">
            <v>Espárrago,CS,5/8",4-1/4",A193,B7,A194</v>
          </cell>
          <cell r="D608">
            <v>0</v>
          </cell>
          <cell r="E608" t="str">
            <v>UN</v>
          </cell>
          <cell r="F608">
            <v>2382</v>
          </cell>
          <cell r="G608">
            <v>2866.7370000000001</v>
          </cell>
          <cell r="H608" t="str">
            <v>COLVAPOR - ESPARRAGOS</v>
          </cell>
          <cell r="I608" t="str">
            <v>COLVAPOR - ESPARRAGOS</v>
          </cell>
        </row>
        <row r="609">
          <cell r="B609">
            <v>39658</v>
          </cell>
          <cell r="C609" t="str">
            <v>Espárrago,CS,5/8",4-1/4",A193,B7,A194</v>
          </cell>
          <cell r="D609">
            <v>0</v>
          </cell>
          <cell r="E609" t="str">
            <v>UN</v>
          </cell>
          <cell r="F609">
            <v>2382</v>
          </cell>
          <cell r="G609">
            <v>2866.7370000000001</v>
          </cell>
          <cell r="H609" t="str">
            <v>FORJAS</v>
          </cell>
          <cell r="I609" t="str">
            <v>FORJAS</v>
          </cell>
        </row>
        <row r="610">
          <cell r="B610">
            <v>31821</v>
          </cell>
          <cell r="C610" t="str">
            <v>Espárrago,CS,5/8",4-3/4",A193,B7,A194</v>
          </cell>
          <cell r="D610">
            <v>0</v>
          </cell>
          <cell r="E610" t="str">
            <v>UN</v>
          </cell>
          <cell r="F610">
            <v>2548</v>
          </cell>
          <cell r="G610">
            <v>3066.518</v>
          </cell>
          <cell r="H610" t="str">
            <v>COLVAPOR - ESPARRAGOS</v>
          </cell>
          <cell r="I610" t="str">
            <v>COLVAPOR - ESPARRAGOS</v>
          </cell>
        </row>
        <row r="611">
          <cell r="B611">
            <v>31821</v>
          </cell>
          <cell r="C611" t="str">
            <v>Espárrago,CS,5/8",4-3/4",A193,B7,A194</v>
          </cell>
          <cell r="D611">
            <v>0</v>
          </cell>
          <cell r="E611" t="str">
            <v>UN</v>
          </cell>
          <cell r="F611">
            <v>2548</v>
          </cell>
          <cell r="G611">
            <v>3066.518</v>
          </cell>
          <cell r="H611" t="str">
            <v>FORJAS</v>
          </cell>
          <cell r="I611" t="str">
            <v>FORJAS</v>
          </cell>
        </row>
        <row r="612">
          <cell r="B612">
            <v>32254</v>
          </cell>
          <cell r="C612" t="str">
            <v>Espárrago,CS,5/8",5-1/2",A193,B7,A194</v>
          </cell>
          <cell r="D612">
            <v>0</v>
          </cell>
          <cell r="E612" t="str">
            <v>UN</v>
          </cell>
          <cell r="F612">
            <v>2798</v>
          </cell>
          <cell r="G612">
            <v>3367.393</v>
          </cell>
          <cell r="H612" t="str">
            <v>COLVAPOR - ESPARRAGOS</v>
          </cell>
          <cell r="I612" t="str">
            <v>COLVAPOR - ESPARRAGOS</v>
          </cell>
        </row>
        <row r="613">
          <cell r="B613">
            <v>32254</v>
          </cell>
          <cell r="C613" t="str">
            <v>Espárrago,CS,5/8",5-1/2",A193,B7,A194</v>
          </cell>
          <cell r="D613">
            <v>0</v>
          </cell>
          <cell r="E613" t="str">
            <v>UN</v>
          </cell>
          <cell r="F613">
            <v>2798</v>
          </cell>
          <cell r="G613">
            <v>3367.393</v>
          </cell>
          <cell r="H613" t="str">
            <v>FORJAS</v>
          </cell>
          <cell r="I613" t="str">
            <v>FORJAS</v>
          </cell>
        </row>
        <row r="614">
          <cell r="B614">
            <v>32200</v>
          </cell>
          <cell r="C614" t="str">
            <v>Espárrago,CS,5/8",6",A193,B7,A194,2H</v>
          </cell>
          <cell r="D614">
            <v>0</v>
          </cell>
          <cell r="E614" t="str">
            <v>UN</v>
          </cell>
          <cell r="F614">
            <v>2965</v>
          </cell>
          <cell r="G614">
            <v>3568.3775000000001</v>
          </cell>
          <cell r="H614" t="str">
            <v>COLVAPOR - ESPARRAGOS</v>
          </cell>
          <cell r="I614" t="str">
            <v>COLVAPOR - ESPARRAGOS</v>
          </cell>
        </row>
        <row r="615">
          <cell r="B615">
            <v>32200</v>
          </cell>
          <cell r="C615" t="str">
            <v>Espárrago,CS,5/8",6",A193,B7,A194,2H</v>
          </cell>
          <cell r="D615">
            <v>0</v>
          </cell>
          <cell r="E615" t="str">
            <v>UN</v>
          </cell>
          <cell r="F615">
            <v>2965</v>
          </cell>
          <cell r="G615">
            <v>3568.3775000000001</v>
          </cell>
          <cell r="H615" t="str">
            <v>FORJAS</v>
          </cell>
          <cell r="I615" t="str">
            <v>FORJAS</v>
          </cell>
        </row>
        <row r="616">
          <cell r="B616">
            <v>31877</v>
          </cell>
          <cell r="C616" t="str">
            <v>Espárrago,CS,5/8",8",A193,B7,A194,2H</v>
          </cell>
          <cell r="D616">
            <v>0</v>
          </cell>
          <cell r="E616" t="str">
            <v>UN</v>
          </cell>
          <cell r="F616">
            <v>3631</v>
          </cell>
          <cell r="G616">
            <v>4369.9085000000005</v>
          </cell>
          <cell r="H616" t="str">
            <v>COLVAPOR - ESPARRAGOS</v>
          </cell>
          <cell r="I616" t="str">
            <v>COLVAPOR - ESPARRAGOS</v>
          </cell>
        </row>
        <row r="617">
          <cell r="B617">
            <v>31877</v>
          </cell>
          <cell r="C617" t="str">
            <v>Espárrago,CS,5/8",8",A193,B7,A194,2H</v>
          </cell>
          <cell r="D617">
            <v>0</v>
          </cell>
          <cell r="E617" t="str">
            <v>UN</v>
          </cell>
          <cell r="F617">
            <v>3631</v>
          </cell>
          <cell r="G617">
            <v>4369.9085000000005</v>
          </cell>
          <cell r="H617" t="str">
            <v>FORJAS</v>
          </cell>
          <cell r="I617" t="str">
            <v>FORJAS</v>
          </cell>
        </row>
        <row r="618">
          <cell r="B618">
            <v>32201</v>
          </cell>
          <cell r="C618" t="str">
            <v>Espárrago,CS,7/8",4-1/2",A193,B7,A194</v>
          </cell>
          <cell r="D618">
            <v>0</v>
          </cell>
          <cell r="E618" t="str">
            <v>UN</v>
          </cell>
          <cell r="F618">
            <v>5361</v>
          </cell>
          <cell r="G618">
            <v>6451.9634999999998</v>
          </cell>
          <cell r="H618" t="str">
            <v>COLVAPOR - ESPARRAGOS</v>
          </cell>
          <cell r="I618" t="str">
            <v>COLVAPOR - ESPARRAGOS</v>
          </cell>
        </row>
        <row r="619">
          <cell r="B619">
            <v>32201</v>
          </cell>
          <cell r="C619" t="str">
            <v>Espárrago,CS,7/8",4-1/2",A193,B7,A194</v>
          </cell>
          <cell r="D619">
            <v>0</v>
          </cell>
          <cell r="E619" t="str">
            <v>UN</v>
          </cell>
          <cell r="F619">
            <v>5361</v>
          </cell>
          <cell r="G619">
            <v>6451.9634999999998</v>
          </cell>
          <cell r="H619" t="str">
            <v>FORJAS</v>
          </cell>
          <cell r="I619" t="str">
            <v>FORJAS</v>
          </cell>
        </row>
        <row r="620">
          <cell r="B620">
            <v>32226</v>
          </cell>
          <cell r="C620" t="str">
            <v>Espárrago,CS,7/8",4-3/4",A193,B7,A194</v>
          </cell>
          <cell r="D620">
            <v>0</v>
          </cell>
          <cell r="E620" t="str">
            <v>UN</v>
          </cell>
          <cell r="F620">
            <v>5528</v>
          </cell>
          <cell r="G620">
            <v>6652.9480000000003</v>
          </cell>
          <cell r="H620" t="str">
            <v>COLVAPOR - ESPARRAGOS</v>
          </cell>
          <cell r="I620" t="str">
            <v>COLVAPOR - ESPARRAGOS</v>
          </cell>
        </row>
        <row r="621">
          <cell r="B621">
            <v>32226</v>
          </cell>
          <cell r="C621" t="str">
            <v>Espárrago,CS,7/8",4-3/4",A193,B7,A194</v>
          </cell>
          <cell r="D621">
            <v>0</v>
          </cell>
          <cell r="E621" t="str">
            <v>UN</v>
          </cell>
          <cell r="F621">
            <v>5528</v>
          </cell>
          <cell r="G621">
            <v>6652.9480000000003</v>
          </cell>
          <cell r="H621" t="str">
            <v>FORJAS</v>
          </cell>
          <cell r="I621" t="str">
            <v>FORJAS</v>
          </cell>
        </row>
        <row r="622">
          <cell r="B622">
            <v>36345</v>
          </cell>
          <cell r="C622" t="str">
            <v>Espárrago,CS,7/8",5",A193,B7,A194,2H</v>
          </cell>
          <cell r="D622">
            <v>0</v>
          </cell>
          <cell r="E622" t="str">
            <v>UN</v>
          </cell>
          <cell r="F622">
            <v>5696</v>
          </cell>
          <cell r="G622">
            <v>6855.1360000000004</v>
          </cell>
          <cell r="H622" t="str">
            <v>COLVAPOR - ESPARRAGOS</v>
          </cell>
          <cell r="I622" t="str">
            <v>COLVAPOR - ESPARRAGOS</v>
          </cell>
        </row>
        <row r="623">
          <cell r="B623">
            <v>36345</v>
          </cell>
          <cell r="C623" t="str">
            <v>Espárrago,CS,7/8",5",A193,B7,A194,2H</v>
          </cell>
          <cell r="D623">
            <v>0</v>
          </cell>
          <cell r="E623" t="str">
            <v>UN</v>
          </cell>
          <cell r="F623">
            <v>5696</v>
          </cell>
          <cell r="G623">
            <v>6855.1360000000004</v>
          </cell>
          <cell r="H623" t="str">
            <v>FORJAS</v>
          </cell>
          <cell r="I623" t="str">
            <v>FORJAS</v>
          </cell>
        </row>
        <row r="624">
          <cell r="B624">
            <v>32140</v>
          </cell>
          <cell r="C624" t="str">
            <v>Espárrago,CS,7/8",5-1/4",A193,B7,A194</v>
          </cell>
          <cell r="D624">
            <v>0</v>
          </cell>
          <cell r="E624" t="str">
            <v>UN</v>
          </cell>
          <cell r="F624">
            <v>5864</v>
          </cell>
          <cell r="G624">
            <v>7057.3240000000005</v>
          </cell>
          <cell r="H624" t="str">
            <v>COLVAPOR - ESPARRAGOS</v>
          </cell>
          <cell r="I624" t="str">
            <v>COLVAPOR - ESPARRAGOS</v>
          </cell>
        </row>
        <row r="625">
          <cell r="B625">
            <v>32140</v>
          </cell>
          <cell r="C625" t="str">
            <v>Espárrago,CS,7/8",5-1/4",A193,B7,A194</v>
          </cell>
          <cell r="D625">
            <v>0</v>
          </cell>
          <cell r="E625" t="str">
            <v>UN</v>
          </cell>
          <cell r="F625">
            <v>5864</v>
          </cell>
          <cell r="G625">
            <v>7057.3240000000005</v>
          </cell>
          <cell r="H625" t="str">
            <v>FORJAS</v>
          </cell>
          <cell r="I625" t="str">
            <v>FORJAS</v>
          </cell>
        </row>
        <row r="626">
          <cell r="B626">
            <v>32635</v>
          </cell>
          <cell r="C626" t="str">
            <v>Espárrago,CS,7/8",5-3/4",A193,B7,A194</v>
          </cell>
          <cell r="D626">
            <v>0</v>
          </cell>
          <cell r="E626" t="str">
            <v>UN</v>
          </cell>
          <cell r="F626">
            <v>6200</v>
          </cell>
          <cell r="G626">
            <v>7461.7</v>
          </cell>
          <cell r="H626" t="str">
            <v>COLVAPOR - ESPARRAGOS</v>
          </cell>
          <cell r="I626" t="str">
            <v>COLVAPOR - ESPARRAGOS</v>
          </cell>
        </row>
        <row r="627">
          <cell r="B627">
            <v>32635</v>
          </cell>
          <cell r="C627" t="str">
            <v>Espárrago,CS,7/8",5-3/4",A193,B7,A194</v>
          </cell>
          <cell r="D627">
            <v>0</v>
          </cell>
          <cell r="E627" t="str">
            <v>UN</v>
          </cell>
          <cell r="F627">
            <v>6200</v>
          </cell>
          <cell r="G627">
            <v>7461.7</v>
          </cell>
          <cell r="H627" t="str">
            <v>FORJAS</v>
          </cell>
          <cell r="I627" t="str">
            <v>FORJAS</v>
          </cell>
        </row>
        <row r="628">
          <cell r="B628">
            <v>30038</v>
          </cell>
          <cell r="C628" t="str">
            <v>Espárrago,CS,7/8",7-1/2",A193,B7,A194</v>
          </cell>
          <cell r="D628">
            <v>0</v>
          </cell>
          <cell r="E628" t="str">
            <v>UN</v>
          </cell>
          <cell r="F628">
            <v>7375</v>
          </cell>
          <cell r="G628">
            <v>8875.8125</v>
          </cell>
          <cell r="H628" t="str">
            <v>COLVAPOR - ESPARRAGOS</v>
          </cell>
          <cell r="I628" t="str">
            <v>COLVAPOR - ESPARRAGOS</v>
          </cell>
        </row>
        <row r="629">
          <cell r="B629">
            <v>30038</v>
          </cell>
          <cell r="C629" t="str">
            <v>Espárrago,CS,7/8",7-1/2",A193,B7,A194</v>
          </cell>
          <cell r="D629">
            <v>0</v>
          </cell>
          <cell r="E629" t="str">
            <v>UN</v>
          </cell>
          <cell r="F629">
            <v>7375</v>
          </cell>
          <cell r="G629">
            <v>8875.8125</v>
          </cell>
          <cell r="H629" t="str">
            <v>FORJAS</v>
          </cell>
          <cell r="I629" t="str">
            <v>FORJAS</v>
          </cell>
        </row>
        <row r="630">
          <cell r="B630">
            <v>31822</v>
          </cell>
          <cell r="C630" t="str">
            <v>Espárrago,CS,7/8",8-1/4",A193,B7,A194</v>
          </cell>
          <cell r="D630">
            <v>0</v>
          </cell>
          <cell r="E630" t="str">
            <v>UN</v>
          </cell>
          <cell r="F630">
            <v>7879</v>
          </cell>
          <cell r="G630">
            <v>9482.3765000000003</v>
          </cell>
          <cell r="H630" t="str">
            <v>COLVAPOR - ESPARRAGOS</v>
          </cell>
          <cell r="I630" t="str">
            <v>COLVAPOR - ESPARRAGOS</v>
          </cell>
        </row>
        <row r="631">
          <cell r="B631">
            <v>31822</v>
          </cell>
          <cell r="C631" t="str">
            <v>Espárrago,CS,7/8",8-1/4",A193,B7,A194</v>
          </cell>
          <cell r="D631">
            <v>0</v>
          </cell>
          <cell r="E631" t="str">
            <v>UN</v>
          </cell>
          <cell r="F631">
            <v>7879</v>
          </cell>
          <cell r="G631">
            <v>9482.3765000000003</v>
          </cell>
          <cell r="H631" t="str">
            <v>FORJAS</v>
          </cell>
          <cell r="I631" t="str">
            <v>FORJAS</v>
          </cell>
        </row>
        <row r="632">
          <cell r="B632">
            <v>40694</v>
          </cell>
          <cell r="C632" t="str">
            <v>Espárrago,CS,7/8",8-3/8",A193,B7,A194</v>
          </cell>
          <cell r="D632">
            <v>0</v>
          </cell>
          <cell r="E632" t="str">
            <v>UN</v>
          </cell>
          <cell r="F632">
            <v>7963</v>
          </cell>
          <cell r="G632">
            <v>9583.4704999999994</v>
          </cell>
          <cell r="H632" t="str">
            <v>COLVAPOR - ESPARRAGOS</v>
          </cell>
          <cell r="I632" t="str">
            <v>COLVAPOR - ESPARRAGOS</v>
          </cell>
        </row>
        <row r="633">
          <cell r="B633">
            <v>40694</v>
          </cell>
          <cell r="C633" t="str">
            <v>Espárrago,CS,7/8",8-3/8",A193,B7,A194</v>
          </cell>
          <cell r="D633">
            <v>0</v>
          </cell>
          <cell r="E633" t="str">
            <v>UN</v>
          </cell>
          <cell r="F633">
            <v>7963</v>
          </cell>
          <cell r="G633">
            <v>9583.4704999999994</v>
          </cell>
          <cell r="H633" t="str">
            <v>FORJAS</v>
          </cell>
          <cell r="I633" t="str">
            <v>FORJAS</v>
          </cell>
        </row>
        <row r="634">
          <cell r="B634">
            <v>36348</v>
          </cell>
          <cell r="C634" t="str">
            <v>Filtro,Canasta,CS,10",Cl150,RF,40Mesh</v>
          </cell>
          <cell r="D634">
            <v>0</v>
          </cell>
          <cell r="E634" t="str">
            <v>UN</v>
          </cell>
          <cell r="F634">
            <v>7439471</v>
          </cell>
          <cell r="G634">
            <v>8953403.3485000003</v>
          </cell>
          <cell r="H634" t="str">
            <v>IMPOSABYS</v>
          </cell>
          <cell r="I634" t="str">
            <v>IMPOSABYS</v>
          </cell>
        </row>
        <row r="635">
          <cell r="B635">
            <v>30501</v>
          </cell>
          <cell r="C635" t="str">
            <v>Filtro,Canasta,CS,12",Cl150,RF,40Mesh</v>
          </cell>
          <cell r="D635">
            <v>0</v>
          </cell>
          <cell r="E635" t="str">
            <v>UN</v>
          </cell>
          <cell r="F635">
            <v>11058971</v>
          </cell>
          <cell r="G635">
            <v>13309471.5985</v>
          </cell>
          <cell r="H635" t="str">
            <v>IMPOSABYS</v>
          </cell>
          <cell r="I635" t="str">
            <v>IMPOSABYS</v>
          </cell>
        </row>
        <row r="636">
          <cell r="B636">
            <v>49809</v>
          </cell>
          <cell r="C636" t="str">
            <v>Filtro,Canasta,CS,16",Cl150,RF,40Mesh</v>
          </cell>
          <cell r="D636">
            <v>0</v>
          </cell>
          <cell r="E636" t="str">
            <v>UN</v>
          </cell>
          <cell r="F636">
            <v>43429898</v>
          </cell>
          <cell r="G636">
            <v>52267882.243000001</v>
          </cell>
          <cell r="H636" t="str">
            <v>IMPOSABYS</v>
          </cell>
          <cell r="I636" t="str">
            <v>IMPOSABYS</v>
          </cell>
        </row>
        <row r="637">
          <cell r="B637">
            <v>36858</v>
          </cell>
          <cell r="C637" t="str">
            <v>Filtro,Canasta,CS,20",Cl150,RF,10Mesh</v>
          </cell>
          <cell r="D637">
            <v>0</v>
          </cell>
          <cell r="E637" t="str">
            <v>UN</v>
          </cell>
          <cell r="F637">
            <v>47255408</v>
          </cell>
          <cell r="G637">
            <v>56871883.527999997</v>
          </cell>
          <cell r="H637" t="str">
            <v>IMPOSABYS</v>
          </cell>
          <cell r="I637" t="str">
            <v>IMPOSABYS</v>
          </cell>
        </row>
        <row r="638">
          <cell r="B638">
            <v>42293</v>
          </cell>
          <cell r="C638" t="str">
            <v>Filtro,Canasta,CS,24",Cl150,RF,40Mesh</v>
          </cell>
          <cell r="D638">
            <v>0</v>
          </cell>
          <cell r="E638" t="str">
            <v>UN</v>
          </cell>
          <cell r="F638">
            <v>64491408</v>
          </cell>
          <cell r="G638">
            <v>77615409.527999997</v>
          </cell>
          <cell r="H638" t="str">
            <v>IMPOSABYS</v>
          </cell>
          <cell r="I638" t="str">
            <v>IMPOSABYS</v>
          </cell>
        </row>
        <row r="639">
          <cell r="B639">
            <v>36731</v>
          </cell>
          <cell r="C639" t="str">
            <v>Filtro,Canasta,CS,4",Cl150,RF,40Mesh</v>
          </cell>
          <cell r="D639">
            <v>0</v>
          </cell>
          <cell r="E639" t="str">
            <v>UN</v>
          </cell>
          <cell r="F639">
            <v>418534</v>
          </cell>
          <cell r="G639">
            <v>503705.66899999999</v>
          </cell>
          <cell r="H639" t="str">
            <v>IMPOSABYS</v>
          </cell>
          <cell r="I639" t="str">
            <v>IMPOSABYS</v>
          </cell>
        </row>
        <row r="640">
          <cell r="B640">
            <v>30604</v>
          </cell>
          <cell r="C640" t="str">
            <v>Filtro,Canasta,CS,6",Cl150,RF,40Mesh</v>
          </cell>
          <cell r="D640">
            <v>0</v>
          </cell>
          <cell r="E640" t="str">
            <v>UN</v>
          </cell>
          <cell r="F640">
            <v>2722721</v>
          </cell>
          <cell r="G640">
            <v>3276794.7234999998</v>
          </cell>
          <cell r="H640" t="str">
            <v>IMPOSABYS</v>
          </cell>
          <cell r="I640" t="str">
            <v>IMPOSABYS</v>
          </cell>
        </row>
        <row r="641">
          <cell r="B641">
            <v>36814</v>
          </cell>
          <cell r="C641" t="str">
            <v>Filtro,Canasta,CS,8",Cl150,RF,40Mesh</v>
          </cell>
          <cell r="D641">
            <v>0</v>
          </cell>
          <cell r="E641" t="str">
            <v>UN</v>
          </cell>
          <cell r="F641">
            <v>4988471</v>
          </cell>
          <cell r="G641">
            <v>6003624.8485000003</v>
          </cell>
          <cell r="H641" t="str">
            <v>IMPOSABYS</v>
          </cell>
          <cell r="I641" t="str">
            <v>IMPOSABYS</v>
          </cell>
        </row>
        <row r="642">
          <cell r="B642">
            <v>30714</v>
          </cell>
          <cell r="C642" t="str">
            <v>Filtro,Y,CS,1",Cl150,40Mesh,A216.WCB</v>
          </cell>
          <cell r="D642">
            <v>0</v>
          </cell>
          <cell r="E642" t="str">
            <v>UN</v>
          </cell>
          <cell r="F642">
            <v>316825</v>
          </cell>
          <cell r="G642">
            <v>381298.88750000001</v>
          </cell>
          <cell r="H642" t="str">
            <v>IMPOSABYS</v>
          </cell>
          <cell r="I642" t="str">
            <v>IMPOSABYS</v>
          </cell>
        </row>
        <row r="643">
          <cell r="B643">
            <v>30714</v>
          </cell>
          <cell r="C643" t="str">
            <v>Filtro,Y,CS,1",Cl150,40Mesh,A216.WCB</v>
          </cell>
          <cell r="D643">
            <v>0</v>
          </cell>
          <cell r="E643" t="str">
            <v>UN</v>
          </cell>
          <cell r="F643">
            <v>316825</v>
          </cell>
          <cell r="G643">
            <v>381298.88750000001</v>
          </cell>
          <cell r="H643" t="str">
            <v>COLVAPOR</v>
          </cell>
          <cell r="I643" t="str">
            <v>COLVAPOR</v>
          </cell>
        </row>
        <row r="644">
          <cell r="B644">
            <v>30836</v>
          </cell>
          <cell r="C644" t="str">
            <v>Filtro,Y,CS,1",Cl150,RF,40Mesh,A216.WCB</v>
          </cell>
          <cell r="D644">
            <v>0</v>
          </cell>
          <cell r="E644" t="str">
            <v>UN</v>
          </cell>
          <cell r="F644">
            <v>316825</v>
          </cell>
          <cell r="G644">
            <v>381298.88750000001</v>
          </cell>
          <cell r="H644" t="str">
            <v>IMPOSABYS</v>
          </cell>
          <cell r="I644" t="str">
            <v>IMPOSABYS</v>
          </cell>
        </row>
        <row r="645">
          <cell r="B645">
            <v>30836</v>
          </cell>
          <cell r="C645" t="str">
            <v>Filtro,Y,CS,1",Cl150,RF,40Mesh,A216.WCB</v>
          </cell>
          <cell r="D645">
            <v>0</v>
          </cell>
          <cell r="E645" t="str">
            <v>UN</v>
          </cell>
          <cell r="F645">
            <v>316825</v>
          </cell>
          <cell r="G645">
            <v>381298.88750000001</v>
          </cell>
          <cell r="H645" t="str">
            <v>COLVAPOR</v>
          </cell>
          <cell r="I645" t="str">
            <v>COLVAPOR</v>
          </cell>
        </row>
        <row r="646">
          <cell r="B646">
            <v>30716</v>
          </cell>
          <cell r="C646" t="str">
            <v>Filtro,Y,CS,1/2",Cl150,40Mesh,A216.WCB</v>
          </cell>
          <cell r="D646">
            <v>0</v>
          </cell>
          <cell r="E646" t="str">
            <v>UN</v>
          </cell>
          <cell r="F646">
            <v>300000</v>
          </cell>
          <cell r="G646">
            <v>361050</v>
          </cell>
          <cell r="H646" t="str">
            <v>IMPOSABYS</v>
          </cell>
          <cell r="I646" t="str">
            <v>IMPOSABYS</v>
          </cell>
        </row>
        <row r="647">
          <cell r="B647">
            <v>30716</v>
          </cell>
          <cell r="C647" t="str">
            <v>Filtro,Y,CS,1/2",Cl150,40Mesh,A216.WCB</v>
          </cell>
          <cell r="D647">
            <v>0</v>
          </cell>
          <cell r="E647" t="str">
            <v>UN</v>
          </cell>
          <cell r="F647">
            <v>300000</v>
          </cell>
          <cell r="G647">
            <v>361050</v>
          </cell>
          <cell r="H647" t="str">
            <v>COLVAPOR</v>
          </cell>
          <cell r="I647" t="str">
            <v>COLVAPOR</v>
          </cell>
        </row>
        <row r="648">
          <cell r="B648">
            <v>30348</v>
          </cell>
          <cell r="C648" t="str">
            <v>Filtro,Y,CS,10",Cl150,RF,40Mesh</v>
          </cell>
          <cell r="D648">
            <v>0</v>
          </cell>
          <cell r="E648" t="str">
            <v>UN</v>
          </cell>
          <cell r="F648">
            <v>7312870</v>
          </cell>
          <cell r="G648">
            <v>8801039.0449999999</v>
          </cell>
          <cell r="H648" t="str">
            <v>IMPOSABYS</v>
          </cell>
          <cell r="I648" t="str">
            <v>IMPOSABYS</v>
          </cell>
        </row>
        <row r="649">
          <cell r="B649">
            <v>30713</v>
          </cell>
          <cell r="C649" t="str">
            <v>Filtro,Y,CS,1-1/2",Cl150,40Mesh</v>
          </cell>
          <cell r="D649">
            <v>0</v>
          </cell>
          <cell r="E649" t="str">
            <v>UN</v>
          </cell>
          <cell r="F649">
            <v>445000</v>
          </cell>
          <cell r="G649">
            <v>535557.5</v>
          </cell>
          <cell r="H649" t="str">
            <v>IMPOSABYS</v>
          </cell>
          <cell r="I649" t="str">
            <v>IMPOSABYS</v>
          </cell>
        </row>
        <row r="650">
          <cell r="B650">
            <v>30713</v>
          </cell>
          <cell r="C650" t="str">
            <v>Filtro,Y,CS,1-1/2",Cl150,40Mesh</v>
          </cell>
          <cell r="D650">
            <v>0</v>
          </cell>
          <cell r="E650" t="str">
            <v>UN</v>
          </cell>
          <cell r="F650">
            <v>445000</v>
          </cell>
          <cell r="G650">
            <v>535557.5</v>
          </cell>
          <cell r="H650" t="str">
            <v>COLVAPOR</v>
          </cell>
          <cell r="I650" t="str">
            <v>COLVAPOR</v>
          </cell>
        </row>
        <row r="651">
          <cell r="B651">
            <v>31103</v>
          </cell>
          <cell r="C651" t="str">
            <v>Filtro,Y,CS,12",Cl150,RF,40Mesh</v>
          </cell>
          <cell r="D651">
            <v>0</v>
          </cell>
          <cell r="E651" t="str">
            <v>UN</v>
          </cell>
          <cell r="F651">
            <v>9000000</v>
          </cell>
          <cell r="G651">
            <v>10831500</v>
          </cell>
          <cell r="H651" t="str">
            <v>IMPOSABYS</v>
          </cell>
          <cell r="I651" t="str">
            <v>IMPOSABYS</v>
          </cell>
        </row>
        <row r="652">
          <cell r="B652">
            <v>30712</v>
          </cell>
          <cell r="C652" t="str">
            <v>Filtro,Y,CS,2",Cl150,40Mesh,A216.WCB</v>
          </cell>
          <cell r="D652">
            <v>0</v>
          </cell>
          <cell r="E652" t="str">
            <v>UN</v>
          </cell>
          <cell r="F652">
            <v>485000</v>
          </cell>
          <cell r="G652">
            <v>583697.5</v>
          </cell>
          <cell r="H652" t="str">
            <v>IMPOSABYS</v>
          </cell>
          <cell r="I652" t="str">
            <v>IMPOSABYS</v>
          </cell>
        </row>
        <row r="653">
          <cell r="B653">
            <v>30712</v>
          </cell>
          <cell r="C653" t="str">
            <v>Filtro,Y,CS,2",Cl150,40Mesh,A216.WCB</v>
          </cell>
          <cell r="D653">
            <v>0</v>
          </cell>
          <cell r="E653" t="str">
            <v>UN</v>
          </cell>
          <cell r="F653">
            <v>485000</v>
          </cell>
          <cell r="G653">
            <v>583697.5</v>
          </cell>
          <cell r="H653" t="str">
            <v>COLVAPOR</v>
          </cell>
          <cell r="I653" t="str">
            <v>COLVAPOR</v>
          </cell>
        </row>
        <row r="654">
          <cell r="B654">
            <v>36347</v>
          </cell>
          <cell r="C654" t="str">
            <v>Filtro,Y,CS,2",Cl150,TH,40Mesh,A216.WCB</v>
          </cell>
          <cell r="D654">
            <v>0</v>
          </cell>
          <cell r="E654" t="str">
            <v>UN</v>
          </cell>
          <cell r="F654">
            <v>347000</v>
          </cell>
          <cell r="G654">
            <v>417614.5</v>
          </cell>
          <cell r="H654" t="str">
            <v>IMPOSABYS</v>
          </cell>
          <cell r="I654" t="str">
            <v>IMPOSABYS</v>
          </cell>
        </row>
        <row r="655">
          <cell r="B655">
            <v>36347</v>
          </cell>
          <cell r="C655" t="str">
            <v>Filtro,Y,CS,2",Cl150,TH,40Mesh,A216.WCB</v>
          </cell>
          <cell r="D655">
            <v>0</v>
          </cell>
          <cell r="E655" t="str">
            <v>UN</v>
          </cell>
          <cell r="F655">
            <v>347000</v>
          </cell>
          <cell r="G655">
            <v>417614.5</v>
          </cell>
          <cell r="H655" t="str">
            <v>COLVAPOR</v>
          </cell>
          <cell r="I655" t="str">
            <v>COLVAPOR</v>
          </cell>
        </row>
        <row r="656">
          <cell r="B656">
            <v>30711</v>
          </cell>
          <cell r="C656" t="str">
            <v>Filtro,Y,CS,3",Cl150,RF,40Mesh,A216.WCB</v>
          </cell>
          <cell r="D656">
            <v>0</v>
          </cell>
          <cell r="E656" t="str">
            <v>UN</v>
          </cell>
          <cell r="F656">
            <v>757625</v>
          </cell>
          <cell r="G656">
            <v>911801.6875</v>
          </cell>
          <cell r="H656" t="str">
            <v>IMPOSABYS</v>
          </cell>
          <cell r="I656" t="str">
            <v>IMPOSABYS</v>
          </cell>
        </row>
        <row r="657">
          <cell r="B657">
            <v>30711</v>
          </cell>
          <cell r="C657" t="str">
            <v>Filtro,Y,CS,3",Cl150,RF,40Mesh,A216.WCB</v>
          </cell>
          <cell r="D657">
            <v>0</v>
          </cell>
          <cell r="E657" t="str">
            <v>UN</v>
          </cell>
          <cell r="F657">
            <v>757625</v>
          </cell>
          <cell r="G657">
            <v>911801.6875</v>
          </cell>
          <cell r="H657" t="str">
            <v>COLVAPOR</v>
          </cell>
          <cell r="I657" t="str">
            <v>COLVAPOR</v>
          </cell>
        </row>
        <row r="658">
          <cell r="B658">
            <v>30715</v>
          </cell>
          <cell r="C658" t="str">
            <v>Filtro,Y,CS,3/4",Cl150,40Mesh,A216.WCB</v>
          </cell>
          <cell r="D658">
            <v>0</v>
          </cell>
          <cell r="E658" t="str">
            <v>UN</v>
          </cell>
          <cell r="F658">
            <v>300000</v>
          </cell>
          <cell r="G658">
            <v>361050</v>
          </cell>
          <cell r="H658" t="str">
            <v>IMPOSABYS</v>
          </cell>
          <cell r="I658" t="str">
            <v>IMPOSABYS</v>
          </cell>
        </row>
        <row r="659">
          <cell r="B659">
            <v>30715</v>
          </cell>
          <cell r="C659" t="str">
            <v>Filtro,Y,CS,3/4",Cl150,40Mesh,A216.WCB</v>
          </cell>
          <cell r="D659">
            <v>0</v>
          </cell>
          <cell r="E659" t="str">
            <v>UN</v>
          </cell>
          <cell r="F659">
            <v>300000</v>
          </cell>
          <cell r="G659">
            <v>361050</v>
          </cell>
          <cell r="H659" t="str">
            <v>COLVAPOR</v>
          </cell>
          <cell r="I659" t="str">
            <v>COLVAPOR</v>
          </cell>
        </row>
        <row r="660">
          <cell r="B660">
            <v>30980</v>
          </cell>
          <cell r="C660" t="str">
            <v>Filtro,Y,CS,4",Cl150,40Mesh,A216.WCB</v>
          </cell>
          <cell r="D660">
            <v>0</v>
          </cell>
          <cell r="E660" t="str">
            <v>UN</v>
          </cell>
          <cell r="F660">
            <v>1100000</v>
          </cell>
          <cell r="G660">
            <v>1323850</v>
          </cell>
          <cell r="H660" t="str">
            <v>IMPOSABYS</v>
          </cell>
          <cell r="I660" t="str">
            <v>IMPOSABYS</v>
          </cell>
        </row>
        <row r="661">
          <cell r="B661">
            <v>30710</v>
          </cell>
          <cell r="C661" t="str">
            <v>Filtro,Y,CS,6",Cl150,40Mesh,A216.WCB</v>
          </cell>
          <cell r="D661">
            <v>0</v>
          </cell>
          <cell r="E661" t="str">
            <v>UN</v>
          </cell>
          <cell r="F661">
            <v>1900000</v>
          </cell>
          <cell r="G661">
            <v>2286650</v>
          </cell>
          <cell r="H661" t="str">
            <v>IMPOSABYS</v>
          </cell>
          <cell r="I661" t="str">
            <v>IMPOSABYS</v>
          </cell>
        </row>
        <row r="662">
          <cell r="B662">
            <v>31110</v>
          </cell>
          <cell r="C662" t="str">
            <v>Filtro,Y,CS,8",Cl150,RF,40Mesh,A216.WCB</v>
          </cell>
          <cell r="D662">
            <v>0</v>
          </cell>
          <cell r="E662" t="str">
            <v>UN</v>
          </cell>
          <cell r="F662">
            <v>3030000</v>
          </cell>
          <cell r="G662">
            <v>3646605</v>
          </cell>
          <cell r="H662" t="str">
            <v>IMPOSABYS</v>
          </cell>
          <cell r="I662" t="str">
            <v>IMPOSABYS</v>
          </cell>
        </row>
        <row r="663">
          <cell r="B663">
            <v>31838</v>
          </cell>
          <cell r="C663" t="str">
            <v>Flexitálico,1",Cl150,CG,1/8",304,Graf</v>
          </cell>
          <cell r="D663">
            <v>0</v>
          </cell>
          <cell r="E663" t="str">
            <v>UN</v>
          </cell>
          <cell r="F663">
            <v>1414</v>
          </cell>
          <cell r="G663">
            <v>1701.749</v>
          </cell>
          <cell r="H663" t="str">
            <v>CASAVAL - EMPAQUES</v>
          </cell>
          <cell r="I663" t="str">
            <v>CASAVAL - EMPAQUES</v>
          </cell>
        </row>
        <row r="664">
          <cell r="B664">
            <v>31838</v>
          </cell>
          <cell r="C664" t="str">
            <v>Flexitálico,1",Cl150,CG,1/8",304,Graf</v>
          </cell>
          <cell r="D664">
            <v>0</v>
          </cell>
          <cell r="E664" t="str">
            <v>UN</v>
          </cell>
          <cell r="F664">
            <v>1414</v>
          </cell>
          <cell r="G664">
            <v>1701.749</v>
          </cell>
          <cell r="H664" t="str">
            <v>FLEXILATINA</v>
          </cell>
          <cell r="I664" t="str">
            <v>FLEXILATINA</v>
          </cell>
        </row>
        <row r="665">
          <cell r="B665">
            <v>36823</v>
          </cell>
          <cell r="C665" t="str">
            <v>Flexitálico,3/4",Cl150,CG,1/8",304,Graf</v>
          </cell>
          <cell r="D665">
            <v>0</v>
          </cell>
          <cell r="E665" t="str">
            <v>UN</v>
          </cell>
          <cell r="F665">
            <v>1170</v>
          </cell>
          <cell r="G665">
            <v>1408.095</v>
          </cell>
          <cell r="H665" t="str">
            <v>FLEXILATINA</v>
          </cell>
          <cell r="I665" t="str">
            <v>FLEXILATINA</v>
          </cell>
        </row>
        <row r="666">
          <cell r="B666">
            <v>39408</v>
          </cell>
          <cell r="C666" t="str">
            <v>Flexitálico,36",Cl300,A,CG,1/8",316SS</v>
          </cell>
          <cell r="D666">
            <v>0</v>
          </cell>
          <cell r="E666" t="str">
            <v>UN</v>
          </cell>
          <cell r="F666">
            <v>314610</v>
          </cell>
          <cell r="G666">
            <v>378633.13500000001</v>
          </cell>
          <cell r="H666" t="str">
            <v>FLEXILATINA</v>
          </cell>
          <cell r="I666" t="str">
            <v>FLEXILATINA</v>
          </cell>
        </row>
        <row r="667">
          <cell r="B667">
            <v>33828</v>
          </cell>
          <cell r="C667" t="str">
            <v>Flexitálico,10",Cl300,CG,1/8",304,Graf</v>
          </cell>
          <cell r="D667">
            <v>0</v>
          </cell>
          <cell r="E667" t="str">
            <v>UN</v>
          </cell>
          <cell r="F667">
            <v>17355</v>
          </cell>
          <cell r="G667">
            <v>20886.7425</v>
          </cell>
          <cell r="H667" t="str">
            <v>CASAVAL - EMPAQUES</v>
          </cell>
          <cell r="I667" t="str">
            <v>CASAVAL - EMPAQUES</v>
          </cell>
        </row>
        <row r="668">
          <cell r="B668">
            <v>39409</v>
          </cell>
          <cell r="C668" t="str">
            <v>Flexitálico,30",Cl300,A,CG,1/8",316SS</v>
          </cell>
          <cell r="D668">
            <v>0</v>
          </cell>
          <cell r="E668" t="str">
            <v>UN</v>
          </cell>
          <cell r="F668">
            <v>263550</v>
          </cell>
          <cell r="G668">
            <v>317182.42499999999</v>
          </cell>
          <cell r="H668" t="str">
            <v>FLEXILATINA</v>
          </cell>
          <cell r="I668" t="str">
            <v>FLEXILATINA</v>
          </cell>
        </row>
        <row r="669">
          <cell r="B669">
            <v>39411</v>
          </cell>
          <cell r="C669" t="str">
            <v>Flexitálico,24",Cl300,CG,1/8",316SS,601</v>
          </cell>
          <cell r="D669">
            <v>0</v>
          </cell>
          <cell r="E669" t="str">
            <v>UN</v>
          </cell>
          <cell r="F669">
            <v>61864</v>
          </cell>
          <cell r="G669">
            <v>74453.324000000008</v>
          </cell>
          <cell r="H669" t="str">
            <v>FLEXILATINA</v>
          </cell>
          <cell r="I669" t="str">
            <v>FLEXILATINA</v>
          </cell>
        </row>
        <row r="670">
          <cell r="B670">
            <v>32225</v>
          </cell>
          <cell r="C670" t="str">
            <v>Flexitálico,1-1/2",Cl150,CG,1/8",304</v>
          </cell>
          <cell r="D670">
            <v>0</v>
          </cell>
          <cell r="E670" t="str">
            <v>UN</v>
          </cell>
          <cell r="F670">
            <v>1999</v>
          </cell>
          <cell r="G670">
            <v>2405.7964999999999</v>
          </cell>
          <cell r="H670" t="str">
            <v>CASAVAL - EMPAQUES</v>
          </cell>
          <cell r="I670" t="str">
            <v>FLEXILATINA</v>
          </cell>
        </row>
        <row r="671">
          <cell r="B671">
            <v>36821</v>
          </cell>
          <cell r="C671" t="str">
            <v>Flexitálico,20",Cl300,CG,1/8",304,Graf</v>
          </cell>
          <cell r="D671">
            <v>0</v>
          </cell>
          <cell r="E671" t="str">
            <v>UN</v>
          </cell>
          <cell r="F671">
            <v>49871</v>
          </cell>
          <cell r="G671">
            <v>60019.748500000002</v>
          </cell>
          <cell r="H671" t="str">
            <v>FLEXILATINA</v>
          </cell>
          <cell r="I671" t="str">
            <v>CASAVAL - EMPAQUES</v>
          </cell>
        </row>
        <row r="672">
          <cell r="B672">
            <v>39419</v>
          </cell>
          <cell r="C672" t="str">
            <v>Flexitálico,1-1/2",Cl300,CG,1/8",316SS</v>
          </cell>
          <cell r="D672">
            <v>0</v>
          </cell>
          <cell r="E672" t="str">
            <v>UN</v>
          </cell>
          <cell r="F672">
            <v>2389</v>
          </cell>
          <cell r="G672">
            <v>2875.1615000000002</v>
          </cell>
          <cell r="H672" t="str">
            <v>CASAVAL - EMPAQUES</v>
          </cell>
          <cell r="I672" t="str">
            <v>CASAVAL - EMPAQUES</v>
          </cell>
        </row>
        <row r="673">
          <cell r="B673">
            <v>37040</v>
          </cell>
          <cell r="C673" t="str">
            <v>Flexitálico,18",Cl300,CG,1/8",304,Graf</v>
          </cell>
          <cell r="D673">
            <v>0</v>
          </cell>
          <cell r="E673" t="str">
            <v>UN</v>
          </cell>
          <cell r="F673">
            <v>41438</v>
          </cell>
          <cell r="G673">
            <v>49870.633000000002</v>
          </cell>
          <cell r="H673" t="str">
            <v>FLEXILATINA</v>
          </cell>
          <cell r="I673" t="str">
            <v>FLEXILATINA</v>
          </cell>
        </row>
        <row r="674">
          <cell r="B674">
            <v>30174</v>
          </cell>
          <cell r="C674" t="str">
            <v>Flexitálico,12",Cl150,CG,1/8",304,Graf</v>
          </cell>
          <cell r="D674">
            <v>0</v>
          </cell>
          <cell r="E674" t="str">
            <v>UN</v>
          </cell>
          <cell r="F674">
            <v>21694</v>
          </cell>
          <cell r="G674">
            <v>26108.728999999999</v>
          </cell>
          <cell r="H674" t="str">
            <v>CASAVAL - EMPAQUES</v>
          </cell>
          <cell r="I674" t="str">
            <v>FLEXILATINA</v>
          </cell>
        </row>
        <row r="675">
          <cell r="B675">
            <v>37089</v>
          </cell>
          <cell r="C675" t="str">
            <v>Flexitálico,16",Cl300,CG,1/8",304,Graf</v>
          </cell>
          <cell r="D675">
            <v>0</v>
          </cell>
          <cell r="E675" t="str">
            <v>UN</v>
          </cell>
          <cell r="F675">
            <v>31785</v>
          </cell>
          <cell r="G675">
            <v>38253.247499999998</v>
          </cell>
          <cell r="H675" t="str">
            <v>FLEXILATINA</v>
          </cell>
          <cell r="I675" t="str">
            <v>CASAVAL - EMPAQUES</v>
          </cell>
        </row>
        <row r="676">
          <cell r="B676">
            <v>32059</v>
          </cell>
          <cell r="C676" t="str">
            <v>Flexitálico,12",Cl300,CG,1/8",304,Graf</v>
          </cell>
          <cell r="D676">
            <v>0</v>
          </cell>
          <cell r="E676" t="str">
            <v>UN</v>
          </cell>
          <cell r="F676">
            <v>22620</v>
          </cell>
          <cell r="G676">
            <v>27223.170000000002</v>
          </cell>
          <cell r="H676" t="str">
            <v>CASAVAL - EMPAQUES</v>
          </cell>
          <cell r="I676" t="str">
            <v>CASAVAL - EMPAQUES</v>
          </cell>
        </row>
        <row r="677">
          <cell r="B677">
            <v>39414</v>
          </cell>
          <cell r="C677" t="str">
            <v>Flexitálico,14",Cl300,CG,1/8",316SS,601</v>
          </cell>
          <cell r="D677">
            <v>0</v>
          </cell>
          <cell r="E677" t="str">
            <v>UN</v>
          </cell>
          <cell r="F677">
            <v>25740</v>
          </cell>
          <cell r="G677">
            <v>30978.09</v>
          </cell>
          <cell r="H677" t="str">
            <v>FLEXILATINA</v>
          </cell>
          <cell r="I677" t="str">
            <v>FLEXILATINA</v>
          </cell>
        </row>
        <row r="678">
          <cell r="B678">
            <v>32059</v>
          </cell>
          <cell r="C678" t="str">
            <v>Flexitálico,12",Cl300,CG,1/8",304,Graf</v>
          </cell>
          <cell r="D678">
            <v>0</v>
          </cell>
          <cell r="E678" t="str">
            <v>UN</v>
          </cell>
          <cell r="F678">
            <v>22620</v>
          </cell>
          <cell r="G678">
            <v>27223.170000000002</v>
          </cell>
          <cell r="H678" t="str">
            <v>FLEXILATINA</v>
          </cell>
          <cell r="I678" t="str">
            <v>FLEXILATINA</v>
          </cell>
        </row>
        <row r="679">
          <cell r="B679">
            <v>30276</v>
          </cell>
          <cell r="C679" t="str">
            <v>Flexitálico,14",Cl150,CG,1/8",304,Graf</v>
          </cell>
          <cell r="D679">
            <v>0</v>
          </cell>
          <cell r="E679" t="str">
            <v>UN</v>
          </cell>
          <cell r="F679">
            <v>24778</v>
          </cell>
          <cell r="G679">
            <v>29820.323</v>
          </cell>
          <cell r="H679" t="str">
            <v>CASAVAL - EMPAQUES</v>
          </cell>
          <cell r="I679" t="str">
            <v>CASAVAL - EMPAQUES</v>
          </cell>
        </row>
        <row r="680">
          <cell r="B680">
            <v>33828</v>
          </cell>
          <cell r="C680" t="str">
            <v>Flexitálico,10",Cl300,CG,1/8",304,Graf</v>
          </cell>
          <cell r="D680">
            <v>0</v>
          </cell>
          <cell r="E680" t="str">
            <v>UN</v>
          </cell>
          <cell r="F680">
            <v>17355</v>
          </cell>
          <cell r="G680">
            <v>20886.7425</v>
          </cell>
          <cell r="H680" t="str">
            <v>FLEXILATINA</v>
          </cell>
          <cell r="I680" t="str">
            <v>FLEXILATINA</v>
          </cell>
        </row>
        <row r="681">
          <cell r="B681">
            <v>39414</v>
          </cell>
          <cell r="C681" t="str">
            <v>Flexitálico,14",Cl300,CG,1/8",316SS</v>
          </cell>
          <cell r="D681">
            <v>0</v>
          </cell>
          <cell r="E681" t="str">
            <v>UN</v>
          </cell>
          <cell r="F681">
            <v>25740</v>
          </cell>
          <cell r="G681">
            <v>30978.09</v>
          </cell>
          <cell r="H681" t="str">
            <v>CASAVAL - EMPAQUES</v>
          </cell>
          <cell r="I681" t="str">
            <v>CASAVAL - EMPAQUES</v>
          </cell>
        </row>
        <row r="682">
          <cell r="B682">
            <v>37114</v>
          </cell>
          <cell r="C682" t="str">
            <v>Flexitálico,8",Cl300,CG,1/8",304,Graf</v>
          </cell>
          <cell r="D682">
            <v>0</v>
          </cell>
          <cell r="E682" t="str">
            <v>UN</v>
          </cell>
          <cell r="F682">
            <v>13748</v>
          </cell>
          <cell r="G682">
            <v>16545.718000000001</v>
          </cell>
          <cell r="H682" t="str">
            <v>FLEXILATINA</v>
          </cell>
          <cell r="I682" t="str">
            <v>FLEXILATINA</v>
          </cell>
        </row>
        <row r="683">
          <cell r="B683">
            <v>32062</v>
          </cell>
          <cell r="C683" t="str">
            <v>Flexitálico,6",Cl300,CG,1/8",304,Graf</v>
          </cell>
          <cell r="D683">
            <v>0</v>
          </cell>
          <cell r="E683" t="str">
            <v>UN</v>
          </cell>
          <cell r="F683">
            <v>9214</v>
          </cell>
          <cell r="G683">
            <v>11089.049000000001</v>
          </cell>
          <cell r="H683" t="str">
            <v>FLEXILATINA</v>
          </cell>
          <cell r="I683" t="str">
            <v>FLEXILATINA</v>
          </cell>
        </row>
        <row r="684">
          <cell r="B684">
            <v>37089</v>
          </cell>
          <cell r="C684" t="str">
            <v>Flexitálico,16",Cl300,CG,1/8",304,Graf</v>
          </cell>
          <cell r="D684">
            <v>0</v>
          </cell>
          <cell r="E684" t="str">
            <v>UN</v>
          </cell>
          <cell r="F684">
            <v>31785</v>
          </cell>
          <cell r="G684">
            <v>38253.247499999998</v>
          </cell>
          <cell r="H684" t="str">
            <v>CASAVAL - EMPAQUES</v>
          </cell>
          <cell r="I684" t="str">
            <v>FLEXILATINA</v>
          </cell>
        </row>
        <row r="685">
          <cell r="B685">
            <v>31897</v>
          </cell>
          <cell r="C685" t="str">
            <v>Flexitálico,4",Cl300,CG,1/8",304,Graf</v>
          </cell>
          <cell r="D685">
            <v>0</v>
          </cell>
          <cell r="E685" t="str">
            <v>UN</v>
          </cell>
          <cell r="F685">
            <v>5704</v>
          </cell>
          <cell r="G685">
            <v>6864.7640000000001</v>
          </cell>
          <cell r="H685" t="str">
            <v>FLEXILATINA</v>
          </cell>
          <cell r="I685" t="str">
            <v>CASAVAL - EMPAQUES</v>
          </cell>
        </row>
        <row r="686">
          <cell r="B686">
            <v>30408</v>
          </cell>
          <cell r="C686" t="str">
            <v>Flexitálico,18",Cl150,CG,1/8",304,Graf</v>
          </cell>
          <cell r="D686">
            <v>0</v>
          </cell>
          <cell r="E686" t="str">
            <v>UN</v>
          </cell>
          <cell r="F686">
            <v>38074</v>
          </cell>
          <cell r="G686">
            <v>45822.059000000001</v>
          </cell>
          <cell r="H686" t="str">
            <v>CASAVAL - EMPAQUES</v>
          </cell>
          <cell r="I686" t="str">
            <v>FLEXILATINA</v>
          </cell>
        </row>
        <row r="687">
          <cell r="B687">
            <v>31959</v>
          </cell>
          <cell r="C687" t="str">
            <v>Flexitálico,3",Cl150,CG,1/8",304,Graf</v>
          </cell>
          <cell r="D687">
            <v>0</v>
          </cell>
          <cell r="E687" t="str">
            <v>UN</v>
          </cell>
          <cell r="F687">
            <v>4339</v>
          </cell>
          <cell r="G687">
            <v>5221.9865</v>
          </cell>
          <cell r="H687" t="str">
            <v>FLEXILATINA</v>
          </cell>
          <cell r="I687" t="str">
            <v>CASAVAL - EMPAQUES</v>
          </cell>
        </row>
        <row r="688">
          <cell r="B688">
            <v>37040</v>
          </cell>
          <cell r="C688" t="str">
            <v>Flexitálico,18",Cl300,CG,1/8",304,Graf</v>
          </cell>
          <cell r="D688">
            <v>0</v>
          </cell>
          <cell r="E688" t="str">
            <v>UN</v>
          </cell>
          <cell r="F688">
            <v>41438</v>
          </cell>
          <cell r="G688">
            <v>49870.633000000002</v>
          </cell>
          <cell r="H688" t="str">
            <v>CASAVAL - EMPAQUES</v>
          </cell>
          <cell r="I688" t="str">
            <v>FLEXILATINA</v>
          </cell>
        </row>
        <row r="689">
          <cell r="B689">
            <v>30388</v>
          </cell>
          <cell r="C689" t="str">
            <v>Flexitálico,2",Cl300,CG,1/8",304,Graf</v>
          </cell>
          <cell r="D689">
            <v>0</v>
          </cell>
          <cell r="E689" t="str">
            <v>UN</v>
          </cell>
          <cell r="F689">
            <v>2876</v>
          </cell>
          <cell r="G689">
            <v>3461.2660000000001</v>
          </cell>
          <cell r="H689" t="str">
            <v>FLEXILATINA</v>
          </cell>
          <cell r="I689" t="str">
            <v>CASAVAL - EMPAQUES</v>
          </cell>
        </row>
        <row r="690">
          <cell r="B690">
            <v>31913</v>
          </cell>
          <cell r="C690" t="str">
            <v>Flexitálico,2",Cl150,CG,1/8",304,Graf</v>
          </cell>
          <cell r="D690">
            <v>0</v>
          </cell>
          <cell r="E690" t="str">
            <v>UN</v>
          </cell>
          <cell r="F690">
            <v>2584</v>
          </cell>
          <cell r="G690">
            <v>3109.8440000000001</v>
          </cell>
          <cell r="H690" t="str">
            <v>CASAVAL - EMPAQUES</v>
          </cell>
          <cell r="I690" t="str">
            <v>FLEXILATINA</v>
          </cell>
        </row>
        <row r="691">
          <cell r="B691">
            <v>39419</v>
          </cell>
          <cell r="C691" t="str">
            <v>Flexitálico,1-1/2",Cl300,CG,1/8",316SS</v>
          </cell>
          <cell r="D691">
            <v>0</v>
          </cell>
          <cell r="E691" t="str">
            <v>UN</v>
          </cell>
          <cell r="F691">
            <v>2389</v>
          </cell>
          <cell r="G691">
            <v>2875.1615000000002</v>
          </cell>
          <cell r="H691" t="str">
            <v>FLEXILATINA</v>
          </cell>
          <cell r="I691" t="str">
            <v>CASAVAL - EMPAQUES</v>
          </cell>
        </row>
        <row r="692">
          <cell r="B692">
            <v>33826</v>
          </cell>
          <cell r="C692" t="str">
            <v>Flexitálico,1",Cl300,CG,1/8",304,Graf</v>
          </cell>
          <cell r="D692">
            <v>0</v>
          </cell>
          <cell r="E692" t="str">
            <v>UN</v>
          </cell>
          <cell r="F692">
            <v>1706</v>
          </cell>
          <cell r="G692">
            <v>2053.1709999999998</v>
          </cell>
          <cell r="H692" t="str">
            <v>FLEXILATINA</v>
          </cell>
          <cell r="I692" t="str">
            <v>FLEXILATINA</v>
          </cell>
        </row>
        <row r="693">
          <cell r="B693">
            <v>42177</v>
          </cell>
          <cell r="C693" t="str">
            <v>Flexitálico,3/4",Cl300,CG,1/8",304,Graf</v>
          </cell>
          <cell r="D693">
            <v>0</v>
          </cell>
          <cell r="E693" t="str">
            <v>UN</v>
          </cell>
          <cell r="F693">
            <v>1463</v>
          </cell>
          <cell r="G693">
            <v>1760.7205000000001</v>
          </cell>
          <cell r="H693" t="str">
            <v>FLEXILATINA</v>
          </cell>
          <cell r="I693" t="str">
            <v>FLEXILATINA</v>
          </cell>
        </row>
        <row r="694">
          <cell r="B694">
            <v>50745</v>
          </cell>
          <cell r="C694" t="str">
            <v>Empaque RTJ,Oval,Hier,12",R57,90HB,D</v>
          </cell>
          <cell r="D694">
            <v>0</v>
          </cell>
          <cell r="E694" t="str">
            <v>UN</v>
          </cell>
          <cell r="F694">
            <v>233100</v>
          </cell>
          <cell r="G694">
            <v>280535.84999999998</v>
          </cell>
          <cell r="H694" t="str">
            <v>FLEXILATINA</v>
          </cell>
          <cell r="I694" t="str">
            <v>FLEXILATINA</v>
          </cell>
        </row>
        <row r="695">
          <cell r="B695">
            <v>32633</v>
          </cell>
          <cell r="C695" t="str">
            <v>Flexitálico,20",Cl150,CG,1/8",304,Graf</v>
          </cell>
          <cell r="D695">
            <v>0</v>
          </cell>
          <cell r="E695" t="str">
            <v>UN</v>
          </cell>
          <cell r="F695">
            <v>42851</v>
          </cell>
          <cell r="G695">
            <v>51571.178500000002</v>
          </cell>
          <cell r="H695" t="str">
            <v>CASAVAL - EMPAQUES</v>
          </cell>
          <cell r="I695" t="str">
            <v>FLEXILATINA</v>
          </cell>
        </row>
        <row r="696">
          <cell r="B696">
            <v>39434</v>
          </cell>
          <cell r="C696" t="str">
            <v>Empaque RTJ,Oval,SS,14",R62,160HB,SS316</v>
          </cell>
          <cell r="D696">
            <v>0</v>
          </cell>
          <cell r="E696" t="str">
            <v>UN</v>
          </cell>
          <cell r="F696">
            <v>463710</v>
          </cell>
          <cell r="G696">
            <v>558074.98499999999</v>
          </cell>
          <cell r="H696" t="str">
            <v>FLEXILATINA</v>
          </cell>
          <cell r="I696" t="str">
            <v>CASAVAL - EMPAQUES</v>
          </cell>
        </row>
        <row r="697">
          <cell r="B697">
            <v>36821</v>
          </cell>
          <cell r="C697" t="str">
            <v>Flexitálico,20",Cl300,CG,1/8",304,Graf</v>
          </cell>
          <cell r="D697">
            <v>0</v>
          </cell>
          <cell r="E697" t="str">
            <v>UN</v>
          </cell>
          <cell r="F697">
            <v>49871</v>
          </cell>
          <cell r="G697">
            <v>60019.748500000002</v>
          </cell>
          <cell r="H697" t="str">
            <v>CASAVAL - EMPAQUES</v>
          </cell>
          <cell r="I697" t="str">
            <v>FLEXILATINA</v>
          </cell>
        </row>
        <row r="698">
          <cell r="B698">
            <v>34400</v>
          </cell>
          <cell r="C698" t="str">
            <v>Empaque RTJ,Oval,SS,16",R66,160HB,SS316</v>
          </cell>
          <cell r="D698">
            <v>0</v>
          </cell>
          <cell r="E698" t="str">
            <v>UN</v>
          </cell>
          <cell r="F698">
            <v>579930</v>
          </cell>
          <cell r="G698">
            <v>697945.755</v>
          </cell>
          <cell r="H698" t="str">
            <v>FLEXILATINA</v>
          </cell>
          <cell r="I698" t="str">
            <v>CASAVAL - EMPAQUES</v>
          </cell>
        </row>
        <row r="699">
          <cell r="B699">
            <v>30532</v>
          </cell>
          <cell r="C699" t="str">
            <v>Flexitálico,24",Cl150,CG,1/8",304,Graf</v>
          </cell>
          <cell r="D699">
            <v>0</v>
          </cell>
          <cell r="E699" t="str">
            <v>UN</v>
          </cell>
          <cell r="F699">
            <v>51383</v>
          </cell>
          <cell r="G699">
            <v>61839.440500000004</v>
          </cell>
          <cell r="H699" t="str">
            <v>CASAVAL - EMPAQUES</v>
          </cell>
          <cell r="I699" t="str">
            <v>FLEXILATINA</v>
          </cell>
        </row>
        <row r="700">
          <cell r="B700">
            <v>42466</v>
          </cell>
          <cell r="C700" t="str">
            <v>Empaque RTJ,Oval,SS,18",R70,160HB</v>
          </cell>
          <cell r="D700">
            <v>0</v>
          </cell>
          <cell r="E700" t="str">
            <v>UN</v>
          </cell>
          <cell r="F700">
            <v>805691</v>
          </cell>
          <cell r="G700">
            <v>969649.11849999998</v>
          </cell>
          <cell r="H700" t="str">
            <v>FLEXILATINA</v>
          </cell>
          <cell r="I700" t="str">
            <v>CASAVAL - EMPAQUES</v>
          </cell>
        </row>
        <row r="701">
          <cell r="B701">
            <v>39411</v>
          </cell>
          <cell r="C701" t="str">
            <v>Flexitálico,24",Cl300,CG,1/8",316SS</v>
          </cell>
          <cell r="D701">
            <v>0</v>
          </cell>
          <cell r="E701" t="str">
            <v>UN</v>
          </cell>
          <cell r="F701">
            <v>61684</v>
          </cell>
          <cell r="G701">
            <v>74236.694000000003</v>
          </cell>
          <cell r="H701" t="str">
            <v>CASAVAL - EMPAQUES</v>
          </cell>
          <cell r="I701" t="str">
            <v>CASAVAL - EMPAQUES</v>
          </cell>
        </row>
        <row r="702">
          <cell r="B702">
            <v>50906</v>
          </cell>
          <cell r="C702" t="str">
            <v>Empaque RTJ,Oval,Hier,20",R74,90HB,S.I</v>
          </cell>
          <cell r="D702">
            <v>0</v>
          </cell>
          <cell r="E702" t="str">
            <v>UN</v>
          </cell>
          <cell r="F702">
            <v>901583</v>
          </cell>
          <cell r="G702">
            <v>1085055.1405</v>
          </cell>
          <cell r="H702" t="str">
            <v>FLEXILATINA</v>
          </cell>
          <cell r="I702" t="str">
            <v>FLEXILATINA</v>
          </cell>
        </row>
        <row r="703">
          <cell r="B703">
            <v>31959</v>
          </cell>
          <cell r="C703" t="str">
            <v>Flexitálico,3",Cl150,CG,1/8",304,Graf</v>
          </cell>
          <cell r="D703">
            <v>0</v>
          </cell>
          <cell r="E703" t="str">
            <v>UN</v>
          </cell>
          <cell r="F703">
            <v>3900</v>
          </cell>
          <cell r="G703">
            <v>4693.6499999999996</v>
          </cell>
          <cell r="H703" t="str">
            <v>CASAVAL - EMPAQUES</v>
          </cell>
          <cell r="I703" t="str">
            <v>FLEXILATINA</v>
          </cell>
        </row>
        <row r="704">
          <cell r="B704">
            <v>49024</v>
          </cell>
          <cell r="C704" t="str">
            <v>Empaque RTJ,Oval,Hier,10",R53,90HB,S.I</v>
          </cell>
          <cell r="D704">
            <v>0</v>
          </cell>
          <cell r="E704" t="str">
            <v>UN</v>
          </cell>
          <cell r="F704">
            <v>233100</v>
          </cell>
          <cell r="G704">
            <v>280535.84999999998</v>
          </cell>
          <cell r="H704" t="str">
            <v>FLEXILATINA</v>
          </cell>
          <cell r="I704" t="str">
            <v>FLEXILATINA</v>
          </cell>
        </row>
        <row r="705">
          <cell r="B705">
            <v>30744</v>
          </cell>
          <cell r="C705" t="str">
            <v>Empaque RTJ,Oval,SS,8",R50,160HB,SS316</v>
          </cell>
          <cell r="D705">
            <v>0</v>
          </cell>
          <cell r="E705" t="str">
            <v>UN</v>
          </cell>
          <cell r="F705">
            <v>182820</v>
          </cell>
          <cell r="G705">
            <v>220023.87</v>
          </cell>
          <cell r="H705" t="str">
            <v>FLEXILATINA</v>
          </cell>
          <cell r="I705" t="str">
            <v>CASAVAL - EMPAQUES</v>
          </cell>
        </row>
        <row r="706">
          <cell r="B706">
            <v>34386</v>
          </cell>
          <cell r="C706" t="str">
            <v>Empaque RTJ,Oval,SS,6",R45,160HB,SS316</v>
          </cell>
          <cell r="D706">
            <v>0</v>
          </cell>
          <cell r="E706" t="str">
            <v>UN</v>
          </cell>
          <cell r="F706">
            <v>82837</v>
          </cell>
          <cell r="G706">
            <v>99694.329500000007</v>
          </cell>
          <cell r="H706" t="str">
            <v>FLEXILATINA</v>
          </cell>
          <cell r="I706" t="str">
            <v>FLEXILATINA</v>
          </cell>
        </row>
        <row r="707">
          <cell r="B707">
            <v>35025</v>
          </cell>
          <cell r="C707" t="str">
            <v>Empaque RTJ,Oval,SS,4",R37,160HB,SS316</v>
          </cell>
          <cell r="D707">
            <v>0</v>
          </cell>
          <cell r="E707" t="str">
            <v>UN</v>
          </cell>
          <cell r="F707">
            <v>63560</v>
          </cell>
          <cell r="G707">
            <v>76494.460000000006</v>
          </cell>
          <cell r="H707" t="str">
            <v>FLEXILATINA</v>
          </cell>
          <cell r="I707" t="str">
            <v>FLEXILATINA</v>
          </cell>
        </row>
        <row r="708">
          <cell r="B708">
            <v>36823</v>
          </cell>
          <cell r="C708" t="str">
            <v>Flexitálico,3/4",Cl150,CG,1/8",304</v>
          </cell>
          <cell r="D708">
            <v>0</v>
          </cell>
          <cell r="E708" t="str">
            <v>UN</v>
          </cell>
          <cell r="F708">
            <v>1170</v>
          </cell>
          <cell r="G708">
            <v>1408.095</v>
          </cell>
          <cell r="H708" t="str">
            <v>CASAVAL - EMPAQUES</v>
          </cell>
          <cell r="I708" t="str">
            <v>CASAVAL - EMPAQUES</v>
          </cell>
        </row>
        <row r="709">
          <cell r="B709">
            <v>34381</v>
          </cell>
          <cell r="C709" t="str">
            <v>Empaque RTJ,Oval,SS,3",R31,160HB,SS316</v>
          </cell>
          <cell r="D709">
            <v>0</v>
          </cell>
          <cell r="E709" t="str">
            <v>UN</v>
          </cell>
          <cell r="F709">
            <v>57238</v>
          </cell>
          <cell r="G709">
            <v>68885.933000000005</v>
          </cell>
          <cell r="H709" t="str">
            <v>FLEXILATINA</v>
          </cell>
          <cell r="I709" t="str">
            <v>FLEXILATINA</v>
          </cell>
        </row>
        <row r="710">
          <cell r="B710">
            <v>43709</v>
          </cell>
          <cell r="C710" t="str">
            <v>Empaque RTJ,Oval,SS,2",RX24,160HB,SS304</v>
          </cell>
          <cell r="D710">
            <v>0</v>
          </cell>
          <cell r="E710" t="str">
            <v>UN</v>
          </cell>
          <cell r="F710">
            <v>41969</v>
          </cell>
          <cell r="G710">
            <v>50509.691500000001</v>
          </cell>
          <cell r="H710" t="str">
            <v>FLEXILATINA</v>
          </cell>
          <cell r="I710" t="str">
            <v>FLEXILATINA</v>
          </cell>
        </row>
        <row r="711">
          <cell r="B711">
            <v>36860</v>
          </cell>
          <cell r="C711" t="str">
            <v>Flexitálico,30",Cl150,A,CG,1/8",304</v>
          </cell>
          <cell r="D711">
            <v>0</v>
          </cell>
          <cell r="E711" t="str">
            <v>UN</v>
          </cell>
          <cell r="F711">
            <v>196530</v>
          </cell>
          <cell r="G711">
            <v>236523.85500000001</v>
          </cell>
          <cell r="H711" t="str">
            <v>CASAVAL - EMPAQUES</v>
          </cell>
          <cell r="I711" t="str">
            <v>FLEXILATINA</v>
          </cell>
        </row>
        <row r="712">
          <cell r="B712">
            <v>42465</v>
          </cell>
          <cell r="C712" t="str">
            <v>Empaque RTJ,Oval,SS,1-1/2",R20,160HB</v>
          </cell>
          <cell r="D712">
            <v>0</v>
          </cell>
          <cell r="E712" t="str">
            <v>UN</v>
          </cell>
          <cell r="F712">
            <v>31151</v>
          </cell>
          <cell r="G712">
            <v>37490.228499999997</v>
          </cell>
          <cell r="H712" t="str">
            <v>FLEXILATINA</v>
          </cell>
          <cell r="I712" t="str">
            <v>CASAVAL - EMPAQUES</v>
          </cell>
        </row>
        <row r="713">
          <cell r="B713">
            <v>39409</v>
          </cell>
          <cell r="C713" t="str">
            <v>Flexitálico,30",Cl300,A,CG,1/8",316SS</v>
          </cell>
          <cell r="D713">
            <v>0</v>
          </cell>
          <cell r="E713" t="str">
            <v>UN</v>
          </cell>
          <cell r="F713">
            <v>263550</v>
          </cell>
          <cell r="G713">
            <v>317182.42499999999</v>
          </cell>
          <cell r="H713" t="str">
            <v>CASAVAL - EMPAQUES</v>
          </cell>
          <cell r="I713" t="str">
            <v>FLEXILATINA</v>
          </cell>
        </row>
        <row r="714">
          <cell r="B714">
            <v>39438</v>
          </cell>
          <cell r="C714" t="str">
            <v>Empaque RTJ,Oval,SS,1",R16,160HB,SS316</v>
          </cell>
          <cell r="D714">
            <v>0</v>
          </cell>
          <cell r="E714" t="str">
            <v>UN</v>
          </cell>
          <cell r="F714">
            <v>24180</v>
          </cell>
          <cell r="G714">
            <v>29100.63</v>
          </cell>
          <cell r="H714" t="str">
            <v>FLEXILATINA</v>
          </cell>
          <cell r="I714" t="str">
            <v>CASAVAL - EMPAQUES</v>
          </cell>
        </row>
        <row r="715">
          <cell r="B715">
            <v>36898</v>
          </cell>
          <cell r="C715" t="str">
            <v>Flexitálico,36",Cl150,A,CG,1/8",304</v>
          </cell>
          <cell r="D715">
            <v>0</v>
          </cell>
          <cell r="E715" t="str">
            <v>UN</v>
          </cell>
          <cell r="F715">
            <v>257100</v>
          </cell>
          <cell r="G715">
            <v>309419.84999999998</v>
          </cell>
          <cell r="H715" t="str">
            <v>CASAVAL - EMPAQUES</v>
          </cell>
          <cell r="I715" t="str">
            <v>FLEXILATINA</v>
          </cell>
        </row>
        <row r="716">
          <cell r="B716">
            <v>46732</v>
          </cell>
          <cell r="C716" t="str">
            <v>Empaque RTJ,Oval,SS,3/4",R14,160HB</v>
          </cell>
          <cell r="D716">
            <v>0</v>
          </cell>
          <cell r="E716" t="str">
            <v>UN</v>
          </cell>
          <cell r="F716">
            <v>20719</v>
          </cell>
          <cell r="G716">
            <v>24935.316500000001</v>
          </cell>
          <cell r="H716" t="str">
            <v>FLEXILATINA</v>
          </cell>
          <cell r="I716" t="str">
            <v>CASAVAL - EMPAQUES</v>
          </cell>
        </row>
        <row r="717">
          <cell r="B717">
            <v>39408</v>
          </cell>
          <cell r="C717" t="str">
            <v>Flexitálico,36",Cl300,A,CG,1/8",316SS</v>
          </cell>
          <cell r="D717">
            <v>0</v>
          </cell>
          <cell r="E717" t="str">
            <v>UN</v>
          </cell>
          <cell r="F717">
            <v>314610</v>
          </cell>
          <cell r="G717">
            <v>378633.13500000001</v>
          </cell>
          <cell r="H717" t="str">
            <v>CASAVAL - EMPAQUES</v>
          </cell>
          <cell r="I717" t="str">
            <v>FLEXILATINA</v>
          </cell>
        </row>
        <row r="718">
          <cell r="B718">
            <v>35026</v>
          </cell>
          <cell r="C718" t="str">
            <v>Empaque RTJ,Oval,SS,6",R46,160HB,SS316</v>
          </cell>
          <cell r="D718">
            <v>0</v>
          </cell>
          <cell r="E718" t="str">
            <v>UN</v>
          </cell>
          <cell r="F718">
            <v>88426</v>
          </cell>
          <cell r="G718">
            <v>106420.69100000001</v>
          </cell>
          <cell r="H718" t="str">
            <v>FLEXILATINA</v>
          </cell>
          <cell r="I718" t="str">
            <v>CASAVAL - EMPAQUES</v>
          </cell>
        </row>
        <row r="719">
          <cell r="B719">
            <v>32246</v>
          </cell>
          <cell r="C719" t="str">
            <v>Flexitálico,4",Cl150,CG,1/8",304,Graf</v>
          </cell>
          <cell r="D719">
            <v>0</v>
          </cell>
          <cell r="E719" t="str">
            <v>UN</v>
          </cell>
          <cell r="F719">
            <v>5558</v>
          </cell>
          <cell r="G719">
            <v>6689.0529999999999</v>
          </cell>
          <cell r="H719" t="str">
            <v>CASAVAL - EMPAQUES</v>
          </cell>
          <cell r="I719" t="str">
            <v>FLEXILATINA</v>
          </cell>
        </row>
        <row r="720">
          <cell r="B720">
            <v>48454</v>
          </cell>
          <cell r="C720" t="str">
            <v>Flexitálico,12",Cl900,CG,1/8",304,Graf</v>
          </cell>
          <cell r="D720">
            <v>0</v>
          </cell>
          <cell r="E720" t="str">
            <v>UN</v>
          </cell>
          <cell r="F720">
            <v>32078</v>
          </cell>
          <cell r="G720">
            <v>38605.873</v>
          </cell>
          <cell r="H720" t="str">
            <v>FLEXILATINA</v>
          </cell>
          <cell r="I720" t="str">
            <v>CASAVAL - EMPAQUES</v>
          </cell>
        </row>
        <row r="721">
          <cell r="B721">
            <v>33830</v>
          </cell>
          <cell r="C721" t="str">
            <v>Flexitálico,10",Cl900,CG,1/8",304,Graf</v>
          </cell>
          <cell r="D721">
            <v>0</v>
          </cell>
          <cell r="E721" t="str">
            <v>UN</v>
          </cell>
          <cell r="F721">
            <v>24278</v>
          </cell>
          <cell r="G721">
            <v>29218.573</v>
          </cell>
          <cell r="H721" t="str">
            <v>FLEXILATINA</v>
          </cell>
          <cell r="I721" t="str">
            <v>FLEXILATINA</v>
          </cell>
        </row>
        <row r="722">
          <cell r="B722">
            <v>39424</v>
          </cell>
          <cell r="C722" t="str">
            <v>Flexitálico,8",Cl900,CG,1/8",316SS,601</v>
          </cell>
          <cell r="D722">
            <v>0</v>
          </cell>
          <cell r="E722" t="str">
            <v>UN</v>
          </cell>
          <cell r="F722">
            <v>18233</v>
          </cell>
          <cell r="G722">
            <v>21943.415499999999</v>
          </cell>
          <cell r="H722" t="str">
            <v>FLEXILATINA</v>
          </cell>
          <cell r="I722" t="str">
            <v>FLEXILATINA</v>
          </cell>
        </row>
        <row r="723">
          <cell r="B723">
            <v>41155</v>
          </cell>
          <cell r="C723" t="str">
            <v>Flexitálico,42",Cl150,A,CG,1/8",304</v>
          </cell>
          <cell r="D723">
            <v>0</v>
          </cell>
          <cell r="E723" t="str">
            <v>UN</v>
          </cell>
          <cell r="F723">
            <v>318570</v>
          </cell>
          <cell r="G723">
            <v>383398.995</v>
          </cell>
          <cell r="H723" t="str">
            <v>CASAVAL - EMPAQUES</v>
          </cell>
          <cell r="I723" t="str">
            <v>FLEXILATINA</v>
          </cell>
        </row>
        <row r="724">
          <cell r="B724">
            <v>33838</v>
          </cell>
          <cell r="C724" t="str">
            <v>Flexitálico,3",Cl900,CG,1/8",304,Graf</v>
          </cell>
          <cell r="D724">
            <v>0</v>
          </cell>
          <cell r="E724" t="str">
            <v>UN</v>
          </cell>
          <cell r="F724">
            <v>5460</v>
          </cell>
          <cell r="G724">
            <v>6571.11</v>
          </cell>
          <cell r="H724" t="str">
            <v>FLEXILATINA</v>
          </cell>
          <cell r="I724" t="str">
            <v>CASAVAL - EMPAQUES</v>
          </cell>
        </row>
        <row r="725">
          <cell r="B725">
            <v>31896</v>
          </cell>
          <cell r="C725" t="str">
            <v>Flexitálico,6",Cl150,CG,1/8",304,Graf</v>
          </cell>
          <cell r="D725">
            <v>0</v>
          </cell>
          <cell r="E725" t="str">
            <v>UN</v>
          </cell>
          <cell r="F725">
            <v>8336</v>
          </cell>
          <cell r="G725">
            <v>10032.376</v>
          </cell>
          <cell r="H725" t="str">
            <v>CASAVAL - EMPAQUES</v>
          </cell>
          <cell r="I725" t="str">
            <v>FLEXILATINA</v>
          </cell>
        </row>
        <row r="726">
          <cell r="B726">
            <v>48455</v>
          </cell>
          <cell r="C726" t="str">
            <v>Flexitálico,2",Cl900,CG,1/8",304,Graf</v>
          </cell>
          <cell r="D726">
            <v>0</v>
          </cell>
          <cell r="E726" t="str">
            <v>UN</v>
          </cell>
          <cell r="F726">
            <v>4338</v>
          </cell>
          <cell r="G726">
            <v>5220.7830000000004</v>
          </cell>
          <cell r="H726" t="str">
            <v>FLEXILATINA</v>
          </cell>
          <cell r="I726" t="str">
            <v>CASAVAL - EMPAQUES</v>
          </cell>
        </row>
        <row r="727">
          <cell r="B727">
            <v>52199</v>
          </cell>
          <cell r="C727" t="str">
            <v>Flexitálico,8",Cl1500,CG,1/8",304,Graf</v>
          </cell>
          <cell r="D727">
            <v>0</v>
          </cell>
          <cell r="E727" t="str">
            <v>UN</v>
          </cell>
          <cell r="F727">
            <v>18428</v>
          </cell>
          <cell r="G727">
            <v>22178.098000000002</v>
          </cell>
          <cell r="H727" t="str">
            <v>FLEXILATINA</v>
          </cell>
          <cell r="I727" t="str">
            <v>FLEXILATINA</v>
          </cell>
        </row>
        <row r="728">
          <cell r="B728">
            <v>31075</v>
          </cell>
          <cell r="C728" t="str">
            <v>Flexitálico,6",Cl1500,CG,1/8",304,Graf</v>
          </cell>
          <cell r="D728">
            <v>0</v>
          </cell>
          <cell r="E728" t="str">
            <v>UN</v>
          </cell>
          <cell r="F728">
            <v>13065</v>
          </cell>
          <cell r="G728">
            <v>15723.727500000001</v>
          </cell>
          <cell r="H728" t="str">
            <v>FLEXILATINA</v>
          </cell>
          <cell r="I728" t="str">
            <v>FLEXILATINA</v>
          </cell>
        </row>
        <row r="729">
          <cell r="B729">
            <v>30645</v>
          </cell>
          <cell r="C729" t="str">
            <v>Flexitálico,8",Cl150,CG,1/8",304,Graf</v>
          </cell>
          <cell r="D729">
            <v>0</v>
          </cell>
          <cell r="E729" t="str">
            <v>UN</v>
          </cell>
          <cell r="F729">
            <v>11651</v>
          </cell>
          <cell r="G729">
            <v>14021.978499999999</v>
          </cell>
          <cell r="H729" t="str">
            <v>CASAVAL - EMPAQUES</v>
          </cell>
          <cell r="I729" t="str">
            <v>FLEXILATINA</v>
          </cell>
        </row>
        <row r="730">
          <cell r="B730">
            <v>48459</v>
          </cell>
          <cell r="C730" t="str">
            <v>Flexitálico,4",Cl1500,CG,1/8",304,Graf</v>
          </cell>
          <cell r="D730">
            <v>0</v>
          </cell>
          <cell r="E730" t="str">
            <v>UN</v>
          </cell>
          <cell r="F730">
            <v>7703</v>
          </cell>
          <cell r="G730">
            <v>9270.5604999999996</v>
          </cell>
          <cell r="H730" t="str">
            <v>FLEXILATINA</v>
          </cell>
          <cell r="I730" t="str">
            <v>CASAVAL - EMPAQUES</v>
          </cell>
        </row>
        <row r="731">
          <cell r="B731">
            <v>44291</v>
          </cell>
          <cell r="C731" t="str">
            <v>Flexitálico,3",Cl1500,CG,1/8",304,Graf</v>
          </cell>
          <cell r="D731">
            <v>0</v>
          </cell>
          <cell r="E731" t="str">
            <v>UN</v>
          </cell>
          <cell r="F731">
            <v>5509</v>
          </cell>
          <cell r="G731">
            <v>6630.0815000000002</v>
          </cell>
          <cell r="H731" t="str">
            <v>FLEXILATINA</v>
          </cell>
          <cell r="I731" t="str">
            <v>FLEXILATINA</v>
          </cell>
        </row>
        <row r="732">
          <cell r="B732">
            <v>37114</v>
          </cell>
          <cell r="C732" t="str">
            <v>Flexitálico,8",Cl300,CG,1/8",304,Graf</v>
          </cell>
          <cell r="D732">
            <v>0</v>
          </cell>
          <cell r="E732" t="str">
            <v>UN</v>
          </cell>
          <cell r="F732">
            <v>13748</v>
          </cell>
          <cell r="G732">
            <v>16545.718000000001</v>
          </cell>
          <cell r="H732" t="str">
            <v>CASAVAL - EMPAQUES</v>
          </cell>
          <cell r="I732" t="str">
            <v>FLEXILATINA</v>
          </cell>
        </row>
        <row r="733">
          <cell r="B733">
            <v>35022</v>
          </cell>
          <cell r="C733" t="str">
            <v>Flexitálico,2",Cl1500,CG,1/8",304,Graf</v>
          </cell>
          <cell r="D733">
            <v>0</v>
          </cell>
          <cell r="E733" t="str">
            <v>UN</v>
          </cell>
          <cell r="F733">
            <v>4339</v>
          </cell>
          <cell r="G733">
            <v>5221.9865</v>
          </cell>
          <cell r="H733" t="str">
            <v>FLEXILATINA</v>
          </cell>
          <cell r="I733" t="str">
            <v>CASAVAL - EMPAQUES</v>
          </cell>
        </row>
        <row r="734">
          <cell r="B734">
            <v>47976</v>
          </cell>
          <cell r="C734" t="str">
            <v>Flexitálico,16",Cl150,CG,1/8",304,Graf</v>
          </cell>
          <cell r="D734">
            <v>0</v>
          </cell>
          <cell r="E734" t="str">
            <v>UN</v>
          </cell>
          <cell r="F734">
            <v>30712</v>
          </cell>
          <cell r="G734">
            <v>36961.892</v>
          </cell>
          <cell r="H734" t="str">
            <v>FLEXILATINA</v>
          </cell>
          <cell r="I734" t="str">
            <v>FLEXILATINA</v>
          </cell>
        </row>
        <row r="735">
          <cell r="B735">
            <v>45101</v>
          </cell>
          <cell r="C735" t="str">
            <v>Junta,Expan,Simple,SS,12",Cl150,10"</v>
          </cell>
          <cell r="D735">
            <v>0</v>
          </cell>
          <cell r="E735" t="str">
            <v>UN</v>
          </cell>
          <cell r="F735">
            <v>3115000</v>
          </cell>
          <cell r="G735">
            <v>3748902.5</v>
          </cell>
          <cell r="H735" t="str">
            <v>CASAVAL - EMPAQUES</v>
          </cell>
          <cell r="I735" t="str">
            <v>CASAVAL - EMPAQUES</v>
          </cell>
        </row>
        <row r="736">
          <cell r="B736">
            <v>45101</v>
          </cell>
          <cell r="C736" t="str">
            <v>Junta,Expan,Simple,SS,12",Cl150,10"</v>
          </cell>
          <cell r="D736">
            <v>0</v>
          </cell>
          <cell r="E736" t="str">
            <v>UN</v>
          </cell>
          <cell r="F736">
            <v>3115000</v>
          </cell>
          <cell r="G736">
            <v>3748902.5</v>
          </cell>
          <cell r="H736" t="str">
            <v>COLVAPOR</v>
          </cell>
          <cell r="I736" t="str">
            <v>COLVAPOR</v>
          </cell>
        </row>
        <row r="737">
          <cell r="B737">
            <v>45100</v>
          </cell>
          <cell r="C737" t="str">
            <v>Junta,Expan,Simple,SS,14",Cl150,10"</v>
          </cell>
          <cell r="D737">
            <v>0</v>
          </cell>
          <cell r="E737" t="str">
            <v>UN</v>
          </cell>
          <cell r="F737">
            <v>3710000</v>
          </cell>
          <cell r="G737">
            <v>4464985</v>
          </cell>
          <cell r="H737" t="str">
            <v>CASAVAL - EMPAQUES</v>
          </cell>
          <cell r="I737" t="str">
            <v>CASAVAL - EMPAQUES</v>
          </cell>
        </row>
        <row r="738">
          <cell r="B738">
            <v>45100</v>
          </cell>
          <cell r="C738" t="str">
            <v>Junta,Expan,Simple,SS,14",Cl150,10"</v>
          </cell>
          <cell r="D738">
            <v>0</v>
          </cell>
          <cell r="E738" t="str">
            <v>UN</v>
          </cell>
          <cell r="F738">
            <v>3710000</v>
          </cell>
          <cell r="G738">
            <v>4464985</v>
          </cell>
          <cell r="H738" t="str">
            <v>COLVAPOR</v>
          </cell>
          <cell r="I738" t="str">
            <v>COLVAPOR</v>
          </cell>
        </row>
        <row r="739">
          <cell r="B739">
            <v>45099</v>
          </cell>
          <cell r="C739" t="str">
            <v>Junta,Expan,Simple,SS,16",Cl150,10"</v>
          </cell>
          <cell r="D739">
            <v>0</v>
          </cell>
          <cell r="E739" t="str">
            <v>UN</v>
          </cell>
          <cell r="F739">
            <v>4585000</v>
          </cell>
          <cell r="G739">
            <v>5518047.5</v>
          </cell>
          <cell r="H739" t="str">
            <v>CASAVAL - EMPAQUES</v>
          </cell>
          <cell r="I739" t="str">
            <v>CASAVAL - EMPAQUES</v>
          </cell>
        </row>
        <row r="740">
          <cell r="B740">
            <v>45099</v>
          </cell>
          <cell r="C740" t="str">
            <v>Junta,Expan,Simple,SS,16",Cl150,10"</v>
          </cell>
          <cell r="D740">
            <v>0</v>
          </cell>
          <cell r="E740" t="str">
            <v>UN</v>
          </cell>
          <cell r="F740">
            <v>4585000</v>
          </cell>
          <cell r="G740">
            <v>5518047.5</v>
          </cell>
          <cell r="H740" t="str">
            <v>COLVAPOR</v>
          </cell>
          <cell r="I740" t="str">
            <v>COLVAPOR</v>
          </cell>
        </row>
        <row r="741">
          <cell r="B741">
            <v>45098</v>
          </cell>
          <cell r="C741" t="str">
            <v>Junta,Expan,Simple,SS,18",Cl150,10"</v>
          </cell>
          <cell r="D741">
            <v>0</v>
          </cell>
          <cell r="E741" t="str">
            <v>UN</v>
          </cell>
          <cell r="F741">
            <v>4690000</v>
          </cell>
          <cell r="G741">
            <v>5644415</v>
          </cell>
          <cell r="H741" t="str">
            <v>CASAVAL - EMPAQUES</v>
          </cell>
          <cell r="I741" t="str">
            <v>CASAVAL - EMPAQUES</v>
          </cell>
        </row>
        <row r="742">
          <cell r="B742">
            <v>45098</v>
          </cell>
          <cell r="C742" t="str">
            <v>Junta,Expan,Simple,SS,18",Cl150,10"</v>
          </cell>
          <cell r="D742">
            <v>0</v>
          </cell>
          <cell r="E742" t="str">
            <v>UN</v>
          </cell>
          <cell r="F742">
            <v>4690000</v>
          </cell>
          <cell r="G742">
            <v>5644415</v>
          </cell>
          <cell r="H742" t="str">
            <v>COLVAPOR</v>
          </cell>
          <cell r="I742" t="str">
            <v>COLVAPOR</v>
          </cell>
        </row>
        <row r="743">
          <cell r="B743">
            <v>45097</v>
          </cell>
          <cell r="C743" t="str">
            <v>Junta,Expan,Simple,SS,20",Cl150,10"</v>
          </cell>
          <cell r="D743">
            <v>0</v>
          </cell>
          <cell r="E743" t="str">
            <v>UN</v>
          </cell>
          <cell r="F743">
            <v>6125000</v>
          </cell>
          <cell r="G743">
            <v>7371437.5</v>
          </cell>
          <cell r="H743" t="str">
            <v>CASAVAL - EMPAQUES</v>
          </cell>
          <cell r="I743" t="str">
            <v>CASAVAL - EMPAQUES</v>
          </cell>
        </row>
        <row r="744">
          <cell r="B744">
            <v>45097</v>
          </cell>
          <cell r="C744" t="str">
            <v>Junta,Expan,Simple,SS,20",Cl150,10"</v>
          </cell>
          <cell r="D744">
            <v>0</v>
          </cell>
          <cell r="E744" t="str">
            <v>UN</v>
          </cell>
          <cell r="F744">
            <v>6125000</v>
          </cell>
          <cell r="G744">
            <v>7371437.5</v>
          </cell>
          <cell r="H744" t="str">
            <v>COLVAPOR</v>
          </cell>
          <cell r="I744" t="str">
            <v>COLVAPOR</v>
          </cell>
        </row>
        <row r="745">
          <cell r="B745">
            <v>40747</v>
          </cell>
          <cell r="C745" t="str">
            <v>Kit Aislamiento,10",CL150,F,Std,Sim</v>
          </cell>
          <cell r="D745">
            <v>0</v>
          </cell>
          <cell r="E745" t="str">
            <v>UN</v>
          </cell>
          <cell r="F745">
            <v>294429</v>
          </cell>
          <cell r="G745">
            <v>354345.3015</v>
          </cell>
          <cell r="H745" t="str">
            <v>CASAVAL - EMPAQUES</v>
          </cell>
          <cell r="I745" t="str">
            <v>CASAVAL - EMPAQUES</v>
          </cell>
        </row>
        <row r="746">
          <cell r="B746">
            <v>40747</v>
          </cell>
          <cell r="C746" t="str">
            <v>Kit Aislamiento,10",CL150,F,Std,Sim</v>
          </cell>
          <cell r="D746">
            <v>0</v>
          </cell>
          <cell r="E746" t="str">
            <v>UN</v>
          </cell>
          <cell r="F746">
            <v>294429</v>
          </cell>
          <cell r="G746">
            <v>354345.3015</v>
          </cell>
          <cell r="H746" t="str">
            <v>COLVAPOR  - EMPAQUES</v>
          </cell>
          <cell r="I746" t="str">
            <v>COLVAPOR  - EMPAQUES</v>
          </cell>
        </row>
        <row r="747">
          <cell r="B747">
            <v>40754</v>
          </cell>
          <cell r="C747" t="str">
            <v>Kit Aislamiento,10",CL300,F,Std,Sim</v>
          </cell>
          <cell r="D747">
            <v>0</v>
          </cell>
          <cell r="E747" t="str">
            <v>UN</v>
          </cell>
          <cell r="F747">
            <v>388343</v>
          </cell>
          <cell r="G747">
            <v>467370.80050000001</v>
          </cell>
          <cell r="H747" t="str">
            <v>CASAVAL - EMPAQUES</v>
          </cell>
          <cell r="I747" t="str">
            <v>CASAVAL - EMPAQUES</v>
          </cell>
        </row>
        <row r="748">
          <cell r="B748">
            <v>40754</v>
          </cell>
          <cell r="C748" t="str">
            <v>Kit Aislamiento,10",CL300,F,Std,Sim</v>
          </cell>
          <cell r="D748">
            <v>0</v>
          </cell>
          <cell r="E748" t="str">
            <v>UN</v>
          </cell>
          <cell r="F748">
            <v>388343</v>
          </cell>
          <cell r="G748">
            <v>467370.80050000001</v>
          </cell>
          <cell r="H748" t="str">
            <v>COLVAPOR  - EMPAQUES</v>
          </cell>
          <cell r="I748" t="str">
            <v>COLVAPOR  - EMPAQUES</v>
          </cell>
        </row>
        <row r="749">
          <cell r="B749">
            <v>43499</v>
          </cell>
          <cell r="C749" t="str">
            <v>Kit Aislamiento,1-1/2",CL150,F,Std,Sim</v>
          </cell>
          <cell r="D749">
            <v>0</v>
          </cell>
          <cell r="E749" t="str">
            <v>UN</v>
          </cell>
          <cell r="F749">
            <v>50856</v>
          </cell>
          <cell r="G749">
            <v>61205.196000000004</v>
          </cell>
          <cell r="H749" t="str">
            <v>CASAVAL - EMPAQUES</v>
          </cell>
          <cell r="I749" t="str">
            <v>CASAVAL - EMPAQUES</v>
          </cell>
        </row>
        <row r="750">
          <cell r="B750">
            <v>43499</v>
          </cell>
          <cell r="C750" t="str">
            <v>Kit Aislamiento,1-1/2",CL150,F,Std,Sim</v>
          </cell>
          <cell r="D750">
            <v>0</v>
          </cell>
          <cell r="E750" t="str">
            <v>UN</v>
          </cell>
          <cell r="F750">
            <v>50856</v>
          </cell>
          <cell r="G750">
            <v>61205.196000000004</v>
          </cell>
          <cell r="H750" t="str">
            <v>COLVAPOR  - EMPAQUES</v>
          </cell>
          <cell r="I750" t="str">
            <v>COLVAPOR  - EMPAQUES</v>
          </cell>
        </row>
        <row r="751">
          <cell r="B751">
            <v>43501</v>
          </cell>
          <cell r="C751" t="str">
            <v>Kit Aislamiento,1-1/2",CL300,F,Std,Sim</v>
          </cell>
          <cell r="D751">
            <v>0</v>
          </cell>
          <cell r="E751" t="str">
            <v>UN</v>
          </cell>
          <cell r="F751">
            <v>71687</v>
          </cell>
          <cell r="G751">
            <v>86275.304499999998</v>
          </cell>
          <cell r="H751" t="str">
            <v>CASAVAL - EMPAQUES</v>
          </cell>
          <cell r="I751" t="str">
            <v>CASAVAL - EMPAQUES</v>
          </cell>
        </row>
        <row r="752">
          <cell r="B752">
            <v>43501</v>
          </cell>
          <cell r="C752" t="str">
            <v>Kit Aislamiento,1-1/2",CL300,F,Std,Sim</v>
          </cell>
          <cell r="D752">
            <v>0</v>
          </cell>
          <cell r="E752" t="str">
            <v>UN</v>
          </cell>
          <cell r="F752">
            <v>71687</v>
          </cell>
          <cell r="G752">
            <v>86275.304499999998</v>
          </cell>
          <cell r="H752" t="str">
            <v>COLVAPOR  - EMPAQUES</v>
          </cell>
          <cell r="I752" t="str">
            <v>COLVAPOR  - EMPAQUES</v>
          </cell>
        </row>
        <row r="753">
          <cell r="B753">
            <v>31219</v>
          </cell>
          <cell r="C753" t="str">
            <v>Kit Aislamiento,12",CL150,F,Std,Sim</v>
          </cell>
          <cell r="D753">
            <v>0</v>
          </cell>
          <cell r="E753" t="str">
            <v>UN</v>
          </cell>
          <cell r="F753">
            <v>363090</v>
          </cell>
          <cell r="G753">
            <v>436978.815</v>
          </cell>
          <cell r="H753" t="str">
            <v>CASAVAL - EMPAQUES</v>
          </cell>
          <cell r="I753" t="str">
            <v>CASAVAL - EMPAQUES</v>
          </cell>
        </row>
        <row r="754">
          <cell r="B754">
            <v>31219</v>
          </cell>
          <cell r="C754" t="str">
            <v>Kit Aislamiento,12",CL150,F,Std,Sim</v>
          </cell>
          <cell r="D754">
            <v>0</v>
          </cell>
          <cell r="E754" t="str">
            <v>UN</v>
          </cell>
          <cell r="F754">
            <v>363090</v>
          </cell>
          <cell r="G754">
            <v>436978.815</v>
          </cell>
          <cell r="H754" t="str">
            <v>COLVAPOR  - EMPAQUES</v>
          </cell>
          <cell r="I754" t="str">
            <v>COLVAPOR  - EMPAQUES</v>
          </cell>
        </row>
        <row r="755">
          <cell r="B755">
            <v>40753</v>
          </cell>
          <cell r="C755" t="str">
            <v>Kit Aislamiento,12",CL300,F,Std,Sim</v>
          </cell>
          <cell r="D755">
            <v>0</v>
          </cell>
          <cell r="E755" t="str">
            <v>UN</v>
          </cell>
          <cell r="F755">
            <v>516588</v>
          </cell>
          <cell r="G755">
            <v>621713.65800000005</v>
          </cell>
          <cell r="H755" t="str">
            <v>CASAVAL - EMPAQUES</v>
          </cell>
          <cell r="I755" t="str">
            <v>COLVAPOR  - EMPAQUES</v>
          </cell>
        </row>
        <row r="756">
          <cell r="B756">
            <v>40753</v>
          </cell>
          <cell r="C756" t="str">
            <v>Kit Aislamiento,12",CL300,F,Std,Sim</v>
          </cell>
          <cell r="D756">
            <v>0</v>
          </cell>
          <cell r="E756" t="str">
            <v>UN</v>
          </cell>
          <cell r="F756">
            <v>516589</v>
          </cell>
          <cell r="G756">
            <v>621714.8615</v>
          </cell>
          <cell r="H756" t="str">
            <v>COLVAPOR  - EMPAQUES</v>
          </cell>
          <cell r="I756" t="str">
            <v>CASAVAL - EMPAQUES</v>
          </cell>
        </row>
        <row r="757">
          <cell r="B757">
            <v>40746</v>
          </cell>
          <cell r="C757" t="str">
            <v>Kit Aislamiento,14",CL150,F,Std,Sim</v>
          </cell>
          <cell r="D757">
            <v>0</v>
          </cell>
          <cell r="E757" t="str">
            <v>UN</v>
          </cell>
          <cell r="F757">
            <v>421278</v>
          </cell>
          <cell r="G757">
            <v>507008.07300000003</v>
          </cell>
          <cell r="H757" t="str">
            <v>CASAVAL - EMPAQUES</v>
          </cell>
          <cell r="I757" t="str">
            <v>CASAVAL - EMPAQUES</v>
          </cell>
        </row>
        <row r="758">
          <cell r="B758">
            <v>40746</v>
          </cell>
          <cell r="C758" t="str">
            <v>Kit Aislamiento,14",CL150,F,Std,Sim</v>
          </cell>
          <cell r="D758">
            <v>0</v>
          </cell>
          <cell r="E758" t="str">
            <v>UN</v>
          </cell>
          <cell r="F758">
            <v>421278</v>
          </cell>
          <cell r="G758">
            <v>507008.07300000003</v>
          </cell>
          <cell r="H758" t="str">
            <v>COLVAPOR  - EMPAQUES</v>
          </cell>
          <cell r="I758" t="str">
            <v>COLVAPOR  - EMPAQUES</v>
          </cell>
        </row>
        <row r="759">
          <cell r="B759">
            <v>45561</v>
          </cell>
          <cell r="C759" t="str">
            <v>Kit Aislamiento,16",CL150,F,Std,Sim</v>
          </cell>
          <cell r="D759">
            <v>0</v>
          </cell>
          <cell r="E759" t="str">
            <v>UN</v>
          </cell>
          <cell r="F759">
            <v>545799</v>
          </cell>
          <cell r="G759">
            <v>656869.09649999999</v>
          </cell>
          <cell r="H759" t="str">
            <v>CASAVAL - EMPAQUES</v>
          </cell>
          <cell r="I759" t="str">
            <v>CASAVAL - EMPAQUES</v>
          </cell>
        </row>
        <row r="760">
          <cell r="B760">
            <v>45561</v>
          </cell>
          <cell r="C760" t="str">
            <v>Kit Aislamiento,16",CL150,F,Std,Sim</v>
          </cell>
          <cell r="D760">
            <v>0</v>
          </cell>
          <cell r="E760" t="str">
            <v>UN</v>
          </cell>
          <cell r="F760">
            <v>515799</v>
          </cell>
          <cell r="G760">
            <v>620764.09649999999</v>
          </cell>
          <cell r="H760" t="str">
            <v>COLVAPOR  - EMPAQUES</v>
          </cell>
          <cell r="I760" t="str">
            <v>COLVAPOR  - EMPAQUES</v>
          </cell>
        </row>
        <row r="761">
          <cell r="B761">
            <v>40745</v>
          </cell>
          <cell r="C761" t="str">
            <v>Kit Aislamiento,18",CL150,F,Std,Sim</v>
          </cell>
          <cell r="D761">
            <v>0</v>
          </cell>
          <cell r="E761" t="str">
            <v>UN</v>
          </cell>
          <cell r="F761">
            <v>628425</v>
          </cell>
          <cell r="G761">
            <v>756309.48750000005</v>
          </cell>
          <cell r="H761" t="str">
            <v>CASAVAL - EMPAQUES</v>
          </cell>
          <cell r="I761" t="str">
            <v>CASAVAL - EMPAQUES</v>
          </cell>
        </row>
        <row r="762">
          <cell r="B762">
            <v>40745</v>
          </cell>
          <cell r="C762" t="str">
            <v>Kit Aislamiento,18",CL150,F,Std,Sim</v>
          </cell>
          <cell r="D762">
            <v>0</v>
          </cell>
          <cell r="E762" t="str">
            <v>UN</v>
          </cell>
          <cell r="F762">
            <v>628425</v>
          </cell>
          <cell r="G762">
            <v>756309.48750000005</v>
          </cell>
          <cell r="H762" t="str">
            <v>COLVAPOR  - EMPAQUES</v>
          </cell>
          <cell r="I762" t="str">
            <v>COLVAPOR  - EMPAQUES</v>
          </cell>
        </row>
        <row r="763">
          <cell r="B763">
            <v>40760</v>
          </cell>
          <cell r="C763" t="str">
            <v>Kit Aislamiento,2",CL300,F,Std,Sim</v>
          </cell>
          <cell r="D763">
            <v>0</v>
          </cell>
          <cell r="E763" t="str">
            <v>UN</v>
          </cell>
          <cell r="F763">
            <v>92402</v>
          </cell>
          <cell r="G763">
            <v>111205.807</v>
          </cell>
          <cell r="H763" t="str">
            <v>CASAVAL - EMPAQUES</v>
          </cell>
          <cell r="I763" t="str">
            <v>CASAVAL - EMPAQUES</v>
          </cell>
        </row>
        <row r="764">
          <cell r="B764">
            <v>40760</v>
          </cell>
          <cell r="C764" t="str">
            <v>Kit Aislamiento,2",CL300,F,Std,Sim</v>
          </cell>
          <cell r="D764">
            <v>0</v>
          </cell>
          <cell r="E764" t="str">
            <v>UN</v>
          </cell>
          <cell r="F764">
            <v>92402</v>
          </cell>
          <cell r="G764">
            <v>111205.807</v>
          </cell>
          <cell r="H764" t="str">
            <v>COLVAPOR  - EMPAQUES</v>
          </cell>
          <cell r="I764" t="str">
            <v>COLVAPOR  - EMPAQUES</v>
          </cell>
        </row>
        <row r="765">
          <cell r="B765">
            <v>40744</v>
          </cell>
          <cell r="C765" t="str">
            <v>Kit Aislamiento,20",CL150,F,Std,Sim</v>
          </cell>
          <cell r="D765">
            <v>0</v>
          </cell>
          <cell r="E765" t="str">
            <v>UN</v>
          </cell>
          <cell r="F765">
            <v>798333</v>
          </cell>
          <cell r="G765">
            <v>960793.76549999998</v>
          </cell>
          <cell r="H765" t="str">
            <v>CASAVAL - EMPAQUES</v>
          </cell>
          <cell r="I765" t="str">
            <v>CASAVAL - EMPAQUES</v>
          </cell>
        </row>
        <row r="766">
          <cell r="B766">
            <v>40744</v>
          </cell>
          <cell r="C766" t="str">
            <v>Kit Aislamiento,20",CL150,F,Std,Sim</v>
          </cell>
          <cell r="D766">
            <v>0</v>
          </cell>
          <cell r="E766" t="str">
            <v>UN</v>
          </cell>
          <cell r="F766">
            <v>798333</v>
          </cell>
          <cell r="G766">
            <v>960793.76549999998</v>
          </cell>
          <cell r="H766" t="str">
            <v>COLVAPOR  - EMPAQUES</v>
          </cell>
          <cell r="I766" t="str">
            <v>COLVAPOR  - EMPAQUES</v>
          </cell>
        </row>
        <row r="767">
          <cell r="B767">
            <v>40743</v>
          </cell>
          <cell r="C767" t="str">
            <v>Kit Aislamiento,24",CL150,F,Std,Sim</v>
          </cell>
          <cell r="D767">
            <v>0</v>
          </cell>
          <cell r="E767" t="str">
            <v>UN</v>
          </cell>
          <cell r="F767">
            <v>995006</v>
          </cell>
          <cell r="G767">
            <v>1197489.7209999999</v>
          </cell>
          <cell r="H767" t="str">
            <v>CASAVAL - EMPAQUES</v>
          </cell>
          <cell r="I767" t="str">
            <v>CASAVAL - EMPAQUES</v>
          </cell>
        </row>
        <row r="768">
          <cell r="B768">
            <v>40743</v>
          </cell>
          <cell r="C768" t="str">
            <v>Kit Aislamiento,24",CL150,F,Std,Sim</v>
          </cell>
          <cell r="D768">
            <v>0</v>
          </cell>
          <cell r="E768" t="str">
            <v>UN</v>
          </cell>
          <cell r="F768">
            <v>995006</v>
          </cell>
          <cell r="G768">
            <v>1197489.7209999999</v>
          </cell>
          <cell r="H768" t="str">
            <v>COLVAPOR  - EMPAQUES</v>
          </cell>
          <cell r="I768" t="str">
            <v>COLVAPOR  - EMPAQUES</v>
          </cell>
        </row>
        <row r="769">
          <cell r="B769">
            <v>43495</v>
          </cell>
          <cell r="C769" t="str">
            <v>Kit Aislamiento,3",CL150,F,Std,Sim</v>
          </cell>
          <cell r="D769">
            <v>0</v>
          </cell>
          <cell r="E769" t="str">
            <v>UN</v>
          </cell>
          <cell r="F769">
            <v>76342</v>
          </cell>
          <cell r="G769">
            <v>91877.596999999994</v>
          </cell>
          <cell r="H769" t="str">
            <v>CASAVAL - EMPAQUES</v>
          </cell>
          <cell r="I769" t="str">
            <v>CASAVAL - EMPAQUES</v>
          </cell>
        </row>
        <row r="770">
          <cell r="B770">
            <v>43495</v>
          </cell>
          <cell r="C770" t="str">
            <v>Kit Aislamiento,3",CL150,F,Std,Sim</v>
          </cell>
          <cell r="D770">
            <v>0</v>
          </cell>
          <cell r="E770" t="str">
            <v>UN</v>
          </cell>
          <cell r="F770">
            <v>76342</v>
          </cell>
          <cell r="G770">
            <v>91877.596999999994</v>
          </cell>
          <cell r="H770" t="str">
            <v>COLVAPOR  - EMPAQUES</v>
          </cell>
          <cell r="I770" t="str">
            <v>COLVAPOR  - EMPAQUES</v>
          </cell>
        </row>
        <row r="771">
          <cell r="B771">
            <v>40758</v>
          </cell>
          <cell r="C771" t="str">
            <v>Kit Aislamiento,3",CL300,F,Std,Sim</v>
          </cell>
          <cell r="D771">
            <v>0</v>
          </cell>
          <cell r="E771" t="str">
            <v>UN</v>
          </cell>
          <cell r="F771">
            <v>123474</v>
          </cell>
          <cell r="G771">
            <v>148600.959</v>
          </cell>
          <cell r="H771" t="str">
            <v>CASAVAL - EMPAQUES</v>
          </cell>
          <cell r="I771" t="str">
            <v>CASAVAL - EMPAQUES</v>
          </cell>
        </row>
        <row r="772">
          <cell r="B772">
            <v>40758</v>
          </cell>
          <cell r="C772" t="str">
            <v>Kit Aislamiento,3",CL300,F,Std,Sim</v>
          </cell>
          <cell r="D772">
            <v>0</v>
          </cell>
          <cell r="E772" t="str">
            <v>UN</v>
          </cell>
          <cell r="F772">
            <v>123474</v>
          </cell>
          <cell r="G772">
            <v>148600.959</v>
          </cell>
          <cell r="H772" t="str">
            <v>COLVAPOR  - EMPAQUES</v>
          </cell>
          <cell r="I772" t="str">
            <v>COLVAPOR  - EMPAQUES</v>
          </cell>
        </row>
        <row r="773">
          <cell r="B773">
            <v>42959</v>
          </cell>
          <cell r="C773" t="str">
            <v>Kit Aislamiento,30",CL150,F,Std,Sim</v>
          </cell>
          <cell r="D773">
            <v>0</v>
          </cell>
          <cell r="E773" t="str">
            <v>UN</v>
          </cell>
          <cell r="F773">
            <v>1588519</v>
          </cell>
          <cell r="G773">
            <v>1911782.6165</v>
          </cell>
          <cell r="H773" t="str">
            <v>CASAVAL - EMPAQUES</v>
          </cell>
          <cell r="I773" t="str">
            <v>CASAVAL - EMPAQUES</v>
          </cell>
        </row>
        <row r="774">
          <cell r="B774">
            <v>42959</v>
          </cell>
          <cell r="C774" t="str">
            <v>Kit Aislamiento,30",CL150,F,Std,Sim</v>
          </cell>
          <cell r="D774">
            <v>0</v>
          </cell>
          <cell r="E774" t="str">
            <v>UN</v>
          </cell>
          <cell r="F774">
            <v>1588519</v>
          </cell>
          <cell r="G774">
            <v>1911782.6165</v>
          </cell>
          <cell r="H774" t="str">
            <v>COLVAPOR  - EMPAQUES</v>
          </cell>
          <cell r="I774" t="str">
            <v>COLVAPOR  - EMPAQUES</v>
          </cell>
        </row>
        <row r="775">
          <cell r="B775">
            <v>42960</v>
          </cell>
          <cell r="C775" t="str">
            <v>Kit Aislamiento,36",CL150,F,Std,Sim</v>
          </cell>
          <cell r="D775">
            <v>0</v>
          </cell>
          <cell r="E775" t="str">
            <v>UN</v>
          </cell>
          <cell r="F775">
            <v>2459004</v>
          </cell>
          <cell r="G775">
            <v>2959411.3140000002</v>
          </cell>
          <cell r="H775" t="str">
            <v>CASAVAL - EMPAQUES</v>
          </cell>
          <cell r="I775" t="str">
            <v>CASAVAL - EMPAQUES</v>
          </cell>
        </row>
        <row r="776">
          <cell r="B776">
            <v>42960</v>
          </cell>
          <cell r="C776" t="str">
            <v>Kit Aislamiento,36",CL150,F,Std,Sim</v>
          </cell>
          <cell r="D776">
            <v>0</v>
          </cell>
          <cell r="E776" t="str">
            <v>UN</v>
          </cell>
          <cell r="F776">
            <v>2459004</v>
          </cell>
          <cell r="G776">
            <v>2959411.3140000002</v>
          </cell>
          <cell r="H776" t="str">
            <v>COLVAPOR  - EMPAQUES</v>
          </cell>
          <cell r="I776" t="str">
            <v>COLVAPOR  - EMPAQUES</v>
          </cell>
        </row>
        <row r="777">
          <cell r="B777">
            <v>43497</v>
          </cell>
          <cell r="C777" t="str">
            <v>Kit Aislamiento,4",CL150,F,Std,Sim</v>
          </cell>
          <cell r="D777">
            <v>0</v>
          </cell>
          <cell r="E777" t="str">
            <v>UN</v>
          </cell>
          <cell r="F777">
            <v>116026</v>
          </cell>
          <cell r="G777">
            <v>139637.291</v>
          </cell>
          <cell r="H777" t="str">
            <v>CASAVAL - EMPAQUES</v>
          </cell>
          <cell r="I777" t="str">
            <v>CASAVAL - EMPAQUES</v>
          </cell>
        </row>
        <row r="778">
          <cell r="B778">
            <v>43497</v>
          </cell>
          <cell r="C778" t="str">
            <v>Kit Aislamiento,4",CL150,F,Std,Sim</v>
          </cell>
          <cell r="D778">
            <v>0</v>
          </cell>
          <cell r="E778" t="str">
            <v>UN</v>
          </cell>
          <cell r="F778">
            <v>116026</v>
          </cell>
          <cell r="G778">
            <v>139637.291</v>
          </cell>
          <cell r="H778" t="str">
            <v>COLVAPOR  - EMPAQUES</v>
          </cell>
          <cell r="I778" t="str">
            <v>COLVAPOR  - EMPAQUES</v>
          </cell>
        </row>
        <row r="779">
          <cell r="B779">
            <v>40757</v>
          </cell>
          <cell r="C779" t="str">
            <v>Kit Aislamiento,4",CL300,F,Std,Sim</v>
          </cell>
          <cell r="D779">
            <v>0</v>
          </cell>
          <cell r="E779" t="str">
            <v>UN</v>
          </cell>
          <cell r="F779">
            <v>144189</v>
          </cell>
          <cell r="G779">
            <v>173531.4615</v>
          </cell>
          <cell r="H779" t="str">
            <v>CASAVAL - EMPAQUES</v>
          </cell>
          <cell r="I779" t="str">
            <v>CASAVAL - EMPAQUES</v>
          </cell>
        </row>
        <row r="780">
          <cell r="B780">
            <v>40757</v>
          </cell>
          <cell r="C780" t="str">
            <v>Kit Aislamiento,4",CL300,F,Std,Sim</v>
          </cell>
          <cell r="D780">
            <v>0</v>
          </cell>
          <cell r="E780" t="str">
            <v>UN</v>
          </cell>
          <cell r="F780">
            <v>144189</v>
          </cell>
          <cell r="G780">
            <v>173531.4615</v>
          </cell>
          <cell r="H780" t="str">
            <v>COLVAPOR  - EMPAQUES</v>
          </cell>
          <cell r="I780" t="str">
            <v>COLVAPOR  - EMPAQUES</v>
          </cell>
        </row>
        <row r="781">
          <cell r="B781">
            <v>32221</v>
          </cell>
          <cell r="C781" t="str">
            <v>Kit Aislamiento,8",CL150,F,Std,Sim</v>
          </cell>
          <cell r="D781">
            <v>0</v>
          </cell>
          <cell r="E781" t="str">
            <v>UN</v>
          </cell>
          <cell r="F781">
            <v>200165</v>
          </cell>
          <cell r="G781">
            <v>240898.57750000001</v>
          </cell>
          <cell r="H781" t="str">
            <v>CASAVAL - EMPAQUES</v>
          </cell>
          <cell r="I781" t="str">
            <v>CASAVAL - EMPAQUES</v>
          </cell>
        </row>
        <row r="782">
          <cell r="B782">
            <v>32221</v>
          </cell>
          <cell r="C782" t="str">
            <v>Kit Aislamiento,8",CL150,F,Std,Sim</v>
          </cell>
          <cell r="D782">
            <v>0</v>
          </cell>
          <cell r="E782" t="str">
            <v>UN</v>
          </cell>
          <cell r="F782">
            <v>200165</v>
          </cell>
          <cell r="G782">
            <v>240898.57750000001</v>
          </cell>
          <cell r="H782" t="str">
            <v>COLVAPOR  - EMPAQUES</v>
          </cell>
          <cell r="I782" t="str">
            <v>COLVAPOR  - EMPAQUES</v>
          </cell>
        </row>
        <row r="783">
          <cell r="B783">
            <v>40755</v>
          </cell>
          <cell r="C783" t="str">
            <v>Kit Aislamiento,8",CL300,F,Std,Sim</v>
          </cell>
          <cell r="D783">
            <v>0</v>
          </cell>
          <cell r="E783" t="str">
            <v>UN</v>
          </cell>
          <cell r="F783">
            <v>292218</v>
          </cell>
          <cell r="G783">
            <v>351684.36300000001</v>
          </cell>
          <cell r="H783" t="str">
            <v>CASAVAL - EMPAQUES</v>
          </cell>
          <cell r="I783" t="str">
            <v>CASAVAL - EMPAQUES</v>
          </cell>
        </row>
        <row r="784">
          <cell r="B784">
            <v>40755</v>
          </cell>
          <cell r="C784" t="str">
            <v>Kit Aislamiento,8",CL300,F,Std,Sim</v>
          </cell>
          <cell r="D784">
            <v>0</v>
          </cell>
          <cell r="E784" t="str">
            <v>UN</v>
          </cell>
          <cell r="F784">
            <v>292217</v>
          </cell>
          <cell r="G784">
            <v>351683.15950000001</v>
          </cell>
          <cell r="H784" t="str">
            <v>COLVAPOR  - EMPAQUES</v>
          </cell>
          <cell r="I784" t="str">
            <v>COLVAPOR  - EMPAQUES</v>
          </cell>
        </row>
        <row r="785">
          <cell r="B785">
            <v>40756</v>
          </cell>
          <cell r="C785" t="str">
            <v>Kit Aislamiento,Sim,Baq,6",CL300,RF</v>
          </cell>
          <cell r="D785">
            <v>0</v>
          </cell>
          <cell r="E785" t="str">
            <v>UN</v>
          </cell>
          <cell r="F785">
            <v>215759</v>
          </cell>
          <cell r="G785">
            <v>259665.9565</v>
          </cell>
          <cell r="H785" t="str">
            <v>CASAVAL - EMPAQUES</v>
          </cell>
          <cell r="I785" t="str">
            <v>CASAVAL - EMPAQUES</v>
          </cell>
        </row>
        <row r="786">
          <cell r="B786">
            <v>40756</v>
          </cell>
          <cell r="C786" t="str">
            <v>Kit Aislamiento,Sim,Baq,6",CL300,RF</v>
          </cell>
          <cell r="D786">
            <v>0</v>
          </cell>
          <cell r="E786" t="str">
            <v>UN</v>
          </cell>
          <cell r="F786">
            <v>215759</v>
          </cell>
          <cell r="G786">
            <v>259665.9565</v>
          </cell>
          <cell r="H786" t="str">
            <v>COLVAPOR  - EMPAQUES</v>
          </cell>
          <cell r="I786" t="str">
            <v>COLVAPOR  - EMPAQUES</v>
          </cell>
        </row>
        <row r="787">
          <cell r="B787">
            <v>35107</v>
          </cell>
          <cell r="C787" t="str">
            <v>Kit de aislamito flanges 2'x150</v>
          </cell>
          <cell r="D787">
            <v>0</v>
          </cell>
          <cell r="E787" t="str">
            <v>UN</v>
          </cell>
          <cell r="F787">
            <v>60282</v>
          </cell>
          <cell r="G787">
            <v>72549.387000000002</v>
          </cell>
          <cell r="H787" t="str">
            <v>CASAVAL - EMPAQUES</v>
          </cell>
          <cell r="I787" t="str">
            <v>CASAVAL - EMPAQUES</v>
          </cell>
        </row>
        <row r="788">
          <cell r="B788">
            <v>35107</v>
          </cell>
          <cell r="C788" t="str">
            <v>Kit de aislamito flanges 2'x150</v>
          </cell>
          <cell r="D788">
            <v>0</v>
          </cell>
          <cell r="E788" t="str">
            <v>UN</v>
          </cell>
          <cell r="F788">
            <v>60282</v>
          </cell>
          <cell r="G788">
            <v>72549.387000000002</v>
          </cell>
          <cell r="H788" t="str">
            <v>COLVAPOR  - EMPAQUES</v>
          </cell>
          <cell r="I788" t="str">
            <v>COLVAPOR  - EMPAQUES</v>
          </cell>
        </row>
        <row r="789">
          <cell r="B789">
            <v>35108</v>
          </cell>
          <cell r="C789" t="str">
            <v>Kit de aislamito flanges 6'x150</v>
          </cell>
          <cell r="D789">
            <v>0</v>
          </cell>
          <cell r="E789" t="str">
            <v>UN</v>
          </cell>
          <cell r="F789">
            <v>158270</v>
          </cell>
          <cell r="G789">
            <v>190477.94500000001</v>
          </cell>
          <cell r="H789" t="str">
            <v>CASAVAL - EMPAQUES</v>
          </cell>
          <cell r="I789" t="str">
            <v>COLVAPOR  - EMPAQUES</v>
          </cell>
        </row>
        <row r="790">
          <cell r="B790">
            <v>35108</v>
          </cell>
          <cell r="C790" t="str">
            <v>Kit de aislamito flanges 6'x150</v>
          </cell>
          <cell r="D790">
            <v>0</v>
          </cell>
          <cell r="E790" t="str">
            <v>UN</v>
          </cell>
          <cell r="F790">
            <v>158720</v>
          </cell>
          <cell r="G790">
            <v>191019.51999999999</v>
          </cell>
          <cell r="H790" t="str">
            <v>COLVAPOR  - EMPAQUES</v>
          </cell>
          <cell r="I790" t="str">
            <v>CASAVAL - EMPAQUES</v>
          </cell>
        </row>
        <row r="791">
          <cell r="B791">
            <v>36372</v>
          </cell>
          <cell r="C791" t="str">
            <v>Manguera Metal,SS316,10",10",Trenz.Simp</v>
          </cell>
          <cell r="D791">
            <v>0</v>
          </cell>
          <cell r="E791" t="str">
            <v>UN</v>
          </cell>
          <cell r="F791">
            <v>1780000</v>
          </cell>
          <cell r="G791">
            <v>2142230</v>
          </cell>
          <cell r="H791" t="str">
            <v>CASAVAL</v>
          </cell>
          <cell r="I791" t="str">
            <v>CASAVAL</v>
          </cell>
        </row>
        <row r="792">
          <cell r="B792">
            <v>36372</v>
          </cell>
          <cell r="C792" t="str">
            <v>Manguera Metal,SS316,10",10",Trenz.Simp</v>
          </cell>
          <cell r="D792">
            <v>0</v>
          </cell>
          <cell r="E792" t="str">
            <v>UN</v>
          </cell>
          <cell r="F792">
            <v>1780000</v>
          </cell>
          <cell r="G792">
            <v>2142230</v>
          </cell>
          <cell r="H792" t="str">
            <v>COLVAPOR</v>
          </cell>
          <cell r="I792" t="str">
            <v>COLVAPOR</v>
          </cell>
        </row>
        <row r="793">
          <cell r="B793">
            <v>30984</v>
          </cell>
          <cell r="C793" t="str">
            <v>Manguera Metal,SS316,4",10",Trenz.Simp</v>
          </cell>
          <cell r="D793">
            <v>0</v>
          </cell>
          <cell r="E793" t="str">
            <v>UN</v>
          </cell>
          <cell r="F793">
            <v>4690000</v>
          </cell>
          <cell r="G793">
            <v>5644415</v>
          </cell>
          <cell r="H793" t="str">
            <v>COLVAPOR</v>
          </cell>
          <cell r="I793" t="str">
            <v>COLVAPOR</v>
          </cell>
        </row>
        <row r="794">
          <cell r="B794">
            <v>46795</v>
          </cell>
          <cell r="C794" t="str">
            <v>Manguera Metal,SS316,6",10",Trenz.Simp</v>
          </cell>
          <cell r="D794">
            <v>0</v>
          </cell>
          <cell r="E794" t="str">
            <v>UN</v>
          </cell>
          <cell r="F794">
            <v>6125000</v>
          </cell>
          <cell r="G794">
            <v>7371437.5</v>
          </cell>
          <cell r="H794" t="str">
            <v>COLVAPOR</v>
          </cell>
          <cell r="I794" t="str">
            <v>COLVAPOR</v>
          </cell>
        </row>
        <row r="795">
          <cell r="B795">
            <v>36373</v>
          </cell>
          <cell r="C795" t="str">
            <v>Manguera Metal,SS316,8",10",Trenz.Simp</v>
          </cell>
          <cell r="D795">
            <v>0</v>
          </cell>
          <cell r="E795" t="str">
            <v>UN</v>
          </cell>
          <cell r="F795">
            <v>993333</v>
          </cell>
          <cell r="G795">
            <v>1195476.2655</v>
          </cell>
          <cell r="H795" t="str">
            <v>CASAVAL</v>
          </cell>
          <cell r="I795" t="str">
            <v>CASAVAL</v>
          </cell>
        </row>
        <row r="796">
          <cell r="B796">
            <v>36373</v>
          </cell>
          <cell r="C796" t="str">
            <v>Manguera Metal,SS316,8",10",Trenz.Simp</v>
          </cell>
          <cell r="D796">
            <v>0</v>
          </cell>
          <cell r="E796" t="str">
            <v>UN</v>
          </cell>
          <cell r="F796">
            <v>993333</v>
          </cell>
          <cell r="G796">
            <v>1195476.2655</v>
          </cell>
          <cell r="H796" t="str">
            <v>COLVAPOR</v>
          </cell>
          <cell r="I796" t="str">
            <v>COLVAPOR</v>
          </cell>
        </row>
        <row r="797">
          <cell r="B797" t="str">
            <v>MISCELANEOS</v>
          </cell>
          <cell r="C797" t="str">
            <v>MISCELANEOS</v>
          </cell>
          <cell r="D797">
            <v>0</v>
          </cell>
          <cell r="E797" t="str">
            <v>UN</v>
          </cell>
          <cell r="F797">
            <v>964695</v>
          </cell>
          <cell r="G797">
            <v>964695</v>
          </cell>
          <cell r="H797" t="str">
            <v>TUVACOL</v>
          </cell>
          <cell r="I797" t="str">
            <v>TUVACOL</v>
          </cell>
        </row>
        <row r="798">
          <cell r="B798" t="str">
            <v>MISCELANEOS</v>
          </cell>
          <cell r="C798" t="str">
            <v>MISCELANEOS</v>
          </cell>
          <cell r="D798">
            <v>0</v>
          </cell>
          <cell r="E798" t="str">
            <v>UN</v>
          </cell>
          <cell r="F798">
            <v>385878</v>
          </cell>
          <cell r="G798">
            <v>385878</v>
          </cell>
          <cell r="H798" t="str">
            <v>TUVACOL</v>
          </cell>
          <cell r="I798" t="str">
            <v>TUVACOL</v>
          </cell>
        </row>
        <row r="799">
          <cell r="B799" t="str">
            <v>MISCELANEOS</v>
          </cell>
          <cell r="C799" t="str">
            <v>MISCELANEOS</v>
          </cell>
          <cell r="D799">
            <v>0</v>
          </cell>
          <cell r="E799" t="str">
            <v>UN</v>
          </cell>
          <cell r="F799">
            <v>578817</v>
          </cell>
          <cell r="G799">
            <v>578817</v>
          </cell>
          <cell r="H799" t="str">
            <v>TUVACOL</v>
          </cell>
          <cell r="I799" t="str">
            <v>TUVACOL</v>
          </cell>
        </row>
        <row r="800">
          <cell r="B800" t="str">
            <v>MISCELANEOS</v>
          </cell>
          <cell r="C800" t="str">
            <v>MISCELANEOS</v>
          </cell>
          <cell r="D800">
            <v>0</v>
          </cell>
          <cell r="E800" t="str">
            <v>UN</v>
          </cell>
          <cell r="F800">
            <v>169458995</v>
          </cell>
          <cell r="G800">
            <v>169458995</v>
          </cell>
          <cell r="H800" t="str">
            <v>IMPOSABYS</v>
          </cell>
          <cell r="I800" t="str">
            <v>IMPOSABYS</v>
          </cell>
        </row>
        <row r="801">
          <cell r="B801" t="str">
            <v>MISCELANEOS</v>
          </cell>
          <cell r="C801" t="str">
            <v>MISCELANEOS</v>
          </cell>
          <cell r="D801">
            <v>0</v>
          </cell>
          <cell r="E801" t="str">
            <v>UN</v>
          </cell>
          <cell r="F801">
            <v>67783598</v>
          </cell>
          <cell r="G801">
            <v>67783598</v>
          </cell>
          <cell r="H801" t="str">
            <v>IMPOSABYS</v>
          </cell>
          <cell r="I801" t="str">
            <v>IMPOSABYS</v>
          </cell>
        </row>
        <row r="802">
          <cell r="B802" t="str">
            <v>MISCELANEOS</v>
          </cell>
          <cell r="C802" t="str">
            <v>MISCELANEOS</v>
          </cell>
          <cell r="D802">
            <v>0</v>
          </cell>
          <cell r="E802" t="str">
            <v>UN</v>
          </cell>
          <cell r="F802">
            <v>101675397</v>
          </cell>
          <cell r="G802">
            <v>101675397</v>
          </cell>
          <cell r="H802" t="str">
            <v>IMPOSABYS</v>
          </cell>
          <cell r="I802" t="str">
            <v>IMPOSABYS</v>
          </cell>
        </row>
        <row r="803">
          <cell r="B803" t="str">
            <v>MISCELANEOS</v>
          </cell>
          <cell r="C803" t="str">
            <v>MISCELANEOS</v>
          </cell>
          <cell r="D803">
            <v>0</v>
          </cell>
          <cell r="E803" t="str">
            <v>UN</v>
          </cell>
          <cell r="F803">
            <v>4215923</v>
          </cell>
          <cell r="G803">
            <v>4215923</v>
          </cell>
          <cell r="H803" t="str">
            <v>REINA</v>
          </cell>
          <cell r="I803" t="str">
            <v>REINA</v>
          </cell>
        </row>
        <row r="804">
          <cell r="B804" t="str">
            <v>MISCELANEOS</v>
          </cell>
          <cell r="C804" t="str">
            <v>MISCELANEOS</v>
          </cell>
          <cell r="D804">
            <v>0</v>
          </cell>
          <cell r="E804" t="str">
            <v>UN</v>
          </cell>
          <cell r="F804">
            <v>1686369</v>
          </cell>
          <cell r="G804">
            <v>1686369</v>
          </cell>
          <cell r="H804" t="str">
            <v>REINA</v>
          </cell>
          <cell r="I804" t="str">
            <v>REINA</v>
          </cell>
        </row>
        <row r="805">
          <cell r="B805" t="str">
            <v>MISCELANEOS</v>
          </cell>
          <cell r="C805" t="str">
            <v>MISCELANEOS</v>
          </cell>
          <cell r="D805">
            <v>0</v>
          </cell>
          <cell r="E805" t="str">
            <v>UN</v>
          </cell>
          <cell r="F805">
            <v>2529554</v>
          </cell>
          <cell r="G805">
            <v>2529554</v>
          </cell>
          <cell r="H805" t="str">
            <v>REINA</v>
          </cell>
          <cell r="I805" t="str">
            <v>REINA</v>
          </cell>
        </row>
        <row r="806">
          <cell r="B806" t="str">
            <v>MISCELANEOS</v>
          </cell>
          <cell r="C806" t="str">
            <v>MISCELANEOS</v>
          </cell>
          <cell r="D806">
            <v>0</v>
          </cell>
          <cell r="E806" t="str">
            <v>UN</v>
          </cell>
          <cell r="F806">
            <v>128996123</v>
          </cell>
          <cell r="G806">
            <v>128996123</v>
          </cell>
          <cell r="H806" t="str">
            <v>TUVAPOR</v>
          </cell>
          <cell r="I806" t="str">
            <v>TUVAPOR</v>
          </cell>
        </row>
        <row r="807">
          <cell r="B807" t="str">
            <v>MISCELANEOS</v>
          </cell>
          <cell r="C807" t="str">
            <v>MISCELANEOS</v>
          </cell>
          <cell r="D807">
            <v>0</v>
          </cell>
          <cell r="E807" t="str">
            <v>UN</v>
          </cell>
          <cell r="F807">
            <v>51598449</v>
          </cell>
          <cell r="G807">
            <v>51598449</v>
          </cell>
          <cell r="H807" t="str">
            <v>TUVAPOR</v>
          </cell>
          <cell r="I807" t="str">
            <v>TUVAPOR</v>
          </cell>
        </row>
        <row r="808">
          <cell r="B808" t="str">
            <v>MISCELANEOS</v>
          </cell>
          <cell r="C808" t="str">
            <v>MISCELANEOS</v>
          </cell>
          <cell r="D808">
            <v>0</v>
          </cell>
          <cell r="E808" t="str">
            <v>UN</v>
          </cell>
          <cell r="F808">
            <v>77397674</v>
          </cell>
          <cell r="G808">
            <v>77397674</v>
          </cell>
          <cell r="H808" t="str">
            <v>TUVAPOR</v>
          </cell>
          <cell r="I808" t="str">
            <v>TUVAPOR</v>
          </cell>
        </row>
        <row r="809">
          <cell r="B809" t="str">
            <v>MISCELANEOS</v>
          </cell>
          <cell r="C809" t="str">
            <v>MISCELANEOS</v>
          </cell>
          <cell r="D809">
            <v>0</v>
          </cell>
          <cell r="E809" t="str">
            <v>UN</v>
          </cell>
          <cell r="F809">
            <v>517640014</v>
          </cell>
          <cell r="G809">
            <v>517640014</v>
          </cell>
          <cell r="H809" t="str">
            <v>CASAVAL</v>
          </cell>
          <cell r="I809" t="str">
            <v>CASAVAL</v>
          </cell>
        </row>
        <row r="810">
          <cell r="B810" t="str">
            <v>MISCELANEOS</v>
          </cell>
          <cell r="C810" t="str">
            <v>MISCELANEOS</v>
          </cell>
          <cell r="D810">
            <v>0</v>
          </cell>
          <cell r="E810" t="str">
            <v>UN</v>
          </cell>
          <cell r="F810">
            <v>207056005</v>
          </cell>
          <cell r="G810">
            <v>207056005</v>
          </cell>
          <cell r="H810" t="str">
            <v>CASAVAL</v>
          </cell>
          <cell r="I810" t="str">
            <v>CASAVAL</v>
          </cell>
        </row>
        <row r="811">
          <cell r="B811" t="str">
            <v>MISCELANEOS</v>
          </cell>
          <cell r="C811" t="str">
            <v>MISCELANEOS</v>
          </cell>
          <cell r="D811">
            <v>0</v>
          </cell>
          <cell r="E811" t="str">
            <v>UN</v>
          </cell>
          <cell r="F811">
            <v>310584008</v>
          </cell>
          <cell r="G811">
            <v>310584008</v>
          </cell>
          <cell r="H811" t="str">
            <v>CASAVAL</v>
          </cell>
          <cell r="I811" t="str">
            <v>CASAVAL</v>
          </cell>
        </row>
        <row r="812">
          <cell r="B812">
            <v>49864</v>
          </cell>
          <cell r="C812" t="str">
            <v>Niple,CS,1",6",Sch160,TH,A106,Gr.B,SMLS</v>
          </cell>
          <cell r="D812">
            <v>0</v>
          </cell>
          <cell r="E812" t="str">
            <v>UN</v>
          </cell>
          <cell r="F812">
            <v>7300</v>
          </cell>
          <cell r="G812">
            <v>8785.5499999999993</v>
          </cell>
          <cell r="H812" t="str">
            <v>TUVACOL</v>
          </cell>
          <cell r="I812" t="str">
            <v>TUVACOL</v>
          </cell>
        </row>
        <row r="813">
          <cell r="B813">
            <v>31579</v>
          </cell>
          <cell r="C813" t="str">
            <v>Niple,CS,1",6",Sch80,TH,A106,Gr.B,SMLS</v>
          </cell>
          <cell r="D813">
            <v>0</v>
          </cell>
          <cell r="E813" t="str">
            <v>UN</v>
          </cell>
          <cell r="F813">
            <v>4700</v>
          </cell>
          <cell r="G813">
            <v>5656.45</v>
          </cell>
          <cell r="H813" t="str">
            <v>TUVACOL</v>
          </cell>
          <cell r="I813" t="str">
            <v>TUVACOL</v>
          </cell>
        </row>
        <row r="814">
          <cell r="B814">
            <v>42113</v>
          </cell>
          <cell r="C814" t="str">
            <v>Niple,CS,1/2",4",Sch160,TH,A106,Gr.B</v>
          </cell>
          <cell r="D814">
            <v>0</v>
          </cell>
          <cell r="E814" t="str">
            <v>UN</v>
          </cell>
          <cell r="F814">
            <v>3100</v>
          </cell>
          <cell r="G814">
            <v>3730.85</v>
          </cell>
          <cell r="H814" t="str">
            <v>TUVACOL</v>
          </cell>
          <cell r="I814" t="str">
            <v>TUVACOL</v>
          </cell>
        </row>
        <row r="815">
          <cell r="B815">
            <v>32460</v>
          </cell>
          <cell r="C815" t="str">
            <v>Niple,CS,1/2",6",Sch80,TH,A106,Gr.B</v>
          </cell>
          <cell r="D815">
            <v>0</v>
          </cell>
          <cell r="E815" t="str">
            <v>UN</v>
          </cell>
          <cell r="F815">
            <v>2600</v>
          </cell>
          <cell r="G815">
            <v>3129.1</v>
          </cell>
          <cell r="H815" t="str">
            <v>TUVACOL</v>
          </cell>
          <cell r="I815" t="str">
            <v>TUVACOL</v>
          </cell>
        </row>
        <row r="816">
          <cell r="B816">
            <v>32628</v>
          </cell>
          <cell r="C816" t="str">
            <v>Niple,CS,1/2",8",Sch80,TH,A106,Gr.B</v>
          </cell>
          <cell r="D816">
            <v>0</v>
          </cell>
          <cell r="E816" t="str">
            <v>UN</v>
          </cell>
          <cell r="F816">
            <v>3400</v>
          </cell>
          <cell r="G816">
            <v>4091.9</v>
          </cell>
          <cell r="H816" t="str">
            <v>TUVACOL</v>
          </cell>
          <cell r="I816" t="str">
            <v>TUVACOL</v>
          </cell>
        </row>
        <row r="817">
          <cell r="B817">
            <v>32626</v>
          </cell>
          <cell r="C817" t="str">
            <v>Niple,CS,1-1/2",6",Sch80,TH,A106,Gr.B</v>
          </cell>
          <cell r="D817">
            <v>0</v>
          </cell>
          <cell r="E817" t="str">
            <v>UN</v>
          </cell>
          <cell r="F817">
            <v>5100</v>
          </cell>
          <cell r="G817">
            <v>6137.85</v>
          </cell>
          <cell r="H817" t="str">
            <v>TUVACOL</v>
          </cell>
          <cell r="I817" t="str">
            <v>TUVACOL</v>
          </cell>
        </row>
        <row r="818">
          <cell r="B818">
            <v>35672</v>
          </cell>
          <cell r="C818" t="str">
            <v>Niple,CS,2",10",Sch40,TH,A106,Gr.B,SMLS</v>
          </cell>
          <cell r="D818">
            <v>0</v>
          </cell>
          <cell r="E818" t="str">
            <v>UN</v>
          </cell>
          <cell r="F818">
            <v>7700</v>
          </cell>
          <cell r="G818">
            <v>9266.9500000000007</v>
          </cell>
          <cell r="H818" t="str">
            <v>TUVACOL</v>
          </cell>
          <cell r="I818" t="str">
            <v>TUVACOL</v>
          </cell>
        </row>
        <row r="819">
          <cell r="B819">
            <v>32469</v>
          </cell>
          <cell r="C819" t="str">
            <v>Niple,CS,2",4",Sch80,TH,A106,Gr.B,SMLS</v>
          </cell>
          <cell r="D819">
            <v>0</v>
          </cell>
          <cell r="E819" t="str">
            <v>UN</v>
          </cell>
          <cell r="F819">
            <v>4200</v>
          </cell>
          <cell r="G819">
            <v>5054.7</v>
          </cell>
          <cell r="H819" t="str">
            <v>TUVACOL</v>
          </cell>
          <cell r="I819" t="str">
            <v>TUVACOL</v>
          </cell>
        </row>
        <row r="820">
          <cell r="B820">
            <v>31152</v>
          </cell>
          <cell r="C820" t="str">
            <v>Niple,CS,3",10",Sch40,TH,A106,Gr.B,SMLS</v>
          </cell>
          <cell r="D820">
            <v>0</v>
          </cell>
          <cell r="E820" t="str">
            <v>UN</v>
          </cell>
          <cell r="F820">
            <v>15600</v>
          </cell>
          <cell r="G820">
            <v>18774.599999999999</v>
          </cell>
          <cell r="H820" t="str">
            <v>TUVACOL</v>
          </cell>
          <cell r="I820" t="str">
            <v>TUVACOL</v>
          </cell>
        </row>
        <row r="821">
          <cell r="B821">
            <v>32078</v>
          </cell>
          <cell r="C821" t="str">
            <v>Niple,CS,3",4",Sch40,TH,A106,Gr.B,SMLS</v>
          </cell>
          <cell r="D821">
            <v>0</v>
          </cell>
          <cell r="E821" t="str">
            <v>UN</v>
          </cell>
          <cell r="F821">
            <v>6250</v>
          </cell>
          <cell r="G821">
            <v>7521.875</v>
          </cell>
          <cell r="H821" t="str">
            <v>TUVACOL</v>
          </cell>
          <cell r="I821" t="str">
            <v>TUVACOL</v>
          </cell>
        </row>
        <row r="822">
          <cell r="B822">
            <v>49866</v>
          </cell>
          <cell r="C822" t="str">
            <v>Niple,CS,3/4",4",Sch160,TH,A106,Gr.B</v>
          </cell>
          <cell r="D822">
            <v>0</v>
          </cell>
          <cell r="E822" t="str">
            <v>UN</v>
          </cell>
          <cell r="F822">
            <v>4900</v>
          </cell>
          <cell r="G822">
            <v>5897.15</v>
          </cell>
          <cell r="H822" t="str">
            <v>TUVACOL</v>
          </cell>
          <cell r="I822" t="str">
            <v>TUVACOL</v>
          </cell>
        </row>
        <row r="823">
          <cell r="B823">
            <v>32450</v>
          </cell>
          <cell r="C823" t="str">
            <v>Niple,CS,3/4",4",Sch80,TH,A106,Gr.B</v>
          </cell>
          <cell r="D823">
            <v>0</v>
          </cell>
          <cell r="E823" t="str">
            <v>UN</v>
          </cell>
          <cell r="F823">
            <v>2500</v>
          </cell>
          <cell r="G823">
            <v>3008.75</v>
          </cell>
          <cell r="H823" t="str">
            <v>TUVACOL</v>
          </cell>
          <cell r="I823" t="str">
            <v>TUVACOL</v>
          </cell>
        </row>
        <row r="824">
          <cell r="B824">
            <v>30591</v>
          </cell>
          <cell r="C824" t="str">
            <v>Niple,CS,3/4",6",Sch80,TH,A106,Gr.B</v>
          </cell>
          <cell r="D824">
            <v>0</v>
          </cell>
          <cell r="E824" t="str">
            <v>UN</v>
          </cell>
          <cell r="F824">
            <v>3400</v>
          </cell>
          <cell r="G824">
            <v>4091.9</v>
          </cell>
          <cell r="H824" t="str">
            <v>TUVACOL</v>
          </cell>
          <cell r="I824" t="str">
            <v>TUVACOL</v>
          </cell>
        </row>
        <row r="825">
          <cell r="B825">
            <v>42406</v>
          </cell>
          <cell r="C825" t="str">
            <v>Reducción,Botel,CS,2",1-1/2",Sch80,PE</v>
          </cell>
          <cell r="D825">
            <v>0</v>
          </cell>
          <cell r="E825" t="str">
            <v>UN</v>
          </cell>
          <cell r="F825">
            <v>30835</v>
          </cell>
          <cell r="G825">
            <v>37109.922500000001</v>
          </cell>
          <cell r="H825" t="str">
            <v>CASAVAL</v>
          </cell>
          <cell r="I825" t="str">
            <v>CASAVAL</v>
          </cell>
        </row>
        <row r="826">
          <cell r="B826">
            <v>42406</v>
          </cell>
          <cell r="C826" t="str">
            <v>Reducción,Botel,CS,2",1-1/2",Sch80,PE</v>
          </cell>
          <cell r="D826">
            <v>0</v>
          </cell>
          <cell r="E826" t="str">
            <v>UN</v>
          </cell>
          <cell r="F826">
            <v>30835</v>
          </cell>
          <cell r="G826">
            <v>37109.922500000001</v>
          </cell>
          <cell r="H826" t="str">
            <v>CODIFER</v>
          </cell>
          <cell r="I826" t="str">
            <v>CODIFER</v>
          </cell>
        </row>
        <row r="827">
          <cell r="B827">
            <v>42401</v>
          </cell>
          <cell r="C827" t="str">
            <v>Reducción,Botel,CS,4",Sch80,2",STD,PE</v>
          </cell>
          <cell r="D827">
            <v>0</v>
          </cell>
          <cell r="E827" t="str">
            <v>UN</v>
          </cell>
          <cell r="F827">
            <v>135461</v>
          </cell>
          <cell r="G827">
            <v>163027.31349999999</v>
          </cell>
          <cell r="H827" t="str">
            <v>CASAVAL</v>
          </cell>
          <cell r="I827" t="str">
            <v>CASAVAL</v>
          </cell>
        </row>
        <row r="828">
          <cell r="B828">
            <v>42401</v>
          </cell>
          <cell r="C828" t="str">
            <v>Reducción,Botel,CS,4",Sch80,2",STD,PE</v>
          </cell>
          <cell r="D828">
            <v>0</v>
          </cell>
          <cell r="E828" t="str">
            <v>UN</v>
          </cell>
          <cell r="F828">
            <v>135461</v>
          </cell>
          <cell r="G828">
            <v>163027.31349999999</v>
          </cell>
          <cell r="H828" t="str">
            <v>CODIFER</v>
          </cell>
          <cell r="I828" t="str">
            <v>CODIFER</v>
          </cell>
        </row>
        <row r="829">
          <cell r="B829">
            <v>31823</v>
          </cell>
          <cell r="C829" t="str">
            <v>Reducción,Bush,CS,1",1/2",3000#,TH</v>
          </cell>
          <cell r="D829">
            <v>0</v>
          </cell>
          <cell r="E829" t="str">
            <v>UN</v>
          </cell>
          <cell r="F829">
            <v>2344</v>
          </cell>
          <cell r="G829">
            <v>2821.0039999999999</v>
          </cell>
          <cell r="H829" t="str">
            <v>CASAVAL</v>
          </cell>
          <cell r="I829" t="str">
            <v>CASAVAL</v>
          </cell>
        </row>
        <row r="830">
          <cell r="B830">
            <v>31823</v>
          </cell>
          <cell r="C830" t="str">
            <v>Reducción,Bush,CS,1",1/2",3000#,TH</v>
          </cell>
          <cell r="D830">
            <v>0</v>
          </cell>
          <cell r="E830" t="str">
            <v>UN</v>
          </cell>
          <cell r="F830">
            <v>2344</v>
          </cell>
          <cell r="G830">
            <v>2821.0039999999999</v>
          </cell>
          <cell r="H830" t="str">
            <v>CODIFER</v>
          </cell>
          <cell r="I830" t="str">
            <v>CODIFER</v>
          </cell>
        </row>
        <row r="831">
          <cell r="B831">
            <v>36338</v>
          </cell>
          <cell r="C831" t="str">
            <v>Reducción,Bush,CS,1",3/4",3000#,TH</v>
          </cell>
          <cell r="D831">
            <v>0</v>
          </cell>
          <cell r="E831" t="str">
            <v>UN</v>
          </cell>
          <cell r="F831">
            <v>2344</v>
          </cell>
          <cell r="G831">
            <v>2821.0039999999999</v>
          </cell>
          <cell r="H831" t="str">
            <v>CASAVAL</v>
          </cell>
          <cell r="I831" t="str">
            <v>CASAVAL</v>
          </cell>
        </row>
        <row r="832">
          <cell r="B832">
            <v>36338</v>
          </cell>
          <cell r="C832" t="str">
            <v>Reducción,Bush,CS,1",3/4",3000#,TH</v>
          </cell>
          <cell r="D832">
            <v>0</v>
          </cell>
          <cell r="E832" t="str">
            <v>UN</v>
          </cell>
          <cell r="F832">
            <v>2344</v>
          </cell>
          <cell r="G832">
            <v>2821.0039999999999</v>
          </cell>
          <cell r="H832" t="str">
            <v>CODIFER</v>
          </cell>
          <cell r="I832" t="str">
            <v>CODIFER</v>
          </cell>
        </row>
        <row r="833">
          <cell r="B833">
            <v>32631</v>
          </cell>
          <cell r="C833" t="str">
            <v>Reducción,Bush,CS,1-1/2",1",3000#,TH</v>
          </cell>
          <cell r="D833">
            <v>0</v>
          </cell>
          <cell r="E833" t="str">
            <v>UN</v>
          </cell>
          <cell r="F833">
            <v>3815</v>
          </cell>
          <cell r="G833">
            <v>4591.3525</v>
          </cell>
          <cell r="H833" t="str">
            <v>CASAVAL</v>
          </cell>
          <cell r="I833" t="str">
            <v>CASAVAL</v>
          </cell>
        </row>
        <row r="834">
          <cell r="B834">
            <v>32631</v>
          </cell>
          <cell r="C834" t="str">
            <v>Reducción,Bush,CS,1-1/2",1",3000#,TH</v>
          </cell>
          <cell r="D834">
            <v>0</v>
          </cell>
          <cell r="E834" t="str">
            <v>UN</v>
          </cell>
          <cell r="F834">
            <v>3815</v>
          </cell>
          <cell r="G834">
            <v>4591.3525</v>
          </cell>
          <cell r="H834" t="str">
            <v>CODIFER</v>
          </cell>
          <cell r="I834" t="str">
            <v>CODIFER</v>
          </cell>
        </row>
        <row r="835">
          <cell r="B835">
            <v>31160</v>
          </cell>
          <cell r="C835" t="str">
            <v>Reducción,Bush,CS,1-1/2",3/4",3000#,TH</v>
          </cell>
          <cell r="D835">
            <v>0</v>
          </cell>
          <cell r="E835" t="str">
            <v>UN</v>
          </cell>
          <cell r="F835">
            <v>3815</v>
          </cell>
          <cell r="G835">
            <v>4591.3525</v>
          </cell>
          <cell r="H835" t="str">
            <v>CASAVAL</v>
          </cell>
          <cell r="I835" t="str">
            <v>CASAVAL</v>
          </cell>
        </row>
        <row r="836">
          <cell r="B836">
            <v>31160</v>
          </cell>
          <cell r="C836" t="str">
            <v>Reducción,Bush,CS,1-1/2",3/4",3000#,TH</v>
          </cell>
          <cell r="D836">
            <v>0</v>
          </cell>
          <cell r="E836" t="str">
            <v>UN</v>
          </cell>
          <cell r="F836">
            <v>3815</v>
          </cell>
          <cell r="G836">
            <v>4591.3525</v>
          </cell>
          <cell r="H836" t="str">
            <v>CODIFER</v>
          </cell>
          <cell r="I836" t="str">
            <v>CODIFER</v>
          </cell>
        </row>
        <row r="837">
          <cell r="B837">
            <v>31824</v>
          </cell>
          <cell r="C837" t="str">
            <v>Reducción,Bush,CS,2",1",3000#,TH,A105</v>
          </cell>
          <cell r="D837">
            <v>0</v>
          </cell>
          <cell r="E837" t="str">
            <v>UN</v>
          </cell>
          <cell r="F837">
            <v>6085</v>
          </cell>
          <cell r="G837">
            <v>7323.2974999999997</v>
          </cell>
          <cell r="H837" t="str">
            <v>CASAVAL</v>
          </cell>
          <cell r="I837" t="str">
            <v>CASAVAL</v>
          </cell>
        </row>
        <row r="838">
          <cell r="B838">
            <v>31824</v>
          </cell>
          <cell r="C838" t="str">
            <v>Reducción,Bush,CS,2",1",3000#,TH,A105</v>
          </cell>
          <cell r="D838">
            <v>0</v>
          </cell>
          <cell r="E838" t="str">
            <v>UN</v>
          </cell>
          <cell r="F838">
            <v>6085</v>
          </cell>
          <cell r="G838">
            <v>7323.2974999999997</v>
          </cell>
          <cell r="H838" t="str">
            <v>CODIFER</v>
          </cell>
          <cell r="I838" t="str">
            <v>CODIFER</v>
          </cell>
        </row>
        <row r="839">
          <cell r="B839">
            <v>30916</v>
          </cell>
          <cell r="C839" t="str">
            <v>Reducción,Bush,CS,2",1-1/2",3000#,TH</v>
          </cell>
          <cell r="D839">
            <v>0</v>
          </cell>
          <cell r="E839" t="str">
            <v>UN</v>
          </cell>
          <cell r="F839">
            <v>6085</v>
          </cell>
          <cell r="G839">
            <v>7323.2974999999997</v>
          </cell>
          <cell r="H839" t="str">
            <v>CASAVAL</v>
          </cell>
          <cell r="I839" t="str">
            <v>CASAVAL</v>
          </cell>
        </row>
        <row r="840">
          <cell r="B840">
            <v>30916</v>
          </cell>
          <cell r="C840" t="str">
            <v>Reducción,Bush,CS,2",1-1/2",3000#,TH</v>
          </cell>
          <cell r="D840">
            <v>0</v>
          </cell>
          <cell r="E840" t="str">
            <v>UN</v>
          </cell>
          <cell r="F840">
            <v>6085</v>
          </cell>
          <cell r="G840">
            <v>7323.2974999999997</v>
          </cell>
          <cell r="H840" t="str">
            <v>CODIFER</v>
          </cell>
          <cell r="I840" t="str">
            <v>CODIFER</v>
          </cell>
        </row>
        <row r="841">
          <cell r="B841">
            <v>30156</v>
          </cell>
          <cell r="C841" t="str">
            <v>Reducción,Bush,CS,3/4",1/2",3000#,TH</v>
          </cell>
          <cell r="D841">
            <v>0</v>
          </cell>
          <cell r="E841" t="str">
            <v>UN</v>
          </cell>
          <cell r="F841">
            <v>1646</v>
          </cell>
          <cell r="G841">
            <v>1980.961</v>
          </cell>
          <cell r="H841" t="str">
            <v>CASAVAL</v>
          </cell>
          <cell r="I841" t="str">
            <v>CASAVAL</v>
          </cell>
        </row>
        <row r="842">
          <cell r="B842">
            <v>30156</v>
          </cell>
          <cell r="C842" t="str">
            <v>Reducción,Bush,CS,3/4",1/2",3000#,TH</v>
          </cell>
          <cell r="D842">
            <v>0</v>
          </cell>
          <cell r="E842" t="str">
            <v>UN</v>
          </cell>
          <cell r="F842">
            <v>1646</v>
          </cell>
          <cell r="G842">
            <v>1980.961</v>
          </cell>
          <cell r="H842" t="str">
            <v>CODIFER</v>
          </cell>
          <cell r="I842" t="str">
            <v>CODIFER</v>
          </cell>
        </row>
        <row r="843">
          <cell r="B843">
            <v>42760</v>
          </cell>
          <cell r="C843" t="str">
            <v>Reducción,Conc,CS,10",4",Sch120,BW,A234</v>
          </cell>
          <cell r="D843">
            <v>0</v>
          </cell>
          <cell r="E843" t="str">
            <v>UN</v>
          </cell>
          <cell r="F843">
            <v>413256</v>
          </cell>
          <cell r="G843">
            <v>497353.59600000002</v>
          </cell>
          <cell r="H843" t="str">
            <v>CASAVAL</v>
          </cell>
          <cell r="I843" t="str">
            <v>CASAVAL</v>
          </cell>
        </row>
        <row r="844">
          <cell r="B844">
            <v>42760</v>
          </cell>
          <cell r="C844" t="str">
            <v>Reducción,Conc,CS,10",4",Sch120,BW,A234</v>
          </cell>
          <cell r="D844">
            <v>0</v>
          </cell>
          <cell r="E844" t="str">
            <v>UN</v>
          </cell>
          <cell r="F844">
            <v>413256</v>
          </cell>
          <cell r="G844">
            <v>497353.59600000002</v>
          </cell>
          <cell r="H844" t="str">
            <v>CODIFER</v>
          </cell>
          <cell r="I844" t="str">
            <v>CODIFER</v>
          </cell>
        </row>
        <row r="845">
          <cell r="B845">
            <v>42759</v>
          </cell>
          <cell r="C845" t="str">
            <v>Reducción,Conc,CS,10",6",Sch120,BW,A234</v>
          </cell>
          <cell r="D845">
            <v>0</v>
          </cell>
          <cell r="E845" t="str">
            <v>UN</v>
          </cell>
          <cell r="F845">
            <v>366456</v>
          </cell>
          <cell r="G845">
            <v>441029.79600000003</v>
          </cell>
          <cell r="H845" t="str">
            <v>CASAVAL</v>
          </cell>
          <cell r="I845" t="str">
            <v>CASAVAL</v>
          </cell>
        </row>
        <row r="846">
          <cell r="B846">
            <v>42759</v>
          </cell>
          <cell r="C846" t="str">
            <v>Reducción,Conc,CS,10",6",Sch120,BW,A234</v>
          </cell>
          <cell r="D846">
            <v>0</v>
          </cell>
          <cell r="E846" t="str">
            <v>UN</v>
          </cell>
          <cell r="F846">
            <v>366456</v>
          </cell>
          <cell r="G846">
            <v>441029.79600000003</v>
          </cell>
          <cell r="H846" t="str">
            <v>CODIFER</v>
          </cell>
          <cell r="I846" t="str">
            <v>CODIFER</v>
          </cell>
        </row>
        <row r="847">
          <cell r="B847">
            <v>30351</v>
          </cell>
          <cell r="C847" t="str">
            <v>Reducción,Conc,CS,10",6",Sch40,BW,A234</v>
          </cell>
          <cell r="D847">
            <v>0</v>
          </cell>
          <cell r="E847" t="str">
            <v>UN</v>
          </cell>
          <cell r="F847">
            <v>57520</v>
          </cell>
          <cell r="G847">
            <v>69225.320000000007</v>
          </cell>
          <cell r="H847" t="str">
            <v>CASAVAL</v>
          </cell>
          <cell r="I847" t="str">
            <v>CASAVAL</v>
          </cell>
        </row>
        <row r="848">
          <cell r="B848">
            <v>30351</v>
          </cell>
          <cell r="C848" t="str">
            <v>Reducción,Conc,CS,10",6",Sch40,BW,A234</v>
          </cell>
          <cell r="D848">
            <v>0</v>
          </cell>
          <cell r="E848" t="str">
            <v>UN</v>
          </cell>
          <cell r="F848">
            <v>57520</v>
          </cell>
          <cell r="G848">
            <v>69225.320000000007</v>
          </cell>
          <cell r="H848" t="str">
            <v>CODIFER</v>
          </cell>
          <cell r="I848" t="str">
            <v>CODIFER</v>
          </cell>
        </row>
        <row r="849">
          <cell r="B849">
            <v>42758</v>
          </cell>
          <cell r="C849" t="str">
            <v>Reducción,Conc,CS,10",8",Sch120,BW,A234</v>
          </cell>
          <cell r="D849">
            <v>0</v>
          </cell>
          <cell r="E849" t="str">
            <v>UN</v>
          </cell>
          <cell r="F849">
            <v>342776</v>
          </cell>
          <cell r="G849">
            <v>412530.91600000003</v>
          </cell>
          <cell r="H849" t="str">
            <v>CASAVAL</v>
          </cell>
          <cell r="I849" t="str">
            <v>CASAVAL</v>
          </cell>
        </row>
        <row r="850">
          <cell r="B850">
            <v>42758</v>
          </cell>
          <cell r="C850" t="str">
            <v>Reducción,Conc,CS,10",8",Sch120,BW,A234</v>
          </cell>
          <cell r="D850">
            <v>0</v>
          </cell>
          <cell r="E850" t="str">
            <v>UN</v>
          </cell>
          <cell r="F850">
            <v>342776</v>
          </cell>
          <cell r="G850">
            <v>412530.91600000003</v>
          </cell>
          <cell r="H850" t="str">
            <v>CODIFER</v>
          </cell>
          <cell r="I850" t="str">
            <v>CODIFER</v>
          </cell>
        </row>
        <row r="851">
          <cell r="B851">
            <v>30246</v>
          </cell>
          <cell r="C851" t="str">
            <v>Reducción,Conc,CS,10",8",Sch40,BW,A234</v>
          </cell>
          <cell r="D851">
            <v>0</v>
          </cell>
          <cell r="E851" t="str">
            <v>UN</v>
          </cell>
          <cell r="F851">
            <v>55432</v>
          </cell>
          <cell r="G851">
            <v>66712.411999999997</v>
          </cell>
          <cell r="H851" t="str">
            <v>CASAVAL</v>
          </cell>
          <cell r="I851" t="str">
            <v>CASAVAL</v>
          </cell>
        </row>
        <row r="852">
          <cell r="B852">
            <v>30246</v>
          </cell>
          <cell r="C852" t="str">
            <v>Reducción,Conc,CS,10",8",Sch40,BW,A234</v>
          </cell>
          <cell r="D852">
            <v>0</v>
          </cell>
          <cell r="E852" t="str">
            <v>UN</v>
          </cell>
          <cell r="F852">
            <v>55432</v>
          </cell>
          <cell r="G852">
            <v>66712.411999999997</v>
          </cell>
          <cell r="H852" t="str">
            <v>CODIFER</v>
          </cell>
          <cell r="I852" t="str">
            <v>CODIFER</v>
          </cell>
        </row>
        <row r="853">
          <cell r="B853">
            <v>42753</v>
          </cell>
          <cell r="C853" t="str">
            <v>Reducción,Conc,CS,12",10",Sch120,BW</v>
          </cell>
          <cell r="D853">
            <v>0</v>
          </cell>
          <cell r="E853" t="str">
            <v>UN</v>
          </cell>
          <cell r="F853">
            <v>555337</v>
          </cell>
          <cell r="G853">
            <v>668348.07949999999</v>
          </cell>
          <cell r="H853" t="str">
            <v>CASAVAL</v>
          </cell>
          <cell r="I853" t="str">
            <v>CASAVAL</v>
          </cell>
        </row>
        <row r="854">
          <cell r="B854">
            <v>42753</v>
          </cell>
          <cell r="C854" t="str">
            <v>Reducción,Conc,CS,12",10",Sch120,BW</v>
          </cell>
          <cell r="D854">
            <v>0</v>
          </cell>
          <cell r="E854" t="str">
            <v>UN</v>
          </cell>
          <cell r="F854">
            <v>555337</v>
          </cell>
          <cell r="G854">
            <v>668348.07949999999</v>
          </cell>
          <cell r="H854" t="str">
            <v>CODIFER</v>
          </cell>
          <cell r="I854" t="str">
            <v>CODIFER</v>
          </cell>
        </row>
        <row r="855">
          <cell r="B855">
            <v>30316</v>
          </cell>
          <cell r="C855" t="str">
            <v>Reducción,Conc,CS,12",10",Sch40,BW,A234</v>
          </cell>
          <cell r="D855">
            <v>0</v>
          </cell>
          <cell r="E855" t="str">
            <v>UN</v>
          </cell>
          <cell r="F855">
            <v>95153</v>
          </cell>
          <cell r="G855">
            <v>114516.6355</v>
          </cell>
          <cell r="H855" t="str">
            <v>CASAVAL</v>
          </cell>
          <cell r="I855" t="str">
            <v>CASAVAL</v>
          </cell>
        </row>
        <row r="856">
          <cell r="B856">
            <v>30316</v>
          </cell>
          <cell r="C856" t="str">
            <v>Reducción,Conc,CS,12",10",Sch40,BW,A234</v>
          </cell>
          <cell r="D856">
            <v>0</v>
          </cell>
          <cell r="E856" t="str">
            <v>UN</v>
          </cell>
          <cell r="F856">
            <v>95153</v>
          </cell>
          <cell r="G856">
            <v>114516.6355</v>
          </cell>
          <cell r="H856" t="str">
            <v>CODIFER</v>
          </cell>
          <cell r="I856" t="str">
            <v>CODIFER</v>
          </cell>
        </row>
        <row r="857">
          <cell r="B857">
            <v>42756</v>
          </cell>
          <cell r="C857" t="str">
            <v>Reducción,Conc,CS,12",6",Sch120,BW,A234</v>
          </cell>
          <cell r="D857">
            <v>0</v>
          </cell>
          <cell r="E857" t="str">
            <v>UN</v>
          </cell>
          <cell r="F857">
            <v>648479</v>
          </cell>
          <cell r="G857">
            <v>780444.47649999999</v>
          </cell>
          <cell r="H857" t="str">
            <v>CASAVAL</v>
          </cell>
          <cell r="I857" t="str">
            <v>CASAVAL</v>
          </cell>
        </row>
        <row r="858">
          <cell r="B858">
            <v>42756</v>
          </cell>
          <cell r="C858" t="str">
            <v>Reducción,Conc,CS,12",6",Sch120,BW,A234</v>
          </cell>
          <cell r="D858">
            <v>0</v>
          </cell>
          <cell r="E858" t="str">
            <v>UN</v>
          </cell>
          <cell r="F858">
            <v>648479</v>
          </cell>
          <cell r="G858">
            <v>780444.47649999999</v>
          </cell>
          <cell r="H858" t="str">
            <v>CODIFER</v>
          </cell>
          <cell r="I858" t="str">
            <v>CODIFER</v>
          </cell>
        </row>
        <row r="859">
          <cell r="B859">
            <v>42754</v>
          </cell>
          <cell r="C859" t="str">
            <v>Reducción,Conc,CS,12",8",Sch120,BW,A234</v>
          </cell>
          <cell r="D859">
            <v>0</v>
          </cell>
          <cell r="E859" t="str">
            <v>UN</v>
          </cell>
          <cell r="F859">
            <v>601908</v>
          </cell>
          <cell r="G859">
            <v>724396.27800000005</v>
          </cell>
          <cell r="H859" t="str">
            <v>CASAVAL</v>
          </cell>
          <cell r="I859" t="str">
            <v>CASAVAL</v>
          </cell>
        </row>
        <row r="860">
          <cell r="B860">
            <v>42754</v>
          </cell>
          <cell r="C860" t="str">
            <v>Reducción,Conc,CS,12",8",Sch120,BW,A234</v>
          </cell>
          <cell r="D860">
            <v>0</v>
          </cell>
          <cell r="E860" t="str">
            <v>UN</v>
          </cell>
          <cell r="F860">
            <v>601908</v>
          </cell>
          <cell r="G860">
            <v>724396.27800000005</v>
          </cell>
          <cell r="H860" t="str">
            <v>CODIFER</v>
          </cell>
          <cell r="I860" t="str">
            <v>CODIFER</v>
          </cell>
        </row>
        <row r="861">
          <cell r="B861">
            <v>30139</v>
          </cell>
          <cell r="C861" t="str">
            <v>Reducción,Conc,CS,12",8",Sch40,BW,A234</v>
          </cell>
          <cell r="D861">
            <v>0</v>
          </cell>
          <cell r="E861" t="str">
            <v>UN</v>
          </cell>
          <cell r="F861">
            <v>99457</v>
          </cell>
          <cell r="G861">
            <v>119696.49950000001</v>
          </cell>
          <cell r="H861" t="str">
            <v>CASAVAL</v>
          </cell>
          <cell r="I861" t="str">
            <v>CASAVAL</v>
          </cell>
        </row>
        <row r="862">
          <cell r="B862">
            <v>30139</v>
          </cell>
          <cell r="C862" t="str">
            <v>Reducción,Conc,CS,12",8",Sch40,BW,A234</v>
          </cell>
          <cell r="D862">
            <v>0</v>
          </cell>
          <cell r="E862" t="str">
            <v>UN</v>
          </cell>
          <cell r="F862">
            <v>99457</v>
          </cell>
          <cell r="G862">
            <v>119696.49950000001</v>
          </cell>
          <cell r="H862" t="str">
            <v>CODIFER</v>
          </cell>
          <cell r="I862" t="str">
            <v>CODIFER</v>
          </cell>
        </row>
        <row r="863">
          <cell r="B863">
            <v>30419</v>
          </cell>
          <cell r="C863" t="str">
            <v>Reducción,Conc,CS,14",10",Sch40,BW,A234</v>
          </cell>
          <cell r="D863">
            <v>0</v>
          </cell>
          <cell r="E863" t="str">
            <v>UN</v>
          </cell>
          <cell r="F863">
            <v>201307</v>
          </cell>
          <cell r="G863">
            <v>242272.97450000001</v>
          </cell>
          <cell r="H863" t="str">
            <v>CASAVAL</v>
          </cell>
          <cell r="I863" t="str">
            <v>CASAVAL</v>
          </cell>
        </row>
        <row r="864">
          <cell r="B864">
            <v>30419</v>
          </cell>
          <cell r="C864" t="str">
            <v>Reducción,Conc,CS,14",10",Sch40,BW,A234</v>
          </cell>
          <cell r="D864">
            <v>0</v>
          </cell>
          <cell r="E864" t="str">
            <v>UN</v>
          </cell>
          <cell r="F864">
            <v>201307</v>
          </cell>
          <cell r="G864">
            <v>242272.97450000001</v>
          </cell>
          <cell r="H864" t="str">
            <v>CODIFER</v>
          </cell>
          <cell r="I864" t="str">
            <v>CODIFER</v>
          </cell>
        </row>
        <row r="865">
          <cell r="B865">
            <v>30663</v>
          </cell>
          <cell r="C865" t="str">
            <v>Reducción,Conc,CS,14",12",Sch40,BW,A234</v>
          </cell>
          <cell r="D865">
            <v>0</v>
          </cell>
          <cell r="E865" t="str">
            <v>UN</v>
          </cell>
          <cell r="F865">
            <v>154000</v>
          </cell>
          <cell r="G865">
            <v>185339</v>
          </cell>
          <cell r="H865" t="str">
            <v>CODIFER</v>
          </cell>
          <cell r="I865" t="str">
            <v>CODIFER</v>
          </cell>
        </row>
        <row r="866">
          <cell r="B866">
            <v>40577</v>
          </cell>
          <cell r="C866" t="str">
            <v>Reducción,Conc,CS,14",12",STD,BW,A234</v>
          </cell>
          <cell r="D866">
            <v>0</v>
          </cell>
          <cell r="E866" t="str">
            <v>UN</v>
          </cell>
          <cell r="F866">
            <v>160159</v>
          </cell>
          <cell r="G866">
            <v>192751.35649999999</v>
          </cell>
          <cell r="H866" t="str">
            <v>CASAVAL</v>
          </cell>
          <cell r="I866" t="str">
            <v>CASAVAL</v>
          </cell>
        </row>
        <row r="867">
          <cell r="B867">
            <v>40577</v>
          </cell>
          <cell r="C867" t="str">
            <v>Reducción,Conc,CS,14",12",STD,BW,A234</v>
          </cell>
          <cell r="D867">
            <v>0</v>
          </cell>
          <cell r="E867" t="str">
            <v>UN</v>
          </cell>
          <cell r="F867">
            <v>160159</v>
          </cell>
          <cell r="G867">
            <v>192751.35649999999</v>
          </cell>
          <cell r="H867" t="str">
            <v>CODIFER</v>
          </cell>
          <cell r="I867" t="str">
            <v>CODIFER</v>
          </cell>
        </row>
        <row r="868">
          <cell r="B868">
            <v>36850</v>
          </cell>
          <cell r="C868" t="str">
            <v>Reducción,Conc,CS,16",10",STD,BW,A234</v>
          </cell>
          <cell r="D868">
            <v>0</v>
          </cell>
          <cell r="E868" t="str">
            <v>UN</v>
          </cell>
          <cell r="F868">
            <v>239016</v>
          </cell>
          <cell r="G868">
            <v>287655.75599999999</v>
          </cell>
          <cell r="H868" t="str">
            <v>CASAVAL</v>
          </cell>
          <cell r="I868" t="str">
            <v>CASAVAL</v>
          </cell>
        </row>
        <row r="869">
          <cell r="B869">
            <v>36850</v>
          </cell>
          <cell r="C869" t="str">
            <v>Reducción,Conc,CS,16",10",STD,BW,A234</v>
          </cell>
          <cell r="D869">
            <v>0</v>
          </cell>
          <cell r="E869" t="str">
            <v>UN</v>
          </cell>
          <cell r="F869">
            <v>239016</v>
          </cell>
          <cell r="G869">
            <v>287655.75599999999</v>
          </cell>
          <cell r="H869" t="str">
            <v>CODIFER</v>
          </cell>
          <cell r="I869" t="str">
            <v>CODIFER</v>
          </cell>
        </row>
        <row r="870">
          <cell r="B870">
            <v>30662</v>
          </cell>
          <cell r="C870" t="str">
            <v>Reducción,Conc,CS,16",12",STD,BW,A234</v>
          </cell>
          <cell r="D870">
            <v>0</v>
          </cell>
          <cell r="E870" t="str">
            <v>UN</v>
          </cell>
          <cell r="F870">
            <v>230359</v>
          </cell>
          <cell r="G870">
            <v>277237.05650000001</v>
          </cell>
          <cell r="H870" t="str">
            <v>CASAVAL</v>
          </cell>
          <cell r="I870" t="str">
            <v>CASAVAL</v>
          </cell>
        </row>
        <row r="871">
          <cell r="B871">
            <v>30662</v>
          </cell>
          <cell r="C871" t="str">
            <v>Reducción,Conc,CS,16",12",STD,BW,A234</v>
          </cell>
          <cell r="D871">
            <v>0</v>
          </cell>
          <cell r="E871" t="str">
            <v>UN</v>
          </cell>
          <cell r="F871">
            <v>230359</v>
          </cell>
          <cell r="G871">
            <v>277237.05650000001</v>
          </cell>
          <cell r="H871" t="str">
            <v>CODIFER</v>
          </cell>
          <cell r="I871" t="str">
            <v>CODIFER</v>
          </cell>
        </row>
        <row r="872">
          <cell r="B872">
            <v>30661</v>
          </cell>
          <cell r="C872" t="str">
            <v>Reducción,Conc,CS,16",14",STD,BW,A234</v>
          </cell>
          <cell r="D872">
            <v>0</v>
          </cell>
          <cell r="E872" t="str">
            <v>UN</v>
          </cell>
          <cell r="F872">
            <v>216737</v>
          </cell>
          <cell r="G872">
            <v>260842.97950000002</v>
          </cell>
          <cell r="H872" t="str">
            <v>CASAVAL</v>
          </cell>
          <cell r="I872" t="str">
            <v>CASAVAL</v>
          </cell>
        </row>
        <row r="873">
          <cell r="B873">
            <v>30661</v>
          </cell>
          <cell r="C873" t="str">
            <v>Reducción,Conc,CS,16",14",STD,BW,A234</v>
          </cell>
          <cell r="D873">
            <v>0</v>
          </cell>
          <cell r="E873" t="str">
            <v>UN</v>
          </cell>
          <cell r="F873">
            <v>216737</v>
          </cell>
          <cell r="G873">
            <v>260842.97950000002</v>
          </cell>
          <cell r="H873" t="str">
            <v>CODIFER</v>
          </cell>
          <cell r="I873" t="str">
            <v>CODIFER</v>
          </cell>
        </row>
        <row r="874">
          <cell r="B874">
            <v>30660</v>
          </cell>
          <cell r="C874" t="str">
            <v>Reducción,Conc,CS,18",10",STD,BW,A234</v>
          </cell>
          <cell r="D874">
            <v>0</v>
          </cell>
          <cell r="E874" t="str">
            <v>UN</v>
          </cell>
          <cell r="F874">
            <v>310210</v>
          </cell>
          <cell r="G874">
            <v>373337.73499999999</v>
          </cell>
          <cell r="H874" t="str">
            <v>CASAVAL</v>
          </cell>
          <cell r="I874" t="str">
            <v>CASAVAL</v>
          </cell>
        </row>
        <row r="875">
          <cell r="B875">
            <v>30660</v>
          </cell>
          <cell r="C875" t="str">
            <v>Reducción,Conc,CS,18",10",STD,BW,A234</v>
          </cell>
          <cell r="D875">
            <v>0</v>
          </cell>
          <cell r="E875" t="str">
            <v>UN</v>
          </cell>
          <cell r="F875">
            <v>310210</v>
          </cell>
          <cell r="G875">
            <v>373337.73499999999</v>
          </cell>
          <cell r="H875" t="str">
            <v>CODIFER</v>
          </cell>
          <cell r="I875" t="str">
            <v>CODIFER</v>
          </cell>
        </row>
        <row r="876">
          <cell r="B876">
            <v>30659</v>
          </cell>
          <cell r="C876" t="str">
            <v>Reducción,Conc,CS,18",12",STD,BW,A234</v>
          </cell>
          <cell r="D876">
            <v>0</v>
          </cell>
          <cell r="E876" t="str">
            <v>UN</v>
          </cell>
          <cell r="F876">
            <v>292284</v>
          </cell>
          <cell r="G876">
            <v>351763.79399999999</v>
          </cell>
          <cell r="H876" t="str">
            <v>CASAVAL</v>
          </cell>
          <cell r="I876" t="str">
            <v>CASAVAL</v>
          </cell>
        </row>
        <row r="877">
          <cell r="B877">
            <v>30659</v>
          </cell>
          <cell r="C877" t="str">
            <v>Reducción,Conc,CS,18",12",STD,BW,A234</v>
          </cell>
          <cell r="D877">
            <v>0</v>
          </cell>
          <cell r="E877" t="str">
            <v>UN</v>
          </cell>
          <cell r="F877">
            <v>292284</v>
          </cell>
          <cell r="G877">
            <v>351763.79399999999</v>
          </cell>
          <cell r="H877" t="str">
            <v>CODIFER</v>
          </cell>
          <cell r="I877" t="str">
            <v>CODIFER</v>
          </cell>
        </row>
        <row r="878">
          <cell r="B878">
            <v>30658</v>
          </cell>
          <cell r="C878" t="str">
            <v>Reducción,Conc,CS,18",14",STD,BW,A234</v>
          </cell>
          <cell r="D878">
            <v>0</v>
          </cell>
          <cell r="E878" t="str">
            <v>UN</v>
          </cell>
          <cell r="F878">
            <v>274129</v>
          </cell>
          <cell r="G878">
            <v>329914.25150000001</v>
          </cell>
          <cell r="H878" t="str">
            <v>CASAVAL</v>
          </cell>
          <cell r="I878" t="str">
            <v>CASAVAL</v>
          </cell>
        </row>
        <row r="879">
          <cell r="B879">
            <v>30658</v>
          </cell>
          <cell r="C879" t="str">
            <v>Reducción,Conc,CS,18",14",STD,BW,A234</v>
          </cell>
          <cell r="D879">
            <v>0</v>
          </cell>
          <cell r="E879" t="str">
            <v>UN</v>
          </cell>
          <cell r="F879">
            <v>274129</v>
          </cell>
          <cell r="G879">
            <v>329914.25150000001</v>
          </cell>
          <cell r="H879" t="str">
            <v>CODIFER</v>
          </cell>
          <cell r="I879" t="str">
            <v>CODIFER</v>
          </cell>
        </row>
        <row r="880">
          <cell r="B880">
            <v>30657</v>
          </cell>
          <cell r="C880" t="str">
            <v>Reducción,Conc,CS,18",16",STD,BW,A234</v>
          </cell>
          <cell r="D880">
            <v>0</v>
          </cell>
          <cell r="E880" t="str">
            <v>UN</v>
          </cell>
          <cell r="F880">
            <v>256407</v>
          </cell>
          <cell r="G880">
            <v>308585.82449999999</v>
          </cell>
          <cell r="H880" t="str">
            <v>CASAVAL</v>
          </cell>
          <cell r="I880" t="str">
            <v>CASAVAL</v>
          </cell>
        </row>
        <row r="881">
          <cell r="B881">
            <v>30657</v>
          </cell>
          <cell r="C881" t="str">
            <v>Reducción,Conc,CS,18",16",STD,BW,A234</v>
          </cell>
          <cell r="D881">
            <v>0</v>
          </cell>
          <cell r="E881" t="str">
            <v>UN</v>
          </cell>
          <cell r="F881">
            <v>256407</v>
          </cell>
          <cell r="G881">
            <v>308585.82449999999</v>
          </cell>
          <cell r="H881" t="str">
            <v>CODIFER</v>
          </cell>
          <cell r="I881" t="str">
            <v>CODIFER</v>
          </cell>
        </row>
        <row r="882">
          <cell r="B882">
            <v>38098</v>
          </cell>
          <cell r="C882" t="str">
            <v>Reducción,Conc,CS,2",1",Sch40,BW,A234</v>
          </cell>
          <cell r="D882">
            <v>0</v>
          </cell>
          <cell r="E882" t="str">
            <v>UN</v>
          </cell>
          <cell r="F882">
            <v>3795</v>
          </cell>
          <cell r="G882">
            <v>4567.2825000000003</v>
          </cell>
          <cell r="H882" t="str">
            <v>CASAVAL</v>
          </cell>
          <cell r="I882" t="str">
            <v>CASAVAL</v>
          </cell>
        </row>
        <row r="883">
          <cell r="B883">
            <v>46720</v>
          </cell>
          <cell r="C883" t="str">
            <v>Reducción,Conc,CS,2",1-1/2",Sch80,A234</v>
          </cell>
          <cell r="D883">
            <v>0</v>
          </cell>
          <cell r="E883" t="str">
            <v>UN</v>
          </cell>
          <cell r="F883">
            <v>3972</v>
          </cell>
          <cell r="G883">
            <v>4780.3019999999997</v>
          </cell>
          <cell r="H883" t="str">
            <v>CASAVAL</v>
          </cell>
          <cell r="I883" t="str">
            <v>CASAVAL</v>
          </cell>
        </row>
        <row r="884">
          <cell r="B884">
            <v>46720</v>
          </cell>
          <cell r="C884" t="str">
            <v>Reducción,Conc,CS,2",1-1/2",Sch80,A234</v>
          </cell>
          <cell r="D884">
            <v>0</v>
          </cell>
          <cell r="E884" t="str">
            <v>UN</v>
          </cell>
          <cell r="F884">
            <v>3972</v>
          </cell>
          <cell r="G884">
            <v>4780.3019999999997</v>
          </cell>
          <cell r="H884" t="str">
            <v>CODIFER</v>
          </cell>
          <cell r="I884" t="str">
            <v>CODIFER</v>
          </cell>
        </row>
        <row r="885">
          <cell r="B885">
            <v>42475</v>
          </cell>
          <cell r="C885" t="str">
            <v>Reducción,Conc,CS,2",3/4",Sch80,SW,A234</v>
          </cell>
          <cell r="D885">
            <v>0</v>
          </cell>
          <cell r="E885" t="str">
            <v>UN</v>
          </cell>
          <cell r="F885">
            <v>5118</v>
          </cell>
          <cell r="G885">
            <v>6159.5129999999999</v>
          </cell>
          <cell r="H885" t="str">
            <v>CASAVAL</v>
          </cell>
          <cell r="I885" t="str">
            <v>CASAVAL</v>
          </cell>
        </row>
        <row r="886">
          <cell r="B886">
            <v>42475</v>
          </cell>
          <cell r="C886" t="str">
            <v>Reducción,Conc,CS,2",3/4",Sch80,SW,A234</v>
          </cell>
          <cell r="D886">
            <v>0</v>
          </cell>
          <cell r="E886" t="str">
            <v>UN</v>
          </cell>
          <cell r="F886">
            <v>5118</v>
          </cell>
          <cell r="G886">
            <v>6159.5129999999999</v>
          </cell>
          <cell r="H886" t="str">
            <v>CODIFER</v>
          </cell>
          <cell r="I886" t="str">
            <v>CODIFER</v>
          </cell>
        </row>
        <row r="887">
          <cell r="B887">
            <v>40574</v>
          </cell>
          <cell r="C887" t="str">
            <v>Reducción,Conc,CS,20",12",STD,BW,A234</v>
          </cell>
          <cell r="D887">
            <v>0</v>
          </cell>
          <cell r="E887" t="str">
            <v>UN</v>
          </cell>
          <cell r="F887">
            <v>436733</v>
          </cell>
          <cell r="G887">
            <v>525608.1655</v>
          </cell>
          <cell r="H887" t="str">
            <v>CASAVAL</v>
          </cell>
          <cell r="I887" t="str">
            <v>CASAVAL</v>
          </cell>
        </row>
        <row r="888">
          <cell r="B888">
            <v>40574</v>
          </cell>
          <cell r="C888" t="str">
            <v>Reducción,Conc,CS,20",12",STD,BW,A234</v>
          </cell>
          <cell r="D888">
            <v>0</v>
          </cell>
          <cell r="E888" t="str">
            <v>UN</v>
          </cell>
          <cell r="F888">
            <v>436733</v>
          </cell>
          <cell r="G888">
            <v>525608.1655</v>
          </cell>
          <cell r="H888" t="str">
            <v>CODIFER</v>
          </cell>
          <cell r="I888" t="str">
            <v>CODIFER</v>
          </cell>
        </row>
        <row r="889">
          <cell r="B889">
            <v>36013</v>
          </cell>
          <cell r="C889" t="str">
            <v>Reducción,Conc,CS,20",16",STD,BW,A234</v>
          </cell>
          <cell r="D889">
            <v>0</v>
          </cell>
          <cell r="E889" t="str">
            <v>UN</v>
          </cell>
          <cell r="F889">
            <v>471949</v>
          </cell>
          <cell r="G889">
            <v>567990.62150000001</v>
          </cell>
          <cell r="H889" t="str">
            <v>CASAVAL</v>
          </cell>
          <cell r="I889" t="str">
            <v>CASAVAL</v>
          </cell>
        </row>
        <row r="890">
          <cell r="B890">
            <v>30656</v>
          </cell>
          <cell r="C890" t="str">
            <v>Reducción,Conc,CS,20",18",STD,BW,A234</v>
          </cell>
          <cell r="D890">
            <v>0</v>
          </cell>
          <cell r="E890" t="str">
            <v>UN</v>
          </cell>
          <cell r="F890">
            <v>375597</v>
          </cell>
          <cell r="G890">
            <v>452030.98950000003</v>
          </cell>
          <cell r="H890" t="str">
            <v>CASAVAL</v>
          </cell>
          <cell r="I890" t="str">
            <v>CASAVAL</v>
          </cell>
        </row>
        <row r="891">
          <cell r="B891">
            <v>30656</v>
          </cell>
          <cell r="C891" t="str">
            <v>Reducción,Conc,CS,20",18",STD,BW,A234</v>
          </cell>
          <cell r="D891">
            <v>0</v>
          </cell>
          <cell r="E891" t="str">
            <v>UN</v>
          </cell>
          <cell r="F891">
            <v>375597</v>
          </cell>
          <cell r="G891">
            <v>452030.98950000003</v>
          </cell>
          <cell r="H891" t="str">
            <v>CODIFER</v>
          </cell>
          <cell r="I891" t="str">
            <v>CODIFER</v>
          </cell>
        </row>
        <row r="892">
          <cell r="B892">
            <v>35713</v>
          </cell>
          <cell r="C892" t="str">
            <v>Reducción,Conc,CS,24",16",STD,BW,A234</v>
          </cell>
          <cell r="D892">
            <v>0</v>
          </cell>
          <cell r="E892" t="str">
            <v>UN</v>
          </cell>
          <cell r="F892">
            <v>539143</v>
          </cell>
          <cell r="G892">
            <v>648858.60050000006</v>
          </cell>
          <cell r="H892" t="str">
            <v>CASAVAL</v>
          </cell>
          <cell r="I892" t="str">
            <v>CASAVAL</v>
          </cell>
        </row>
        <row r="893">
          <cell r="B893">
            <v>35713</v>
          </cell>
          <cell r="C893" t="str">
            <v>Reducción,Conc,CS,24",16",STD,BW,A234</v>
          </cell>
          <cell r="D893">
            <v>0</v>
          </cell>
          <cell r="E893" t="str">
            <v>UN</v>
          </cell>
          <cell r="F893">
            <v>539143</v>
          </cell>
          <cell r="G893">
            <v>648858.60050000006</v>
          </cell>
          <cell r="H893" t="str">
            <v>CODIFER</v>
          </cell>
          <cell r="I893" t="str">
            <v>CODIFER</v>
          </cell>
        </row>
        <row r="894">
          <cell r="B894">
            <v>51871</v>
          </cell>
          <cell r="C894" t="str">
            <v>Reducción,Conc,CS,24",20",SchXS,BW,A234</v>
          </cell>
          <cell r="D894">
            <v>0</v>
          </cell>
          <cell r="E894" t="str">
            <v>UN</v>
          </cell>
          <cell r="F894">
            <v>636825</v>
          </cell>
          <cell r="G894">
            <v>766418.88749999995</v>
          </cell>
          <cell r="H894" t="str">
            <v>CASAVAL</v>
          </cell>
          <cell r="I894" t="str">
            <v>CASAVAL</v>
          </cell>
        </row>
        <row r="895">
          <cell r="B895">
            <v>51871</v>
          </cell>
          <cell r="C895" t="str">
            <v>Reducción,Conc,CS,24",20",SchXS,BW,A234</v>
          </cell>
          <cell r="D895">
            <v>0</v>
          </cell>
          <cell r="E895" t="str">
            <v>UN</v>
          </cell>
          <cell r="F895">
            <v>636825</v>
          </cell>
          <cell r="G895">
            <v>766418.88749999995</v>
          </cell>
          <cell r="H895" t="str">
            <v>CODIFER</v>
          </cell>
          <cell r="I895" t="str">
            <v>CODIFER</v>
          </cell>
        </row>
        <row r="896">
          <cell r="B896">
            <v>30281</v>
          </cell>
          <cell r="C896" t="str">
            <v>Reducción,Conc,CS,3",1",Sch40,BW,A234</v>
          </cell>
          <cell r="D896">
            <v>0</v>
          </cell>
          <cell r="E896" t="str">
            <v>UN</v>
          </cell>
          <cell r="F896">
            <v>7206</v>
          </cell>
          <cell r="G896">
            <v>8672.4210000000003</v>
          </cell>
          <cell r="H896" t="str">
            <v>CASAVAL</v>
          </cell>
          <cell r="I896" t="str">
            <v>CASAVAL</v>
          </cell>
        </row>
        <row r="897">
          <cell r="B897">
            <v>30281</v>
          </cell>
          <cell r="C897" t="str">
            <v>Reducción,Conc,CS,3",1",Sch40,BW,A234</v>
          </cell>
          <cell r="D897">
            <v>0</v>
          </cell>
          <cell r="E897" t="str">
            <v>UN</v>
          </cell>
          <cell r="F897">
            <v>7206</v>
          </cell>
          <cell r="G897">
            <v>8672.4210000000003</v>
          </cell>
          <cell r="H897" t="str">
            <v>CODIFER</v>
          </cell>
          <cell r="I897" t="str">
            <v>CODIFER</v>
          </cell>
        </row>
        <row r="898">
          <cell r="B898">
            <v>30335</v>
          </cell>
          <cell r="C898" t="str">
            <v>Reducción,Conc,CS,3",2",Sch40,BW,A234</v>
          </cell>
          <cell r="D898">
            <v>0</v>
          </cell>
          <cell r="E898" t="str">
            <v>UN</v>
          </cell>
          <cell r="F898">
            <v>6009</v>
          </cell>
          <cell r="G898">
            <v>7231.8315000000002</v>
          </cell>
          <cell r="H898" t="str">
            <v>CASAVAL</v>
          </cell>
          <cell r="I898" t="str">
            <v>CASAVAL</v>
          </cell>
        </row>
        <row r="899">
          <cell r="B899">
            <v>30335</v>
          </cell>
          <cell r="C899" t="str">
            <v>Reducción,Conc,CS,3",2",Sch40,BW,A234</v>
          </cell>
          <cell r="D899">
            <v>0</v>
          </cell>
          <cell r="E899" t="str">
            <v>UN</v>
          </cell>
          <cell r="F899">
            <v>6009</v>
          </cell>
          <cell r="G899">
            <v>7231.8315000000002</v>
          </cell>
          <cell r="H899" t="str">
            <v>CODIFER</v>
          </cell>
          <cell r="I899" t="str">
            <v>CODIFER</v>
          </cell>
        </row>
        <row r="900">
          <cell r="B900">
            <v>38578</v>
          </cell>
          <cell r="C900" t="str">
            <v>Reducción,Conc,CS,3",2",Sch80,BW,A234</v>
          </cell>
          <cell r="D900">
            <v>0</v>
          </cell>
          <cell r="E900" t="str">
            <v>UN</v>
          </cell>
          <cell r="F900">
            <v>9380</v>
          </cell>
          <cell r="G900">
            <v>11288.83</v>
          </cell>
          <cell r="H900" t="str">
            <v>CASAVAL</v>
          </cell>
          <cell r="I900" t="str">
            <v>CASAVAL</v>
          </cell>
        </row>
        <row r="901">
          <cell r="B901">
            <v>51944</v>
          </cell>
          <cell r="C901" t="str">
            <v>Reducción,Conc,CS,30",20",SchXS,BW,A234</v>
          </cell>
          <cell r="D901">
            <v>0</v>
          </cell>
          <cell r="E901" t="str">
            <v>UN</v>
          </cell>
          <cell r="F901">
            <v>834566</v>
          </cell>
          <cell r="G901">
            <v>1004400.181</v>
          </cell>
          <cell r="H901" t="str">
            <v>CASAVAL</v>
          </cell>
          <cell r="I901" t="str">
            <v>CASAVAL</v>
          </cell>
        </row>
        <row r="902">
          <cell r="B902">
            <v>51944</v>
          </cell>
          <cell r="C902" t="str">
            <v>Reducción,Conc,CS,30",20",SchXS,BW,A234</v>
          </cell>
          <cell r="D902">
            <v>0</v>
          </cell>
          <cell r="E902" t="str">
            <v>UN</v>
          </cell>
          <cell r="F902">
            <v>834566</v>
          </cell>
          <cell r="G902">
            <v>1004400.181</v>
          </cell>
          <cell r="H902" t="str">
            <v>CODIFER</v>
          </cell>
          <cell r="I902" t="str">
            <v>CODIFER</v>
          </cell>
        </row>
        <row r="903">
          <cell r="B903">
            <v>40572</v>
          </cell>
          <cell r="C903" t="str">
            <v>Reducción,Conc,CS,30",20",STD,BW,A234</v>
          </cell>
          <cell r="D903">
            <v>0</v>
          </cell>
          <cell r="E903" t="str">
            <v>UN</v>
          </cell>
          <cell r="F903">
            <v>1093054</v>
          </cell>
          <cell r="G903">
            <v>1315490.4890000001</v>
          </cell>
          <cell r="H903" t="str">
            <v>CASAVAL</v>
          </cell>
          <cell r="I903" t="str">
            <v>CASAVAL</v>
          </cell>
        </row>
        <row r="904">
          <cell r="B904">
            <v>42669</v>
          </cell>
          <cell r="C904" t="str">
            <v>Reducción,Conc,CS,30",24",SchXS,BW,A234</v>
          </cell>
          <cell r="D904">
            <v>0</v>
          </cell>
          <cell r="E904" t="str">
            <v>UN</v>
          </cell>
          <cell r="F904">
            <v>834566</v>
          </cell>
          <cell r="G904">
            <v>1004400.181</v>
          </cell>
          <cell r="H904" t="str">
            <v>CASAVAL</v>
          </cell>
          <cell r="I904" t="str">
            <v>CASAVAL</v>
          </cell>
        </row>
        <row r="905">
          <cell r="B905">
            <v>42669</v>
          </cell>
          <cell r="C905" t="str">
            <v>Reducción,Conc,CS,30",24",SchXS,BW,A234</v>
          </cell>
          <cell r="D905">
            <v>0</v>
          </cell>
          <cell r="E905" t="str">
            <v>UN</v>
          </cell>
          <cell r="F905">
            <v>834566</v>
          </cell>
          <cell r="G905">
            <v>1004400.181</v>
          </cell>
          <cell r="H905" t="str">
            <v>CODIFER</v>
          </cell>
          <cell r="I905" t="str">
            <v>CODIFER</v>
          </cell>
        </row>
        <row r="906">
          <cell r="B906">
            <v>37624</v>
          </cell>
          <cell r="C906" t="str">
            <v>Reducción,Conc,CS,30",24",STD,BW,A234</v>
          </cell>
          <cell r="D906">
            <v>0</v>
          </cell>
          <cell r="E906" t="str">
            <v>UN</v>
          </cell>
          <cell r="F906">
            <v>1093054</v>
          </cell>
          <cell r="G906">
            <v>1315490.4890000001</v>
          </cell>
          <cell r="H906" t="str">
            <v>CASAVAL</v>
          </cell>
          <cell r="I906" t="str">
            <v>CASAVAL</v>
          </cell>
        </row>
        <row r="907">
          <cell r="B907">
            <v>51870</v>
          </cell>
          <cell r="C907" t="str">
            <v>Reducción,Conc,CS,36",20",SchXS,BW,A234</v>
          </cell>
          <cell r="D907">
            <v>0</v>
          </cell>
          <cell r="E907" t="str">
            <v>UN</v>
          </cell>
          <cell r="F907">
            <v>1003826</v>
          </cell>
          <cell r="G907">
            <v>1208104.591</v>
          </cell>
          <cell r="H907" t="str">
            <v>CASAVAL</v>
          </cell>
          <cell r="I907" t="str">
            <v>CASAVAL</v>
          </cell>
        </row>
        <row r="908">
          <cell r="B908">
            <v>51870</v>
          </cell>
          <cell r="C908" t="str">
            <v>Reducción,Conc,CS,36",20",SchXS,BW,A234</v>
          </cell>
          <cell r="D908">
            <v>0</v>
          </cell>
          <cell r="E908" t="str">
            <v>UN</v>
          </cell>
          <cell r="F908">
            <v>1003826</v>
          </cell>
          <cell r="G908">
            <v>1208104.591</v>
          </cell>
          <cell r="H908" t="str">
            <v>CODIFER</v>
          </cell>
          <cell r="I908" t="str">
            <v>CODIFER</v>
          </cell>
        </row>
        <row r="909">
          <cell r="B909">
            <v>51869</v>
          </cell>
          <cell r="C909" t="str">
            <v>Reducción,Conc,CS,36",24",SchXS,BW,A234</v>
          </cell>
          <cell r="D909">
            <v>0</v>
          </cell>
          <cell r="E909" t="str">
            <v>UN</v>
          </cell>
          <cell r="F909">
            <v>1003826</v>
          </cell>
          <cell r="G909">
            <v>1208104.591</v>
          </cell>
          <cell r="H909" t="str">
            <v>CASAVAL</v>
          </cell>
          <cell r="I909" t="str">
            <v>CASAVAL</v>
          </cell>
        </row>
        <row r="910">
          <cell r="B910">
            <v>51869</v>
          </cell>
          <cell r="C910" t="str">
            <v>Reducción,Conc,CS,36",24",SchXS,BW,A234</v>
          </cell>
          <cell r="D910">
            <v>0</v>
          </cell>
          <cell r="E910" t="str">
            <v>UN</v>
          </cell>
          <cell r="F910">
            <v>1003826</v>
          </cell>
          <cell r="G910">
            <v>1208104.591</v>
          </cell>
          <cell r="H910" t="str">
            <v>CODIFER</v>
          </cell>
          <cell r="I910" t="str">
            <v>CODIFER</v>
          </cell>
        </row>
        <row r="911">
          <cell r="B911">
            <v>51868</v>
          </cell>
          <cell r="C911" t="str">
            <v>Reducción,Conc,CS,36",30",SchXS,BW,A234</v>
          </cell>
          <cell r="D911">
            <v>0</v>
          </cell>
          <cell r="E911" t="str">
            <v>UN</v>
          </cell>
          <cell r="F911">
            <v>1003826</v>
          </cell>
          <cell r="G911">
            <v>1208104.591</v>
          </cell>
          <cell r="H911" t="str">
            <v>CASAVAL</v>
          </cell>
          <cell r="I911" t="str">
            <v>CASAVAL</v>
          </cell>
        </row>
        <row r="912">
          <cell r="B912">
            <v>51868</v>
          </cell>
          <cell r="C912" t="str">
            <v>Reducción,Conc,CS,36",30",SchXS,BW,A234</v>
          </cell>
          <cell r="D912">
            <v>0</v>
          </cell>
          <cell r="E912" t="str">
            <v>UN</v>
          </cell>
          <cell r="F912">
            <v>1003826</v>
          </cell>
          <cell r="G912">
            <v>1208104.591</v>
          </cell>
          <cell r="H912" t="str">
            <v>CODIFER</v>
          </cell>
          <cell r="I912" t="str">
            <v>CODIFER</v>
          </cell>
        </row>
        <row r="913">
          <cell r="B913">
            <v>42767</v>
          </cell>
          <cell r="C913" t="str">
            <v>Reducción,Conc,CS,4",2",Sch120,BW,A234</v>
          </cell>
          <cell r="D913">
            <v>0</v>
          </cell>
          <cell r="E913" t="str">
            <v>UN</v>
          </cell>
          <cell r="F913">
            <v>45858</v>
          </cell>
          <cell r="G913">
            <v>55190.103000000003</v>
          </cell>
          <cell r="H913" t="str">
            <v>CASAVAL</v>
          </cell>
          <cell r="I913" t="str">
            <v>CASAVAL</v>
          </cell>
        </row>
        <row r="914">
          <cell r="B914">
            <v>42767</v>
          </cell>
          <cell r="C914" t="str">
            <v>Reducción,Conc,CS,4",2",Sch120,BW,A234</v>
          </cell>
          <cell r="D914">
            <v>0</v>
          </cell>
          <cell r="E914" t="str">
            <v>UN</v>
          </cell>
          <cell r="F914">
            <v>45858</v>
          </cell>
          <cell r="G914">
            <v>55190.103000000003</v>
          </cell>
          <cell r="H914" t="str">
            <v>CODIFER</v>
          </cell>
          <cell r="I914" t="str">
            <v>CODIFER</v>
          </cell>
        </row>
        <row r="915">
          <cell r="B915">
            <v>31960</v>
          </cell>
          <cell r="C915" t="str">
            <v>Reducción,Conc,CS,4",2",Sch40,BW,A234</v>
          </cell>
          <cell r="D915">
            <v>0</v>
          </cell>
          <cell r="E915" t="str">
            <v>UN</v>
          </cell>
          <cell r="F915">
            <v>10592</v>
          </cell>
          <cell r="G915">
            <v>12747.472</v>
          </cell>
          <cell r="H915" t="str">
            <v>CASAVAL</v>
          </cell>
          <cell r="I915" t="str">
            <v>CASAVAL</v>
          </cell>
        </row>
        <row r="916">
          <cell r="B916">
            <v>31960</v>
          </cell>
          <cell r="C916" t="str">
            <v>Reducción,Conc,CS,4",2",Sch40,BW,A234</v>
          </cell>
          <cell r="D916">
            <v>0</v>
          </cell>
          <cell r="E916" t="str">
            <v>UN</v>
          </cell>
          <cell r="F916">
            <v>10592</v>
          </cell>
          <cell r="G916">
            <v>12747.472</v>
          </cell>
          <cell r="H916" t="str">
            <v>CODIFER</v>
          </cell>
          <cell r="I916" t="str">
            <v>CODIFER</v>
          </cell>
        </row>
        <row r="917">
          <cell r="B917">
            <v>42765</v>
          </cell>
          <cell r="C917" t="str">
            <v>Reducción,Conc,CS,4",2-1/2",Sch120,BW</v>
          </cell>
          <cell r="D917">
            <v>0</v>
          </cell>
          <cell r="E917" t="str">
            <v>UN</v>
          </cell>
          <cell r="F917">
            <v>41429</v>
          </cell>
          <cell r="G917">
            <v>49859.801500000001</v>
          </cell>
          <cell r="H917" t="str">
            <v>CASAVAL</v>
          </cell>
          <cell r="I917" t="str">
            <v>CASAVAL</v>
          </cell>
        </row>
        <row r="918">
          <cell r="B918">
            <v>42765</v>
          </cell>
          <cell r="C918" t="str">
            <v>Reducción,Conc,CS,4",2-1/2",Sch120,BW</v>
          </cell>
          <cell r="D918">
            <v>0</v>
          </cell>
          <cell r="E918" t="str">
            <v>UN</v>
          </cell>
          <cell r="F918">
            <v>41249</v>
          </cell>
          <cell r="G918">
            <v>49643.171500000004</v>
          </cell>
          <cell r="H918" t="str">
            <v>CODIFER</v>
          </cell>
          <cell r="I918" t="str">
            <v>CODIFER</v>
          </cell>
        </row>
        <row r="919">
          <cell r="B919">
            <v>30673</v>
          </cell>
          <cell r="C919" t="str">
            <v>Reducción,Conc,CS,4",2-1/2",Sch40,BW</v>
          </cell>
          <cell r="D919">
            <v>0</v>
          </cell>
          <cell r="E919" t="str">
            <v>UN</v>
          </cell>
          <cell r="F919">
            <v>10185</v>
          </cell>
          <cell r="G919">
            <v>12257.647500000001</v>
          </cell>
          <cell r="H919" t="str">
            <v>CASAVAL</v>
          </cell>
          <cell r="I919" t="str">
            <v>CASAVAL</v>
          </cell>
        </row>
        <row r="920">
          <cell r="B920">
            <v>30673</v>
          </cell>
          <cell r="C920" t="str">
            <v>Reducción,Conc,CS,4",2-1/2",Sch40,BW</v>
          </cell>
          <cell r="D920">
            <v>0</v>
          </cell>
          <cell r="E920" t="str">
            <v>UN</v>
          </cell>
          <cell r="F920">
            <v>10185</v>
          </cell>
          <cell r="G920">
            <v>12257.647500000001</v>
          </cell>
          <cell r="H920" t="str">
            <v>CODIFER</v>
          </cell>
          <cell r="I920" t="str">
            <v>CODIFER</v>
          </cell>
        </row>
        <row r="921">
          <cell r="B921">
            <v>30672</v>
          </cell>
          <cell r="C921" t="str">
            <v>Reducción,Conc,CS,4",2-1/2",Sch80,BW</v>
          </cell>
          <cell r="D921">
            <v>0</v>
          </cell>
          <cell r="E921" t="str">
            <v>UN</v>
          </cell>
          <cell r="F921">
            <v>13393</v>
          </cell>
          <cell r="G921">
            <v>16118.4755</v>
          </cell>
          <cell r="H921" t="str">
            <v>CASAVAL</v>
          </cell>
          <cell r="I921" t="str">
            <v>CASAVAL</v>
          </cell>
        </row>
        <row r="922">
          <cell r="B922">
            <v>30672</v>
          </cell>
          <cell r="C922" t="str">
            <v>Reducción,Conc,CS,4",2-1/2",Sch80,BW</v>
          </cell>
          <cell r="D922">
            <v>0</v>
          </cell>
          <cell r="E922" t="str">
            <v>UN</v>
          </cell>
          <cell r="F922">
            <v>13393</v>
          </cell>
          <cell r="G922">
            <v>16118.4755</v>
          </cell>
          <cell r="H922" t="str">
            <v>CODIFER</v>
          </cell>
          <cell r="I922" t="str">
            <v>CODIFER</v>
          </cell>
        </row>
        <row r="923">
          <cell r="B923">
            <v>42473</v>
          </cell>
          <cell r="C923" t="str">
            <v>Reducción,Conc,CS,4",3",Sch120,BW,A234</v>
          </cell>
          <cell r="D923">
            <v>0</v>
          </cell>
          <cell r="E923" t="str">
            <v>UN</v>
          </cell>
          <cell r="F923">
            <v>36615</v>
          </cell>
          <cell r="G923">
            <v>44066.152500000004</v>
          </cell>
          <cell r="H923" t="str">
            <v>CASAVAL</v>
          </cell>
          <cell r="I923" t="str">
            <v>CASAVAL</v>
          </cell>
        </row>
        <row r="924">
          <cell r="B924">
            <v>42473</v>
          </cell>
          <cell r="C924" t="str">
            <v>Reducción,Conc,CS,4",3",Sch120,BW,A234</v>
          </cell>
          <cell r="D924">
            <v>0</v>
          </cell>
          <cell r="E924" t="str">
            <v>UN</v>
          </cell>
          <cell r="F924">
            <v>36615</v>
          </cell>
          <cell r="G924">
            <v>44066.152500000004</v>
          </cell>
          <cell r="H924" t="str">
            <v>CODIFER</v>
          </cell>
          <cell r="I924" t="str">
            <v>CODIFER</v>
          </cell>
        </row>
        <row r="925">
          <cell r="B925">
            <v>36353</v>
          </cell>
          <cell r="C925" t="str">
            <v>Reducción,Conc,CS,4",3",Sch40,BW,A234</v>
          </cell>
          <cell r="D925">
            <v>0</v>
          </cell>
          <cell r="E925" t="str">
            <v>UN</v>
          </cell>
          <cell r="F925">
            <v>9752</v>
          </cell>
          <cell r="G925">
            <v>11736.531999999999</v>
          </cell>
          <cell r="H925" t="str">
            <v>CASAVAL</v>
          </cell>
          <cell r="I925" t="str">
            <v>CASAVAL</v>
          </cell>
        </row>
        <row r="926">
          <cell r="B926">
            <v>36353</v>
          </cell>
          <cell r="C926" t="str">
            <v>Reducción,Conc,CS,4",3",Sch40,BW,A234</v>
          </cell>
          <cell r="D926">
            <v>0</v>
          </cell>
          <cell r="E926" t="str">
            <v>UN</v>
          </cell>
          <cell r="F926">
            <v>9752</v>
          </cell>
          <cell r="G926">
            <v>11736.531999999999</v>
          </cell>
          <cell r="H926" t="str">
            <v>CODIFER</v>
          </cell>
          <cell r="I926" t="str">
            <v>CODIFER</v>
          </cell>
        </row>
        <row r="927">
          <cell r="B927">
            <v>30671</v>
          </cell>
          <cell r="C927" t="str">
            <v>Reducción,Conc,CS,4",3",Sch80,BW,A234</v>
          </cell>
          <cell r="D927">
            <v>0</v>
          </cell>
          <cell r="E927" t="str">
            <v>UN</v>
          </cell>
          <cell r="F927">
            <v>12528</v>
          </cell>
          <cell r="G927">
            <v>15077.448</v>
          </cell>
          <cell r="H927" t="str">
            <v>CASAVAL</v>
          </cell>
          <cell r="I927" t="str">
            <v>CASAVAL</v>
          </cell>
        </row>
        <row r="928">
          <cell r="B928">
            <v>30671</v>
          </cell>
          <cell r="C928" t="str">
            <v>Reducción,Conc,CS,4",3",Sch80,BW,A234</v>
          </cell>
          <cell r="D928">
            <v>0</v>
          </cell>
          <cell r="E928" t="str">
            <v>UN</v>
          </cell>
          <cell r="F928">
            <v>12528</v>
          </cell>
          <cell r="G928">
            <v>15077.448</v>
          </cell>
          <cell r="H928" t="str">
            <v>CODIFER</v>
          </cell>
          <cell r="I928" t="str">
            <v>CODIFER</v>
          </cell>
        </row>
        <row r="929">
          <cell r="B929">
            <v>30670</v>
          </cell>
          <cell r="C929" t="str">
            <v>Reducción,Conc,CS,6",2",Sch40,BW,A234</v>
          </cell>
          <cell r="D929">
            <v>0</v>
          </cell>
          <cell r="E929" t="str">
            <v>UN</v>
          </cell>
          <cell r="F929">
            <v>22942</v>
          </cell>
          <cell r="G929">
            <v>27610.697</v>
          </cell>
          <cell r="H929" t="str">
            <v>CASAVAL</v>
          </cell>
          <cell r="I929" t="str">
            <v>CASAVAL</v>
          </cell>
        </row>
        <row r="930">
          <cell r="B930">
            <v>30670</v>
          </cell>
          <cell r="C930" t="str">
            <v>Reducción,Conc,CS,6",2",Sch40,BW,A234</v>
          </cell>
          <cell r="D930">
            <v>0</v>
          </cell>
          <cell r="E930" t="str">
            <v>UN</v>
          </cell>
          <cell r="F930">
            <v>22942</v>
          </cell>
          <cell r="G930">
            <v>27610.697</v>
          </cell>
          <cell r="H930" t="str">
            <v>CODIFER</v>
          </cell>
          <cell r="I930" t="str">
            <v>CODIFER</v>
          </cell>
        </row>
        <row r="931">
          <cell r="B931">
            <v>42763</v>
          </cell>
          <cell r="C931" t="str">
            <v>Reducción,Conc,CS,6",3",Sch120,BW,A234</v>
          </cell>
          <cell r="D931">
            <v>0</v>
          </cell>
          <cell r="E931" t="str">
            <v>UN</v>
          </cell>
          <cell r="F931">
            <v>117000</v>
          </cell>
          <cell r="G931">
            <v>140809.5</v>
          </cell>
          <cell r="H931" t="str">
            <v>CASAVAL</v>
          </cell>
          <cell r="I931" t="str">
            <v>CASAVAL</v>
          </cell>
        </row>
        <row r="932">
          <cell r="B932">
            <v>42763</v>
          </cell>
          <cell r="C932" t="str">
            <v>Reducción,Conc,CS,6",3",Sch120,BW,A234</v>
          </cell>
          <cell r="D932">
            <v>0</v>
          </cell>
          <cell r="E932" t="str">
            <v>UN</v>
          </cell>
          <cell r="F932">
            <v>117000</v>
          </cell>
          <cell r="G932">
            <v>140809.5</v>
          </cell>
          <cell r="H932" t="str">
            <v>CODIFER</v>
          </cell>
          <cell r="I932" t="str">
            <v>CODIFER</v>
          </cell>
        </row>
        <row r="933">
          <cell r="B933">
            <v>30140</v>
          </cell>
          <cell r="C933" t="str">
            <v>Reducción,Conc,CS,6",3",Sch40,BW,A234</v>
          </cell>
          <cell r="D933">
            <v>0</v>
          </cell>
          <cell r="E933" t="str">
            <v>UN</v>
          </cell>
          <cell r="F933">
            <v>21287</v>
          </cell>
          <cell r="G933">
            <v>25618.904500000001</v>
          </cell>
          <cell r="H933" t="str">
            <v>CASAVAL</v>
          </cell>
          <cell r="I933" t="str">
            <v>CASAVAL</v>
          </cell>
        </row>
        <row r="934">
          <cell r="B934">
            <v>30140</v>
          </cell>
          <cell r="C934" t="str">
            <v>Reducción,Conc,CS,6",3",Sch40,BW,A234</v>
          </cell>
          <cell r="D934">
            <v>0</v>
          </cell>
          <cell r="E934" t="str">
            <v>UN</v>
          </cell>
          <cell r="F934">
            <v>21287</v>
          </cell>
          <cell r="G934">
            <v>25618.904500000001</v>
          </cell>
          <cell r="H934" t="str">
            <v>CODIFER</v>
          </cell>
          <cell r="I934" t="str">
            <v>CODIFER</v>
          </cell>
        </row>
        <row r="935">
          <cell r="B935">
            <v>38101</v>
          </cell>
          <cell r="C935" t="str">
            <v>Reducción,Conc,CS,6",3",Sch80,BW,A234</v>
          </cell>
          <cell r="D935">
            <v>0</v>
          </cell>
          <cell r="E935" t="str">
            <v>UN</v>
          </cell>
          <cell r="F935">
            <v>32414</v>
          </cell>
          <cell r="G935">
            <v>39010.249000000003</v>
          </cell>
          <cell r="H935" t="str">
            <v>CASAVAL</v>
          </cell>
          <cell r="I935" t="str">
            <v>CASAVAL</v>
          </cell>
        </row>
        <row r="936">
          <cell r="B936">
            <v>38101</v>
          </cell>
          <cell r="C936" t="str">
            <v>Reducción,Conc,CS,6",3",Sch80,BW,A234</v>
          </cell>
          <cell r="D936">
            <v>0</v>
          </cell>
          <cell r="E936" t="str">
            <v>UN</v>
          </cell>
          <cell r="F936">
            <v>32414</v>
          </cell>
          <cell r="G936">
            <v>39010.249000000003</v>
          </cell>
          <cell r="H936" t="str">
            <v>CODIFER</v>
          </cell>
          <cell r="I936" t="str">
            <v>CODIFER</v>
          </cell>
        </row>
        <row r="937">
          <cell r="B937">
            <v>42474</v>
          </cell>
          <cell r="C937" t="str">
            <v>Reducción,Conc,CS,6",4",Sch120,BW,A234</v>
          </cell>
          <cell r="D937">
            <v>0</v>
          </cell>
          <cell r="E937" t="str">
            <v>UN</v>
          </cell>
          <cell r="F937">
            <v>106204</v>
          </cell>
          <cell r="G937">
            <v>127816.514</v>
          </cell>
          <cell r="H937" t="str">
            <v>CASAVAL</v>
          </cell>
          <cell r="I937" t="str">
            <v>CASAVAL</v>
          </cell>
        </row>
        <row r="938">
          <cell r="B938">
            <v>42474</v>
          </cell>
          <cell r="C938" t="str">
            <v>Reducción,Conc,CS,6",4",Sch120,BW,A234</v>
          </cell>
          <cell r="D938">
            <v>0</v>
          </cell>
          <cell r="E938" t="str">
            <v>UN</v>
          </cell>
          <cell r="F938">
            <v>106204</v>
          </cell>
          <cell r="G938">
            <v>127816.514</v>
          </cell>
          <cell r="H938" t="str">
            <v>CODIFER</v>
          </cell>
          <cell r="I938" t="str">
            <v>CODIFER</v>
          </cell>
        </row>
        <row r="939">
          <cell r="B939">
            <v>42474</v>
          </cell>
          <cell r="C939" t="str">
            <v>Reducción,Conc,CS,6",4",Sch120,BW,A234</v>
          </cell>
          <cell r="D939">
            <v>0</v>
          </cell>
          <cell r="E939" t="str">
            <v>UN</v>
          </cell>
          <cell r="F939">
            <v>106204</v>
          </cell>
          <cell r="G939">
            <v>127816.514</v>
          </cell>
          <cell r="H939" t="str">
            <v>CODIFER</v>
          </cell>
          <cell r="I939" t="str">
            <v>CODIFER</v>
          </cell>
        </row>
        <row r="940">
          <cell r="B940">
            <v>30353</v>
          </cell>
          <cell r="C940" t="str">
            <v>Reducción,Conc,CS,6",4",Sch40,BW,A234</v>
          </cell>
          <cell r="D940">
            <v>0</v>
          </cell>
          <cell r="E940" t="str">
            <v>UN</v>
          </cell>
          <cell r="F940">
            <v>20879</v>
          </cell>
          <cell r="G940">
            <v>25127.876499999998</v>
          </cell>
          <cell r="H940" t="str">
            <v>CASAVAL</v>
          </cell>
          <cell r="I940" t="str">
            <v>CASAVAL</v>
          </cell>
        </row>
        <row r="941">
          <cell r="B941">
            <v>30353</v>
          </cell>
          <cell r="C941" t="str">
            <v>Reducción,Conc,CS,6",4",Sch40,BW,A234</v>
          </cell>
          <cell r="D941">
            <v>0</v>
          </cell>
          <cell r="E941" t="str">
            <v>UN</v>
          </cell>
          <cell r="F941">
            <v>20879</v>
          </cell>
          <cell r="G941">
            <v>25127.876499999998</v>
          </cell>
          <cell r="H941" t="str">
            <v>CODIFER</v>
          </cell>
          <cell r="I941" t="str">
            <v>CODIFER</v>
          </cell>
        </row>
        <row r="942">
          <cell r="B942">
            <v>30668</v>
          </cell>
          <cell r="C942" t="str">
            <v>Reducción,Conc,CS,6",4",Sch80,BW,A234</v>
          </cell>
          <cell r="D942">
            <v>0</v>
          </cell>
          <cell r="E942" t="str">
            <v>UN</v>
          </cell>
          <cell r="F942">
            <v>31217</v>
          </cell>
          <cell r="G942">
            <v>37569.659500000002</v>
          </cell>
          <cell r="H942" t="str">
            <v>CASAVAL</v>
          </cell>
          <cell r="I942" t="str">
            <v>CASAVAL</v>
          </cell>
        </row>
        <row r="943">
          <cell r="B943">
            <v>30668</v>
          </cell>
          <cell r="C943" t="str">
            <v>Reducción,Conc,CS,6",4",Sch80,BW,A234</v>
          </cell>
          <cell r="D943">
            <v>0</v>
          </cell>
          <cell r="E943" t="str">
            <v>UN</v>
          </cell>
          <cell r="F943">
            <v>31217</v>
          </cell>
          <cell r="G943">
            <v>37569.659500000002</v>
          </cell>
          <cell r="H943" t="str">
            <v>CODIFER</v>
          </cell>
          <cell r="I943" t="str">
            <v>CODIFER</v>
          </cell>
        </row>
        <row r="944">
          <cell r="B944">
            <v>42762</v>
          </cell>
          <cell r="C944" t="str">
            <v>Reducción,Conc,CS,8",4",Sch120,BW,A234</v>
          </cell>
          <cell r="D944">
            <v>0</v>
          </cell>
          <cell r="E944" t="str">
            <v>UN</v>
          </cell>
          <cell r="F944">
            <v>234484</v>
          </cell>
          <cell r="G944">
            <v>282201.49400000001</v>
          </cell>
          <cell r="H944" t="str">
            <v>CASAVAL</v>
          </cell>
          <cell r="I944" t="str">
            <v>CASAVAL</v>
          </cell>
        </row>
        <row r="945">
          <cell r="B945">
            <v>42762</v>
          </cell>
          <cell r="C945" t="str">
            <v>Reducción,Conc,CS,8",4",Sch120,BW,A234</v>
          </cell>
          <cell r="D945">
            <v>0</v>
          </cell>
          <cell r="E945" t="str">
            <v>UN</v>
          </cell>
          <cell r="F945">
            <v>234484</v>
          </cell>
          <cell r="G945">
            <v>282201.49400000001</v>
          </cell>
          <cell r="H945" t="str">
            <v>CODIFER</v>
          </cell>
          <cell r="I945" t="str">
            <v>CODIFER</v>
          </cell>
        </row>
        <row r="946">
          <cell r="B946">
            <v>30354</v>
          </cell>
          <cell r="C946" t="str">
            <v>Reducción,Conc,CS,8",4",Sch40,BW,A234</v>
          </cell>
          <cell r="D946">
            <v>0</v>
          </cell>
          <cell r="E946" t="str">
            <v>UN</v>
          </cell>
          <cell r="F946">
            <v>34909</v>
          </cell>
          <cell r="G946">
            <v>42012.981500000002</v>
          </cell>
          <cell r="H946" t="str">
            <v>CASAVAL</v>
          </cell>
          <cell r="I946" t="str">
            <v>CASAVAL</v>
          </cell>
        </row>
        <row r="947">
          <cell r="B947">
            <v>30354</v>
          </cell>
          <cell r="C947" t="str">
            <v>Reducción,Conc,CS,8",4",Sch40,BW,A234</v>
          </cell>
          <cell r="D947">
            <v>0</v>
          </cell>
          <cell r="E947" t="str">
            <v>UN</v>
          </cell>
          <cell r="F947">
            <v>34909</v>
          </cell>
          <cell r="G947">
            <v>42012.981500000002</v>
          </cell>
          <cell r="H947" t="str">
            <v>CODIFER</v>
          </cell>
          <cell r="I947" t="str">
            <v>CODIFER</v>
          </cell>
        </row>
        <row r="948">
          <cell r="B948">
            <v>42761</v>
          </cell>
          <cell r="C948" t="str">
            <v>Reducción,Conc,CS,8",6",Sch120,BW,A234</v>
          </cell>
          <cell r="D948">
            <v>0</v>
          </cell>
          <cell r="E948" t="str">
            <v>UN</v>
          </cell>
          <cell r="F948">
            <v>192267</v>
          </cell>
          <cell r="G948">
            <v>231393.3345</v>
          </cell>
          <cell r="H948" t="str">
            <v>CASAVAL</v>
          </cell>
          <cell r="I948" t="str">
            <v>CASAVAL</v>
          </cell>
        </row>
        <row r="949">
          <cell r="B949">
            <v>42761</v>
          </cell>
          <cell r="C949" t="str">
            <v>Reducción,Conc,CS,8",6",Sch120,BW,A234</v>
          </cell>
          <cell r="D949">
            <v>0</v>
          </cell>
          <cell r="E949" t="str">
            <v>UN</v>
          </cell>
          <cell r="F949">
            <v>192267</v>
          </cell>
          <cell r="G949">
            <v>231393.3345</v>
          </cell>
          <cell r="H949" t="str">
            <v>CODIFER</v>
          </cell>
          <cell r="I949" t="str">
            <v>CODIFER</v>
          </cell>
        </row>
        <row r="950">
          <cell r="B950">
            <v>30185</v>
          </cell>
          <cell r="C950" t="str">
            <v>Reducción,Conc,CS,8",6",Sch40,BW,A234</v>
          </cell>
          <cell r="D950">
            <v>0</v>
          </cell>
          <cell r="E950" t="str">
            <v>UN</v>
          </cell>
          <cell r="F950">
            <v>32312</v>
          </cell>
          <cell r="G950">
            <v>38887.491999999998</v>
          </cell>
          <cell r="H950" t="str">
            <v>CASAVAL</v>
          </cell>
          <cell r="I950" t="str">
            <v>CASAVAL</v>
          </cell>
        </row>
        <row r="951">
          <cell r="B951">
            <v>30185</v>
          </cell>
          <cell r="C951" t="str">
            <v>Reducción,Conc,CS,8",6",Sch40,BW,A234</v>
          </cell>
          <cell r="D951">
            <v>0</v>
          </cell>
          <cell r="E951" t="str">
            <v>UN</v>
          </cell>
          <cell r="F951">
            <v>32312</v>
          </cell>
          <cell r="G951">
            <v>38887.491999999998</v>
          </cell>
          <cell r="H951" t="str">
            <v>CODIFER</v>
          </cell>
          <cell r="I951" t="str">
            <v>CODIFER</v>
          </cell>
        </row>
        <row r="952">
          <cell r="B952">
            <v>30667</v>
          </cell>
          <cell r="C952" t="str">
            <v>Reducción,Conc,CS,8",6",Sch80,BW,A234</v>
          </cell>
          <cell r="D952">
            <v>0</v>
          </cell>
          <cell r="E952" t="str">
            <v>UN</v>
          </cell>
          <cell r="F952">
            <v>46418</v>
          </cell>
          <cell r="G952">
            <v>55864.063000000002</v>
          </cell>
          <cell r="H952" t="str">
            <v>CASAVAL</v>
          </cell>
          <cell r="I952" t="str">
            <v>CASAVAL</v>
          </cell>
        </row>
        <row r="953">
          <cell r="B953">
            <v>30667</v>
          </cell>
          <cell r="C953" t="str">
            <v>Reducción,Conc,CS,8",6",Sch80,BW,A234</v>
          </cell>
          <cell r="D953">
            <v>0</v>
          </cell>
          <cell r="E953" t="str">
            <v>UN</v>
          </cell>
          <cell r="F953">
            <v>46418</v>
          </cell>
          <cell r="G953">
            <v>55864.063000000002</v>
          </cell>
          <cell r="H953" t="str">
            <v>CODIFER</v>
          </cell>
          <cell r="I953" t="str">
            <v>CODIFER</v>
          </cell>
        </row>
        <row r="954">
          <cell r="B954">
            <v>30355</v>
          </cell>
          <cell r="C954" t="str">
            <v>Reducción,Exc,CS,10",6",Sch40,BW,A234</v>
          </cell>
          <cell r="D954">
            <v>0</v>
          </cell>
          <cell r="E954" t="str">
            <v>UN</v>
          </cell>
          <cell r="F954">
            <v>66859</v>
          </cell>
          <cell r="G954">
            <v>80464.806500000006</v>
          </cell>
          <cell r="H954" t="str">
            <v>CASAVAL</v>
          </cell>
          <cell r="I954" t="str">
            <v>CASAVAL</v>
          </cell>
        </row>
        <row r="955">
          <cell r="B955">
            <v>30355</v>
          </cell>
          <cell r="C955" t="str">
            <v>Reducción,Exc,CS,10",6",Sch40,BW,A234</v>
          </cell>
          <cell r="D955">
            <v>0</v>
          </cell>
          <cell r="E955" t="str">
            <v>UN</v>
          </cell>
          <cell r="F955">
            <v>66859</v>
          </cell>
          <cell r="G955">
            <v>80464.806500000006</v>
          </cell>
          <cell r="H955" t="str">
            <v>CODIFER</v>
          </cell>
          <cell r="I955" t="str">
            <v>CODIFER</v>
          </cell>
        </row>
        <row r="956">
          <cell r="B956">
            <v>30356</v>
          </cell>
          <cell r="C956" t="str">
            <v>Reducción,Exc,CS,10",8",Sch40,BW,A234</v>
          </cell>
          <cell r="D956">
            <v>0</v>
          </cell>
          <cell r="E956" t="str">
            <v>UN</v>
          </cell>
          <cell r="F956">
            <v>65258</v>
          </cell>
          <cell r="G956">
            <v>78538.002999999997</v>
          </cell>
          <cell r="H956" t="str">
            <v>CASAVAL</v>
          </cell>
          <cell r="I956" t="str">
            <v>CASAVAL</v>
          </cell>
        </row>
        <row r="957">
          <cell r="B957">
            <v>30356</v>
          </cell>
          <cell r="C957" t="str">
            <v>Reducción,Exc,CS,10",8",Sch40,BW,A234</v>
          </cell>
          <cell r="D957">
            <v>0</v>
          </cell>
          <cell r="E957" t="str">
            <v>UN</v>
          </cell>
          <cell r="F957">
            <v>65258</v>
          </cell>
          <cell r="G957">
            <v>78538.002999999997</v>
          </cell>
          <cell r="H957" t="str">
            <v>CODIFER</v>
          </cell>
          <cell r="I957" t="str">
            <v>CODIFER</v>
          </cell>
        </row>
        <row r="958">
          <cell r="B958">
            <v>30325</v>
          </cell>
          <cell r="C958" t="str">
            <v>Reducción,Exc,CS,12",10",Sch40,BW,A234</v>
          </cell>
          <cell r="D958">
            <v>0</v>
          </cell>
          <cell r="E958" t="str">
            <v>UN</v>
          </cell>
          <cell r="F958">
            <v>109489</v>
          </cell>
          <cell r="G958">
            <v>131770.01149999999</v>
          </cell>
          <cell r="H958" t="str">
            <v>CASAVAL</v>
          </cell>
          <cell r="I958" t="str">
            <v>CASAVAL</v>
          </cell>
        </row>
        <row r="959">
          <cell r="B959">
            <v>30325</v>
          </cell>
          <cell r="C959" t="str">
            <v>Reducción,Exc,CS,12",10",Sch40,BW,A234</v>
          </cell>
          <cell r="D959">
            <v>0</v>
          </cell>
          <cell r="E959" t="str">
            <v>UN</v>
          </cell>
          <cell r="F959">
            <v>109489</v>
          </cell>
          <cell r="G959">
            <v>131770.01149999999</v>
          </cell>
          <cell r="H959" t="str">
            <v>CODIFER</v>
          </cell>
          <cell r="I959" t="str">
            <v>CODIFER</v>
          </cell>
        </row>
        <row r="960">
          <cell r="B960">
            <v>30323</v>
          </cell>
          <cell r="C960" t="str">
            <v>Reducción,Exc,CS,14",10",Sch40,BW,A234</v>
          </cell>
          <cell r="D960">
            <v>0</v>
          </cell>
          <cell r="E960" t="str">
            <v>UN</v>
          </cell>
          <cell r="F960">
            <v>209302</v>
          </cell>
          <cell r="G960">
            <v>251894.95699999999</v>
          </cell>
          <cell r="H960" t="str">
            <v>CASAVAL</v>
          </cell>
          <cell r="I960" t="str">
            <v>CASAVAL</v>
          </cell>
        </row>
        <row r="961">
          <cell r="B961">
            <v>40622</v>
          </cell>
          <cell r="C961" t="str">
            <v>Reducción,Exc,CS,14",10",STD,BW,A234</v>
          </cell>
          <cell r="D961">
            <v>0</v>
          </cell>
          <cell r="E961" t="str">
            <v>UN</v>
          </cell>
          <cell r="F961">
            <v>193148</v>
          </cell>
          <cell r="G961">
            <v>232453.61800000002</v>
          </cell>
          <cell r="H961" t="str">
            <v>CASAVAL</v>
          </cell>
          <cell r="I961" t="str">
            <v>CASAVAL</v>
          </cell>
        </row>
        <row r="962">
          <cell r="B962">
            <v>40622</v>
          </cell>
          <cell r="C962" t="str">
            <v>Reducción,Exc,CS,14",10",STD,BW,A234</v>
          </cell>
          <cell r="D962">
            <v>0</v>
          </cell>
          <cell r="E962" t="str">
            <v>UN</v>
          </cell>
          <cell r="F962">
            <v>193148</v>
          </cell>
          <cell r="G962">
            <v>232453.61800000002</v>
          </cell>
          <cell r="H962" t="str">
            <v>CODIFER</v>
          </cell>
          <cell r="I962" t="str">
            <v>CODIFER</v>
          </cell>
        </row>
        <row r="963">
          <cell r="B963">
            <v>40619</v>
          </cell>
          <cell r="C963" t="str">
            <v>Reducción,Exc,CS,16",12",STD,BW,A234</v>
          </cell>
          <cell r="D963">
            <v>0</v>
          </cell>
          <cell r="E963" t="str">
            <v>UN</v>
          </cell>
          <cell r="F963">
            <v>257171</v>
          </cell>
          <cell r="G963">
            <v>309505.29849999998</v>
          </cell>
          <cell r="H963" t="str">
            <v>CASAVAL</v>
          </cell>
          <cell r="I963" t="str">
            <v>CASAVAL</v>
          </cell>
        </row>
        <row r="964">
          <cell r="B964">
            <v>40619</v>
          </cell>
          <cell r="C964" t="str">
            <v>Reducción,Exc,CS,16",12",STD,BW,A234</v>
          </cell>
          <cell r="D964">
            <v>0</v>
          </cell>
          <cell r="E964" t="str">
            <v>UN</v>
          </cell>
          <cell r="F964">
            <v>257171</v>
          </cell>
          <cell r="G964">
            <v>309505.29849999998</v>
          </cell>
          <cell r="H964" t="str">
            <v>CODIFER</v>
          </cell>
          <cell r="I964" t="str">
            <v>CODIFER</v>
          </cell>
        </row>
        <row r="965">
          <cell r="B965">
            <v>40620</v>
          </cell>
          <cell r="C965" t="str">
            <v>Reducción,Exc,CS,16",8",STD,BW,A234,WPB</v>
          </cell>
          <cell r="D965">
            <v>0</v>
          </cell>
          <cell r="E965" t="str">
            <v>UN</v>
          </cell>
          <cell r="F965">
            <v>283920</v>
          </cell>
          <cell r="G965">
            <v>341697.72000000003</v>
          </cell>
          <cell r="H965" t="str">
            <v>CASAVAL</v>
          </cell>
          <cell r="I965" t="str">
            <v>CASAVAL</v>
          </cell>
        </row>
        <row r="966">
          <cell r="B966">
            <v>40620</v>
          </cell>
          <cell r="C966" t="str">
            <v>Reducción,Exc,CS,16",8",STD,BW,A234,WPB</v>
          </cell>
          <cell r="D966">
            <v>0</v>
          </cell>
          <cell r="E966" t="str">
            <v>UN</v>
          </cell>
          <cell r="F966">
            <v>283920</v>
          </cell>
          <cell r="G966">
            <v>341697.72000000003</v>
          </cell>
          <cell r="H966" t="str">
            <v>CODIFER</v>
          </cell>
          <cell r="I966" t="str">
            <v>CODIFER</v>
          </cell>
        </row>
        <row r="967">
          <cell r="B967">
            <v>40615</v>
          </cell>
          <cell r="C967" t="str">
            <v>Reducción,Exc,CS,20",12",STD,BW,A234</v>
          </cell>
          <cell r="D967">
            <v>0</v>
          </cell>
          <cell r="E967" t="str">
            <v>UN</v>
          </cell>
          <cell r="F967">
            <v>551250</v>
          </cell>
          <cell r="G967">
            <v>663429.375</v>
          </cell>
          <cell r="H967" t="str">
            <v>CASAVAL</v>
          </cell>
          <cell r="I967" t="str">
            <v>CASAVAL</v>
          </cell>
        </row>
        <row r="968">
          <cell r="B968">
            <v>40615</v>
          </cell>
          <cell r="C968" t="str">
            <v>Reducción,Exc,CS,20",12",STD,BW,A234</v>
          </cell>
          <cell r="D968">
            <v>0</v>
          </cell>
          <cell r="E968" t="str">
            <v>UN</v>
          </cell>
          <cell r="F968">
            <v>551250</v>
          </cell>
          <cell r="G968">
            <v>663429.375</v>
          </cell>
          <cell r="H968" t="str">
            <v>CODIFER</v>
          </cell>
          <cell r="I968" t="str">
            <v>CODIFER</v>
          </cell>
        </row>
        <row r="969">
          <cell r="B969">
            <v>36852</v>
          </cell>
          <cell r="C969" t="str">
            <v>Reducción,Exc,CS,20",16",Sch40,BW,A234</v>
          </cell>
          <cell r="D969">
            <v>0</v>
          </cell>
          <cell r="E969" t="str">
            <v>UN</v>
          </cell>
          <cell r="F969">
            <v>471949</v>
          </cell>
          <cell r="G969">
            <v>567990.62150000001</v>
          </cell>
          <cell r="H969" t="str">
            <v>CODIFER</v>
          </cell>
          <cell r="I969" t="str">
            <v>CODIFER</v>
          </cell>
        </row>
        <row r="970">
          <cell r="B970">
            <v>43918</v>
          </cell>
          <cell r="C970" t="str">
            <v>Reducción,Exc,CS,24",12",STD,BW,A234</v>
          </cell>
          <cell r="D970">
            <v>0</v>
          </cell>
          <cell r="E970" t="str">
            <v>UN</v>
          </cell>
          <cell r="F970">
            <v>845618</v>
          </cell>
          <cell r="G970">
            <v>1017701.263</v>
          </cell>
          <cell r="H970" t="str">
            <v>CASAVAL</v>
          </cell>
          <cell r="I970" t="str">
            <v>CASAVAL</v>
          </cell>
        </row>
        <row r="971">
          <cell r="B971">
            <v>43918</v>
          </cell>
          <cell r="C971" t="str">
            <v>Reducción,Exc,CS,24",12",STD,BW,A234</v>
          </cell>
          <cell r="D971">
            <v>0</v>
          </cell>
          <cell r="E971" t="str">
            <v>UN</v>
          </cell>
          <cell r="F971">
            <v>845618</v>
          </cell>
          <cell r="G971">
            <v>1017701.263</v>
          </cell>
          <cell r="H971" t="str">
            <v>CODIFER</v>
          </cell>
          <cell r="I971" t="str">
            <v>CODIFER</v>
          </cell>
        </row>
        <row r="972">
          <cell r="B972">
            <v>37943</v>
          </cell>
          <cell r="C972" t="str">
            <v>Reducción,Exc,CS,24",18",Sch40,BW,A234</v>
          </cell>
          <cell r="D972">
            <v>0</v>
          </cell>
          <cell r="E972" t="str">
            <v>UN</v>
          </cell>
          <cell r="F972">
            <v>1047425</v>
          </cell>
          <cell r="G972">
            <v>1260575.9875</v>
          </cell>
          <cell r="H972" t="str">
            <v>CASAVAL</v>
          </cell>
          <cell r="I972" t="str">
            <v>CASAVAL</v>
          </cell>
        </row>
        <row r="973">
          <cell r="B973">
            <v>37943</v>
          </cell>
          <cell r="C973" t="str">
            <v>Reducción,Exc,CS,24",18",Sch40,BW,A234</v>
          </cell>
          <cell r="D973">
            <v>0</v>
          </cell>
          <cell r="E973" t="str">
            <v>UN</v>
          </cell>
          <cell r="F973">
            <v>1047425</v>
          </cell>
          <cell r="G973">
            <v>1260575.9875</v>
          </cell>
          <cell r="H973" t="str">
            <v>CODIFER</v>
          </cell>
          <cell r="I973" t="str">
            <v>CODIFER</v>
          </cell>
        </row>
        <row r="974">
          <cell r="B974">
            <v>40609</v>
          </cell>
          <cell r="C974" t="str">
            <v>Reducción,Exc,CS,30",20",STD,BW,A234</v>
          </cell>
          <cell r="D974">
            <v>0</v>
          </cell>
          <cell r="E974" t="str">
            <v>UN</v>
          </cell>
          <cell r="F974">
            <v>1093054</v>
          </cell>
          <cell r="G974">
            <v>1315490.4890000001</v>
          </cell>
          <cell r="H974" t="str">
            <v>CODIFER</v>
          </cell>
          <cell r="I974" t="str">
            <v>CODIFER</v>
          </cell>
        </row>
        <row r="975">
          <cell r="B975">
            <v>40608</v>
          </cell>
          <cell r="C975" t="str">
            <v>Reducción,Exc,CS,30",24",STD,BW,A234</v>
          </cell>
          <cell r="D975">
            <v>0</v>
          </cell>
          <cell r="E975" t="str">
            <v>UN</v>
          </cell>
          <cell r="F975">
            <v>1093054</v>
          </cell>
          <cell r="G975">
            <v>1315490.4890000001</v>
          </cell>
          <cell r="H975" t="str">
            <v>CODIFER</v>
          </cell>
          <cell r="I975" t="str">
            <v>CODIFER</v>
          </cell>
        </row>
        <row r="976">
          <cell r="B976">
            <v>40656</v>
          </cell>
          <cell r="C976" t="str">
            <v>Reducción,Exc,CS,4",2",Sch80,BW,A234</v>
          </cell>
          <cell r="D976">
            <v>0</v>
          </cell>
          <cell r="E976" t="str">
            <v>UN</v>
          </cell>
          <cell r="F976">
            <v>16398</v>
          </cell>
          <cell r="G976">
            <v>19734.992999999999</v>
          </cell>
          <cell r="H976" t="str">
            <v>CASAVAL</v>
          </cell>
          <cell r="I976" t="str">
            <v>CASAVAL</v>
          </cell>
        </row>
        <row r="977">
          <cell r="B977">
            <v>40656</v>
          </cell>
          <cell r="C977" t="str">
            <v>Reducción,Exc,CS,4",2",Sch80,BW,A234</v>
          </cell>
          <cell r="D977">
            <v>0</v>
          </cell>
          <cell r="E977" t="str">
            <v>UN</v>
          </cell>
          <cell r="F977">
            <v>16398</v>
          </cell>
          <cell r="G977">
            <v>19734.992999999999</v>
          </cell>
          <cell r="H977" t="str">
            <v>CODIFER</v>
          </cell>
          <cell r="I977" t="str">
            <v>CODIFER</v>
          </cell>
        </row>
        <row r="978">
          <cell r="B978">
            <v>30282</v>
          </cell>
          <cell r="C978" t="str">
            <v>Reducción,Exc,CS,4",3",Sch40,BW,A234</v>
          </cell>
          <cell r="D978">
            <v>0</v>
          </cell>
          <cell r="E978" t="str">
            <v>UN</v>
          </cell>
          <cell r="F978">
            <v>10465</v>
          </cell>
          <cell r="G978">
            <v>12594.627500000001</v>
          </cell>
          <cell r="H978" t="str">
            <v>CASAVAL</v>
          </cell>
          <cell r="I978" t="str">
            <v>CASAVAL</v>
          </cell>
        </row>
        <row r="979">
          <cell r="B979">
            <v>30282</v>
          </cell>
          <cell r="C979" t="str">
            <v>Reducción,Exc,CS,4",3",Sch40,BW,A234</v>
          </cell>
          <cell r="D979">
            <v>0</v>
          </cell>
          <cell r="E979" t="str">
            <v>UN</v>
          </cell>
          <cell r="F979">
            <v>10465</v>
          </cell>
          <cell r="G979">
            <v>12594.627500000001</v>
          </cell>
          <cell r="H979" t="str">
            <v>CODIFER</v>
          </cell>
          <cell r="I979" t="str">
            <v>CODIFER</v>
          </cell>
        </row>
        <row r="980">
          <cell r="B980">
            <v>35262</v>
          </cell>
          <cell r="C980" t="str">
            <v>Reducción,Exc,CS,6",3",Sch40,BW,A234</v>
          </cell>
          <cell r="D980">
            <v>0</v>
          </cell>
          <cell r="E980" t="str">
            <v>UN</v>
          </cell>
          <cell r="F980">
            <v>25081</v>
          </cell>
          <cell r="G980">
            <v>30184.983500000002</v>
          </cell>
          <cell r="H980" t="str">
            <v>CASAVAL</v>
          </cell>
          <cell r="I980" t="str">
            <v>CASAVAL</v>
          </cell>
        </row>
        <row r="981">
          <cell r="B981">
            <v>35262</v>
          </cell>
          <cell r="C981" t="str">
            <v>Reducción,Exc,CS,6",3",Sch40,BW,A234</v>
          </cell>
          <cell r="D981">
            <v>0</v>
          </cell>
          <cell r="E981" t="str">
            <v>UN</v>
          </cell>
          <cell r="F981">
            <v>25081</v>
          </cell>
          <cell r="G981">
            <v>30184.983500000002</v>
          </cell>
          <cell r="H981" t="str">
            <v>CODIFER</v>
          </cell>
          <cell r="I981" t="str">
            <v>CODIFER</v>
          </cell>
        </row>
        <row r="982">
          <cell r="B982">
            <v>36016</v>
          </cell>
          <cell r="C982" t="str">
            <v>Reducción,Exc,CS,6",4",Sch40,BW,A234</v>
          </cell>
          <cell r="D982">
            <v>0</v>
          </cell>
          <cell r="E982" t="str">
            <v>UN</v>
          </cell>
          <cell r="F982">
            <v>23731</v>
          </cell>
          <cell r="G982">
            <v>28560.2585</v>
          </cell>
          <cell r="H982" t="str">
            <v>CASAVAL</v>
          </cell>
          <cell r="I982" t="str">
            <v>CASAVAL</v>
          </cell>
        </row>
        <row r="983">
          <cell r="B983">
            <v>36016</v>
          </cell>
          <cell r="C983" t="str">
            <v>Reducción,Exc,CS,6",4",Sch40,BW,A234</v>
          </cell>
          <cell r="D983">
            <v>0</v>
          </cell>
          <cell r="E983" t="str">
            <v>UN</v>
          </cell>
          <cell r="F983">
            <v>23731</v>
          </cell>
          <cell r="G983">
            <v>28560.2585</v>
          </cell>
          <cell r="H983" t="str">
            <v>CODIFER</v>
          </cell>
          <cell r="I983" t="str">
            <v>CODIFER</v>
          </cell>
        </row>
        <row r="984">
          <cell r="B984">
            <v>36351</v>
          </cell>
          <cell r="C984" t="str">
            <v>Reducción,Exc,CS,8",4",Sch40,BW,A234</v>
          </cell>
          <cell r="D984">
            <v>0</v>
          </cell>
          <cell r="E984" t="str">
            <v>UN</v>
          </cell>
          <cell r="F984">
            <v>40154</v>
          </cell>
          <cell r="G984">
            <v>48325.339</v>
          </cell>
          <cell r="H984" t="str">
            <v>CASAVAL</v>
          </cell>
          <cell r="I984" t="str">
            <v>CASAVAL</v>
          </cell>
        </row>
        <row r="985">
          <cell r="B985">
            <v>36351</v>
          </cell>
          <cell r="C985" t="str">
            <v>Reducción,Exc,CS,8",4",Sch40,BW,A234</v>
          </cell>
          <cell r="D985">
            <v>0</v>
          </cell>
          <cell r="E985" t="str">
            <v>UN</v>
          </cell>
          <cell r="F985">
            <v>40154</v>
          </cell>
          <cell r="G985">
            <v>48325.339</v>
          </cell>
          <cell r="H985" t="str">
            <v>CODIFER</v>
          </cell>
          <cell r="I985" t="str">
            <v>CODIFER</v>
          </cell>
        </row>
        <row r="986">
          <cell r="B986">
            <v>30422</v>
          </cell>
          <cell r="C986" t="str">
            <v>Reducción,Exc,CS,8",6",Sch40,BW,A234</v>
          </cell>
          <cell r="D986">
            <v>0</v>
          </cell>
          <cell r="E986" t="str">
            <v>UN</v>
          </cell>
          <cell r="F986">
            <v>36615</v>
          </cell>
          <cell r="G986">
            <v>44066.152500000004</v>
          </cell>
          <cell r="H986" t="str">
            <v>CASAVAL</v>
          </cell>
          <cell r="I986" t="str">
            <v>CASAVAL</v>
          </cell>
        </row>
        <row r="987">
          <cell r="B987">
            <v>30422</v>
          </cell>
          <cell r="C987" t="str">
            <v>Reducción,Exc,CS,8",6",Sch40,BW,A234</v>
          </cell>
          <cell r="D987">
            <v>0</v>
          </cell>
          <cell r="E987" t="str">
            <v>UN</v>
          </cell>
          <cell r="F987">
            <v>36615</v>
          </cell>
          <cell r="G987">
            <v>44066.152500000004</v>
          </cell>
          <cell r="H987" t="str">
            <v>CODIFER</v>
          </cell>
          <cell r="I987" t="str">
            <v>CODIFER</v>
          </cell>
        </row>
        <row r="988">
          <cell r="B988">
            <v>40980</v>
          </cell>
          <cell r="C988" t="str">
            <v>Sockolet,CS,18"-10",X2",3000#,A105N</v>
          </cell>
          <cell r="D988">
            <v>0</v>
          </cell>
          <cell r="E988" t="str">
            <v>UN</v>
          </cell>
          <cell r="F988">
            <v>40980</v>
          </cell>
          <cell r="G988">
            <v>49319.43</v>
          </cell>
          <cell r="H988" t="str">
            <v>TUVACOL</v>
          </cell>
          <cell r="I988" t="str">
            <v>TUVACOL</v>
          </cell>
        </row>
        <row r="989">
          <cell r="B989">
            <v>40980</v>
          </cell>
          <cell r="C989" t="str">
            <v>Sockolet,CS,18"-10",X2",3000#,A105N</v>
          </cell>
          <cell r="D989">
            <v>0</v>
          </cell>
          <cell r="E989" t="str">
            <v>UN</v>
          </cell>
          <cell r="F989">
            <v>40980</v>
          </cell>
          <cell r="G989">
            <v>49319.43</v>
          </cell>
          <cell r="H989" t="str">
            <v>TUVACOL</v>
          </cell>
          <cell r="I989" t="str">
            <v>TUVACOL</v>
          </cell>
        </row>
        <row r="990">
          <cell r="B990">
            <v>40980</v>
          </cell>
          <cell r="C990" t="str">
            <v>Sockolet,CS,18"-10",X2",3000#,A105N</v>
          </cell>
          <cell r="D990">
            <v>0</v>
          </cell>
          <cell r="E990" t="str">
            <v>UN</v>
          </cell>
          <cell r="F990">
            <v>14750</v>
          </cell>
          <cell r="G990">
            <v>17751.625</v>
          </cell>
          <cell r="H990" t="str">
            <v>TUVACOL</v>
          </cell>
          <cell r="I990" t="str">
            <v>TUVACOL</v>
          </cell>
        </row>
        <row r="991">
          <cell r="B991">
            <v>40980</v>
          </cell>
          <cell r="C991" t="str">
            <v>Sockolet,CS,18"-10",X2",3000#,A105N</v>
          </cell>
          <cell r="D991">
            <v>0</v>
          </cell>
          <cell r="E991" t="str">
            <v>UN</v>
          </cell>
          <cell r="F991">
            <v>14750</v>
          </cell>
          <cell r="G991">
            <v>17751.625</v>
          </cell>
          <cell r="H991" t="str">
            <v>CODIFER</v>
          </cell>
          <cell r="I991" t="str">
            <v>CODIFER</v>
          </cell>
        </row>
        <row r="992">
          <cell r="B992">
            <v>42184</v>
          </cell>
          <cell r="C992" t="str">
            <v>Sockolet,CS,36"-1-1/2",X3/4",3000#</v>
          </cell>
          <cell r="D992">
            <v>0</v>
          </cell>
          <cell r="E992" t="str">
            <v>UN</v>
          </cell>
          <cell r="F992">
            <v>4700</v>
          </cell>
          <cell r="G992">
            <v>5656.45</v>
          </cell>
          <cell r="H992" t="str">
            <v>TUVACOL</v>
          </cell>
          <cell r="I992" t="str">
            <v>TUVACOL</v>
          </cell>
        </row>
        <row r="993">
          <cell r="B993">
            <v>42184</v>
          </cell>
          <cell r="C993" t="str">
            <v>Sockolet,CS,36"-1-1/2",X3/4",3000#</v>
          </cell>
          <cell r="D993">
            <v>0</v>
          </cell>
          <cell r="E993" t="str">
            <v>UN</v>
          </cell>
          <cell r="F993">
            <v>4700</v>
          </cell>
          <cell r="G993">
            <v>5656.45</v>
          </cell>
          <cell r="H993" t="str">
            <v>CODIFER</v>
          </cell>
          <cell r="I993" t="str">
            <v>CODIFER</v>
          </cell>
        </row>
        <row r="994">
          <cell r="B994">
            <v>49901</v>
          </cell>
          <cell r="C994" t="str">
            <v>Sockolet,CS,36"-1-1/2",X3/4",6000#</v>
          </cell>
          <cell r="D994">
            <v>0</v>
          </cell>
          <cell r="E994" t="str">
            <v>UN</v>
          </cell>
          <cell r="F994">
            <v>6000</v>
          </cell>
          <cell r="G994">
            <v>7221</v>
          </cell>
          <cell r="H994" t="str">
            <v>TUVACOL</v>
          </cell>
          <cell r="I994" t="str">
            <v>TUVACOL</v>
          </cell>
        </row>
        <row r="995">
          <cell r="B995">
            <v>49901</v>
          </cell>
          <cell r="C995" t="str">
            <v>Sockolet,CS,36"-1-1/2",X3/4",6000#</v>
          </cell>
          <cell r="D995">
            <v>0</v>
          </cell>
          <cell r="E995" t="str">
            <v>UN</v>
          </cell>
          <cell r="F995">
            <v>6000</v>
          </cell>
          <cell r="G995">
            <v>7221</v>
          </cell>
          <cell r="H995" t="str">
            <v>CODIFER</v>
          </cell>
          <cell r="I995" t="str">
            <v>CODIFER</v>
          </cell>
        </row>
        <row r="996">
          <cell r="B996">
            <v>40558</v>
          </cell>
          <cell r="C996" t="str">
            <v>Sockolet,CS,36"-12",X1-1/2",3000#,A105N</v>
          </cell>
          <cell r="D996">
            <v>0</v>
          </cell>
          <cell r="E996" t="str">
            <v>UN</v>
          </cell>
          <cell r="F996">
            <v>10600</v>
          </cell>
          <cell r="G996">
            <v>12757.1</v>
          </cell>
          <cell r="H996" t="str">
            <v>TUVACOL</v>
          </cell>
          <cell r="I996" t="str">
            <v>TUVACOL</v>
          </cell>
        </row>
        <row r="997">
          <cell r="B997">
            <v>40558</v>
          </cell>
          <cell r="C997" t="str">
            <v>Sockolet,CS,36"-12",X1-1/2",3000#,A105N</v>
          </cell>
          <cell r="D997">
            <v>0</v>
          </cell>
          <cell r="E997" t="str">
            <v>UN</v>
          </cell>
          <cell r="F997">
            <v>10600</v>
          </cell>
          <cell r="G997">
            <v>12757.1</v>
          </cell>
          <cell r="H997" t="str">
            <v>TUVACOL</v>
          </cell>
          <cell r="I997" t="str">
            <v>TUVACOL</v>
          </cell>
        </row>
        <row r="998">
          <cell r="B998">
            <v>40558</v>
          </cell>
          <cell r="C998" t="str">
            <v>Sockolet,CS,36"-12",X1-1/2",3000#,A105N</v>
          </cell>
          <cell r="D998">
            <v>0</v>
          </cell>
          <cell r="E998" t="str">
            <v>UN</v>
          </cell>
          <cell r="F998">
            <v>10600</v>
          </cell>
          <cell r="G998">
            <v>12757.1</v>
          </cell>
          <cell r="H998" t="str">
            <v>CODIFER</v>
          </cell>
          <cell r="I998" t="str">
            <v>CODIFER</v>
          </cell>
        </row>
        <row r="999">
          <cell r="B999">
            <v>40558</v>
          </cell>
          <cell r="C999" t="str">
            <v>Sockolet,CS,36"-12",X1-1/2",3000#,A105N</v>
          </cell>
          <cell r="D999">
            <v>0</v>
          </cell>
          <cell r="E999" t="str">
            <v>UN</v>
          </cell>
          <cell r="F999">
            <v>10600</v>
          </cell>
          <cell r="G999">
            <v>12757.1</v>
          </cell>
          <cell r="H999" t="str">
            <v>CODIFER</v>
          </cell>
          <cell r="I999" t="str">
            <v>CODIFER</v>
          </cell>
        </row>
        <row r="1000">
          <cell r="B1000">
            <v>49906</v>
          </cell>
          <cell r="C1000" t="str">
            <v>Sockolet,CS,36"-3",X1",3000#,A105N,SP97</v>
          </cell>
          <cell r="D1000">
            <v>0</v>
          </cell>
          <cell r="E1000" t="str">
            <v>UN</v>
          </cell>
          <cell r="F1000">
            <v>5400</v>
          </cell>
          <cell r="G1000">
            <v>6498.9</v>
          </cell>
          <cell r="H1000" t="str">
            <v>TUVACOL</v>
          </cell>
          <cell r="I1000" t="str">
            <v>TUVACOL</v>
          </cell>
        </row>
        <row r="1001">
          <cell r="B1001">
            <v>49906</v>
          </cell>
          <cell r="C1001" t="str">
            <v>Sockolet,CS,36"-3",X1",3000#,A105N,SP97</v>
          </cell>
          <cell r="D1001">
            <v>0</v>
          </cell>
          <cell r="E1001" t="str">
            <v>UN</v>
          </cell>
          <cell r="F1001">
            <v>5400</v>
          </cell>
          <cell r="G1001">
            <v>6498.9</v>
          </cell>
          <cell r="H1001" t="str">
            <v>CODIFER</v>
          </cell>
          <cell r="I1001" t="str">
            <v>CODIFER</v>
          </cell>
        </row>
        <row r="1002">
          <cell r="B1002">
            <v>42457</v>
          </cell>
          <cell r="C1002" t="str">
            <v>Sockolet,CS,36"-6",X1-1/2",6000#,A105N</v>
          </cell>
          <cell r="D1002">
            <v>0</v>
          </cell>
          <cell r="E1002" t="str">
            <v>UN</v>
          </cell>
          <cell r="F1002">
            <v>16400</v>
          </cell>
          <cell r="G1002">
            <v>19737.400000000001</v>
          </cell>
          <cell r="H1002" t="str">
            <v>TUVACOL</v>
          </cell>
          <cell r="I1002" t="str">
            <v>TUVACOL</v>
          </cell>
        </row>
        <row r="1003">
          <cell r="B1003">
            <v>42457</v>
          </cell>
          <cell r="C1003" t="str">
            <v>Sockolet,CS,36"-6",X1-1/2",6000#,A105N</v>
          </cell>
          <cell r="D1003">
            <v>0</v>
          </cell>
          <cell r="E1003" t="str">
            <v>UN</v>
          </cell>
          <cell r="F1003">
            <v>16400</v>
          </cell>
          <cell r="G1003">
            <v>19737.400000000001</v>
          </cell>
          <cell r="H1003" t="str">
            <v>CODIFER</v>
          </cell>
          <cell r="I1003" t="str">
            <v>CODIFER</v>
          </cell>
        </row>
        <row r="1004">
          <cell r="B1004">
            <v>41194</v>
          </cell>
          <cell r="C1004" t="str">
            <v>Sockolet,CS,36"-8",X2",3000#,A105N,SP97</v>
          </cell>
          <cell r="D1004">
            <v>0</v>
          </cell>
          <cell r="E1004" t="str">
            <v>UN</v>
          </cell>
          <cell r="F1004">
            <v>14750</v>
          </cell>
          <cell r="G1004">
            <v>17751.625</v>
          </cell>
          <cell r="H1004" t="str">
            <v>TUVACOL</v>
          </cell>
          <cell r="I1004" t="str">
            <v>TUVACOL</v>
          </cell>
        </row>
        <row r="1005">
          <cell r="B1005">
            <v>41194</v>
          </cell>
          <cell r="C1005" t="str">
            <v>Sockolet,CS,36"-8",X2",3000#,A105N,SP97</v>
          </cell>
          <cell r="D1005">
            <v>0</v>
          </cell>
          <cell r="E1005" t="str">
            <v>UN</v>
          </cell>
          <cell r="F1005">
            <v>14750</v>
          </cell>
          <cell r="G1005">
            <v>17751.625</v>
          </cell>
          <cell r="H1005" t="str">
            <v>TUVACOL</v>
          </cell>
          <cell r="I1005" t="str">
            <v>TUVACOL</v>
          </cell>
        </row>
        <row r="1006">
          <cell r="B1006">
            <v>41194</v>
          </cell>
          <cell r="C1006" t="str">
            <v>Sockolet,CS,36"-8",X2",3000#,A105N,SP97</v>
          </cell>
          <cell r="D1006">
            <v>0</v>
          </cell>
          <cell r="E1006" t="str">
            <v>UN</v>
          </cell>
          <cell r="F1006">
            <v>14750</v>
          </cell>
          <cell r="G1006">
            <v>17751.625</v>
          </cell>
          <cell r="H1006" t="str">
            <v>CODIFER</v>
          </cell>
          <cell r="I1006" t="str">
            <v>CODIFER</v>
          </cell>
        </row>
        <row r="1007">
          <cell r="B1007">
            <v>42462</v>
          </cell>
          <cell r="C1007" t="str">
            <v>Sockolet,CS,8",X2",6000#,A105N,SP97</v>
          </cell>
          <cell r="D1007">
            <v>0</v>
          </cell>
          <cell r="E1007" t="str">
            <v>UN</v>
          </cell>
          <cell r="F1007">
            <v>25050</v>
          </cell>
          <cell r="G1007">
            <v>30147.674999999999</v>
          </cell>
          <cell r="H1007" t="str">
            <v>TUVACOL</v>
          </cell>
          <cell r="I1007" t="str">
            <v>TUVACOL</v>
          </cell>
        </row>
        <row r="1008">
          <cell r="B1008">
            <v>42462</v>
          </cell>
          <cell r="C1008" t="str">
            <v>Sockolet,CS,8",X2",6000#,A105N,SP97</v>
          </cell>
          <cell r="D1008">
            <v>0</v>
          </cell>
          <cell r="E1008" t="str">
            <v>UN</v>
          </cell>
          <cell r="F1008">
            <v>25050</v>
          </cell>
          <cell r="G1008">
            <v>30147.674999999999</v>
          </cell>
          <cell r="H1008" t="str">
            <v>CODIFER</v>
          </cell>
          <cell r="I1008" t="str">
            <v>CODIFER</v>
          </cell>
        </row>
        <row r="1009">
          <cell r="B1009">
            <v>40786</v>
          </cell>
          <cell r="C1009" t="str">
            <v>Tapa,CS,1",3000#,TH,A105,B16.11</v>
          </cell>
          <cell r="D1009">
            <v>0</v>
          </cell>
          <cell r="E1009" t="str">
            <v>UN</v>
          </cell>
          <cell r="F1009">
            <v>3017</v>
          </cell>
          <cell r="G1009">
            <v>3630.9594999999999</v>
          </cell>
          <cell r="H1009" t="str">
            <v>CASAVAL</v>
          </cell>
          <cell r="I1009" t="str">
            <v>CASAVAL</v>
          </cell>
        </row>
        <row r="1010">
          <cell r="B1010">
            <v>40786</v>
          </cell>
          <cell r="C1010" t="str">
            <v>Tapa,CS,1",3000#,TH,A105,B16.11</v>
          </cell>
          <cell r="D1010">
            <v>0</v>
          </cell>
          <cell r="E1010" t="str">
            <v>UN</v>
          </cell>
          <cell r="F1010">
            <v>3017</v>
          </cell>
          <cell r="G1010">
            <v>3630.9594999999999</v>
          </cell>
          <cell r="H1010" t="str">
            <v>CODIFER</v>
          </cell>
          <cell r="I1010" t="str">
            <v>CODIFER</v>
          </cell>
        </row>
        <row r="1011">
          <cell r="B1011">
            <v>30011</v>
          </cell>
          <cell r="C1011" t="str">
            <v>Tapa,CS,1/2",3000#,TH,A105,B16.11</v>
          </cell>
          <cell r="D1011">
            <v>0</v>
          </cell>
          <cell r="E1011" t="str">
            <v>UN</v>
          </cell>
          <cell r="F1011">
            <v>1546</v>
          </cell>
          <cell r="G1011">
            <v>1860.6110000000001</v>
          </cell>
          <cell r="H1011" t="str">
            <v>CASAVAL</v>
          </cell>
          <cell r="I1011" t="str">
            <v>CASAVAL</v>
          </cell>
        </row>
        <row r="1012">
          <cell r="B1012">
            <v>30011</v>
          </cell>
          <cell r="C1012" t="str">
            <v>Tapa,CS,1/2",3000#,TH,A105,B16.11</v>
          </cell>
          <cell r="D1012">
            <v>0</v>
          </cell>
          <cell r="E1012" t="str">
            <v>UN</v>
          </cell>
          <cell r="F1012">
            <v>1546</v>
          </cell>
          <cell r="G1012">
            <v>1860.6110000000001</v>
          </cell>
          <cell r="H1012" t="str">
            <v>CODIFER</v>
          </cell>
          <cell r="I1012" t="str">
            <v>CODIFER</v>
          </cell>
        </row>
        <row r="1013">
          <cell r="B1013">
            <v>40780</v>
          </cell>
          <cell r="C1013" t="str">
            <v>Tapa,CS,10",Sch80,BW,A234,WPB,B16.9</v>
          </cell>
          <cell r="D1013">
            <v>0</v>
          </cell>
          <cell r="E1013" t="str">
            <v>UN</v>
          </cell>
          <cell r="F1013">
            <v>103429</v>
          </cell>
          <cell r="G1013">
            <v>124476.8015</v>
          </cell>
          <cell r="H1013" t="str">
            <v>CASAVAL</v>
          </cell>
          <cell r="I1013" t="str">
            <v>CASAVAL</v>
          </cell>
        </row>
        <row r="1014">
          <cell r="B1014">
            <v>40780</v>
          </cell>
          <cell r="C1014" t="str">
            <v>Tapa,CS,10",Sch80,BW,A234,WPB,B16.9</v>
          </cell>
          <cell r="D1014">
            <v>0</v>
          </cell>
          <cell r="E1014" t="str">
            <v>UN</v>
          </cell>
          <cell r="F1014">
            <v>103429</v>
          </cell>
          <cell r="G1014">
            <v>124476.8015</v>
          </cell>
          <cell r="H1014" t="str">
            <v>CODIFER</v>
          </cell>
          <cell r="I1014" t="str">
            <v>CODIFER</v>
          </cell>
        </row>
        <row r="1015">
          <cell r="B1015">
            <v>40774</v>
          </cell>
          <cell r="C1015" t="str">
            <v>Tapa,CS,10",STD,BW,A234,WPB,B16.9</v>
          </cell>
          <cell r="D1015">
            <v>0</v>
          </cell>
          <cell r="E1015" t="str">
            <v>UN</v>
          </cell>
          <cell r="F1015">
            <v>47488</v>
          </cell>
          <cell r="G1015">
            <v>57151.807999999997</v>
          </cell>
          <cell r="H1015" t="str">
            <v>CASAVAL</v>
          </cell>
          <cell r="I1015" t="str">
            <v>CASAVAL</v>
          </cell>
        </row>
        <row r="1016">
          <cell r="B1016">
            <v>40774</v>
          </cell>
          <cell r="C1016" t="str">
            <v>Tapa,CS,10",STD,BW,A234,WPB,B16.9</v>
          </cell>
          <cell r="D1016">
            <v>0</v>
          </cell>
          <cell r="E1016" t="str">
            <v>UN</v>
          </cell>
          <cell r="F1016">
            <v>47488</v>
          </cell>
          <cell r="G1016">
            <v>57151.807999999997</v>
          </cell>
          <cell r="H1016" t="str">
            <v>CODIFER</v>
          </cell>
          <cell r="I1016" t="str">
            <v>CODIFER</v>
          </cell>
        </row>
        <row r="1017">
          <cell r="B1017">
            <v>30152</v>
          </cell>
          <cell r="C1017" t="str">
            <v>Tapa,CS,1-1/2",3000#,TH,A105,B16.11</v>
          </cell>
          <cell r="D1017">
            <v>0</v>
          </cell>
          <cell r="E1017" t="str">
            <v>UN</v>
          </cell>
          <cell r="F1017">
            <v>4813</v>
          </cell>
          <cell r="G1017">
            <v>5792.4454999999998</v>
          </cell>
          <cell r="H1017" t="str">
            <v>CASAVAL</v>
          </cell>
          <cell r="I1017" t="str">
            <v>CASAVAL</v>
          </cell>
        </row>
        <row r="1018">
          <cell r="B1018">
            <v>30152</v>
          </cell>
          <cell r="C1018" t="str">
            <v>Tapa,CS,1-1/2",3000#,TH,A105,B16.11</v>
          </cell>
          <cell r="D1018">
            <v>0</v>
          </cell>
          <cell r="E1018" t="str">
            <v>UN</v>
          </cell>
          <cell r="F1018">
            <v>4813</v>
          </cell>
          <cell r="G1018">
            <v>5792.4454999999998</v>
          </cell>
          <cell r="H1018" t="str">
            <v>CODIFER</v>
          </cell>
          <cell r="I1018" t="str">
            <v>CODIFER</v>
          </cell>
        </row>
        <row r="1019">
          <cell r="B1019">
            <v>40779</v>
          </cell>
          <cell r="C1019" t="str">
            <v>Tapa,CS,12",Sch80,BW,A234,WPB,B16.9</v>
          </cell>
          <cell r="D1019">
            <v>0</v>
          </cell>
          <cell r="E1019" t="str">
            <v>UN</v>
          </cell>
          <cell r="F1019">
            <v>160668</v>
          </cell>
          <cell r="G1019">
            <v>193363.93799999999</v>
          </cell>
          <cell r="H1019" t="str">
            <v>CASAVAL</v>
          </cell>
          <cell r="I1019" t="str">
            <v>CASAVAL</v>
          </cell>
        </row>
        <row r="1020">
          <cell r="B1020">
            <v>40779</v>
          </cell>
          <cell r="C1020" t="str">
            <v>Tapa,CS,12",Sch80,BW,A234,WPB,B16.9</v>
          </cell>
          <cell r="D1020">
            <v>0</v>
          </cell>
          <cell r="E1020" t="str">
            <v>UN</v>
          </cell>
          <cell r="F1020">
            <v>160668</v>
          </cell>
          <cell r="G1020">
            <v>193363.93799999999</v>
          </cell>
          <cell r="H1020" t="str">
            <v>CODIFER</v>
          </cell>
          <cell r="I1020" t="str">
            <v>CODIFER</v>
          </cell>
        </row>
        <row r="1021">
          <cell r="B1021">
            <v>40773</v>
          </cell>
          <cell r="C1021" t="str">
            <v>Tapa,CS,12",STD,BW,A234,WPB,B16.9</v>
          </cell>
          <cell r="D1021">
            <v>0</v>
          </cell>
          <cell r="E1021" t="str">
            <v>UN</v>
          </cell>
          <cell r="F1021">
            <v>68613</v>
          </cell>
          <cell r="G1021">
            <v>82575.745500000005</v>
          </cell>
          <cell r="H1021" t="str">
            <v>CASAVAL</v>
          </cell>
          <cell r="I1021" t="str">
            <v>CASAVAL</v>
          </cell>
        </row>
        <row r="1022">
          <cell r="B1022">
            <v>40773</v>
          </cell>
          <cell r="C1022" t="str">
            <v>Tapa,CS,12",STD,BW,A234,WPB,B16.9</v>
          </cell>
          <cell r="D1022">
            <v>0</v>
          </cell>
          <cell r="E1022" t="str">
            <v>UN</v>
          </cell>
          <cell r="F1022">
            <v>68613</v>
          </cell>
          <cell r="G1022">
            <v>82575.745500000005</v>
          </cell>
          <cell r="H1022" t="str">
            <v>CODIFER</v>
          </cell>
          <cell r="I1022" t="str">
            <v>CODIFER</v>
          </cell>
        </row>
        <row r="1023">
          <cell r="B1023">
            <v>40778</v>
          </cell>
          <cell r="C1023" t="str">
            <v>Tapa,CS,14",Sch80,BW,A234,WPB,B16.9</v>
          </cell>
          <cell r="D1023">
            <v>0</v>
          </cell>
          <cell r="E1023" t="str">
            <v>UN</v>
          </cell>
          <cell r="F1023">
            <v>228882</v>
          </cell>
          <cell r="G1023">
            <v>275459.48700000002</v>
          </cell>
          <cell r="H1023" t="str">
            <v>CASAVAL</v>
          </cell>
          <cell r="I1023" t="str">
            <v>CASAVAL</v>
          </cell>
        </row>
        <row r="1024">
          <cell r="B1024">
            <v>40778</v>
          </cell>
          <cell r="C1024" t="str">
            <v>Tapa,CS,14",Sch80,BW,A234,WPB,B16.9</v>
          </cell>
          <cell r="D1024">
            <v>0</v>
          </cell>
          <cell r="E1024" t="str">
            <v>UN</v>
          </cell>
          <cell r="F1024">
            <v>228882</v>
          </cell>
          <cell r="G1024">
            <v>275459.48700000002</v>
          </cell>
          <cell r="H1024" t="str">
            <v>CODIFER</v>
          </cell>
          <cell r="I1024" t="str">
            <v>CODIFER</v>
          </cell>
        </row>
        <row r="1025">
          <cell r="B1025">
            <v>37941</v>
          </cell>
          <cell r="C1025" t="str">
            <v>Tapa,CS,14",STD,BW,A234,WPB,B16.9</v>
          </cell>
          <cell r="D1025">
            <v>0</v>
          </cell>
          <cell r="E1025" t="str">
            <v>UN</v>
          </cell>
          <cell r="F1025">
            <v>81174</v>
          </cell>
          <cell r="G1025">
            <v>97692.909</v>
          </cell>
          <cell r="H1025" t="str">
            <v>CASAVAL</v>
          </cell>
          <cell r="I1025" t="str">
            <v>CASAVAL</v>
          </cell>
        </row>
        <row r="1026">
          <cell r="B1026">
            <v>37941</v>
          </cell>
          <cell r="C1026" t="str">
            <v>Tapa,CS,14",STD,BW,A234,WPB,B16.9</v>
          </cell>
          <cell r="D1026">
            <v>0</v>
          </cell>
          <cell r="E1026" t="str">
            <v>UN</v>
          </cell>
          <cell r="F1026">
            <v>81174</v>
          </cell>
          <cell r="G1026">
            <v>97692.909</v>
          </cell>
          <cell r="H1026" t="str">
            <v>CODIFER</v>
          </cell>
          <cell r="I1026" t="str">
            <v>CODIFER</v>
          </cell>
        </row>
        <row r="1027">
          <cell r="B1027">
            <v>40777</v>
          </cell>
          <cell r="C1027" t="str">
            <v>Tapa,CS,16",Sch80,BW,A234,WPB,B16.9</v>
          </cell>
          <cell r="D1027">
            <v>0</v>
          </cell>
          <cell r="E1027" t="str">
            <v>UN</v>
          </cell>
          <cell r="F1027">
            <v>311737</v>
          </cell>
          <cell r="G1027">
            <v>375175.47950000002</v>
          </cell>
          <cell r="H1027" t="str">
            <v>CASAVAL</v>
          </cell>
          <cell r="I1027" t="str">
            <v>CASAVAL</v>
          </cell>
        </row>
        <row r="1028">
          <cell r="B1028">
            <v>40777</v>
          </cell>
          <cell r="C1028" t="str">
            <v>Tapa,CS,16",Sch80,BW,A234,WPB,B16.9</v>
          </cell>
          <cell r="D1028">
            <v>0</v>
          </cell>
          <cell r="E1028" t="str">
            <v>UN</v>
          </cell>
          <cell r="F1028">
            <v>311737</v>
          </cell>
          <cell r="G1028">
            <v>375175.47950000002</v>
          </cell>
          <cell r="H1028" t="str">
            <v>CODIFER</v>
          </cell>
          <cell r="I1028" t="str">
            <v>CODIFER</v>
          </cell>
        </row>
        <row r="1029">
          <cell r="B1029">
            <v>40772</v>
          </cell>
          <cell r="C1029" t="str">
            <v>Tapa,CS,16",STD,BW,A234,WPB,B16.9</v>
          </cell>
          <cell r="D1029">
            <v>0</v>
          </cell>
          <cell r="E1029" t="str">
            <v>UN</v>
          </cell>
          <cell r="F1029">
            <v>102741</v>
          </cell>
          <cell r="G1029">
            <v>123648.7935</v>
          </cell>
          <cell r="H1029" t="str">
            <v>CASAVAL</v>
          </cell>
          <cell r="I1029" t="str">
            <v>CASAVAL</v>
          </cell>
        </row>
        <row r="1030">
          <cell r="B1030">
            <v>40772</v>
          </cell>
          <cell r="C1030" t="str">
            <v>Tapa,CS,16",STD,BW,A234,WPB,B16.9</v>
          </cell>
          <cell r="D1030">
            <v>0</v>
          </cell>
          <cell r="E1030" t="str">
            <v>UN</v>
          </cell>
          <cell r="F1030">
            <v>102741</v>
          </cell>
          <cell r="G1030">
            <v>123648.7935</v>
          </cell>
          <cell r="H1030" t="str">
            <v>CODIFER</v>
          </cell>
          <cell r="I1030" t="str">
            <v>CODIFER</v>
          </cell>
        </row>
        <row r="1031">
          <cell r="B1031">
            <v>40776</v>
          </cell>
          <cell r="C1031" t="str">
            <v>Tapa,CS,18",Sch80,BW,A234,WPB,B16.9</v>
          </cell>
          <cell r="D1031">
            <v>0</v>
          </cell>
          <cell r="E1031" t="str">
            <v>UN</v>
          </cell>
          <cell r="F1031">
            <v>423900</v>
          </cell>
          <cell r="G1031">
            <v>510163.65</v>
          </cell>
          <cell r="H1031" t="str">
            <v>CASAVAL</v>
          </cell>
          <cell r="I1031" t="str">
            <v>CASAVAL</v>
          </cell>
        </row>
        <row r="1032">
          <cell r="B1032">
            <v>40776</v>
          </cell>
          <cell r="C1032" t="str">
            <v>Tapa,CS,18",Sch80,BW,A234,WPB,B16.9</v>
          </cell>
          <cell r="D1032">
            <v>0</v>
          </cell>
          <cell r="E1032" t="str">
            <v>UN</v>
          </cell>
          <cell r="F1032">
            <v>423900</v>
          </cell>
          <cell r="G1032">
            <v>510163.65</v>
          </cell>
          <cell r="H1032" t="str">
            <v>CODIFER</v>
          </cell>
          <cell r="I1032" t="str">
            <v>CODIFER</v>
          </cell>
        </row>
        <row r="1033">
          <cell r="B1033">
            <v>40771</v>
          </cell>
          <cell r="C1033" t="str">
            <v>Tapa,CS,18",STD,BW,A234,WPB,B16.9</v>
          </cell>
          <cell r="D1033">
            <v>0</v>
          </cell>
          <cell r="E1033" t="str">
            <v>UN</v>
          </cell>
          <cell r="F1033">
            <v>130012</v>
          </cell>
          <cell r="G1033">
            <v>156469.44200000001</v>
          </cell>
          <cell r="H1033" t="str">
            <v>CASAVAL</v>
          </cell>
          <cell r="I1033" t="str">
            <v>CASAVAL</v>
          </cell>
        </row>
        <row r="1034">
          <cell r="B1034">
            <v>40771</v>
          </cell>
          <cell r="C1034" t="str">
            <v>Tapa,CS,18",STD,BW,A234,WPB,B16.9</v>
          </cell>
          <cell r="D1034">
            <v>0</v>
          </cell>
          <cell r="E1034" t="str">
            <v>UN</v>
          </cell>
          <cell r="F1034">
            <v>130012</v>
          </cell>
          <cell r="G1034">
            <v>156469.44200000001</v>
          </cell>
          <cell r="H1034" t="str">
            <v>CODIFER</v>
          </cell>
          <cell r="I1034" t="str">
            <v>CODIFER</v>
          </cell>
        </row>
        <row r="1035">
          <cell r="B1035">
            <v>30908</v>
          </cell>
          <cell r="C1035" t="str">
            <v>Tapa,CS,2",3000#,TH,A105,B16.11</v>
          </cell>
          <cell r="D1035">
            <v>0</v>
          </cell>
          <cell r="E1035" t="str">
            <v>UN</v>
          </cell>
          <cell r="F1035">
            <v>8229</v>
          </cell>
          <cell r="G1035">
            <v>9903.6015000000007</v>
          </cell>
          <cell r="H1035" t="str">
            <v>CASAVAL</v>
          </cell>
          <cell r="I1035" t="str">
            <v>CASAVAL</v>
          </cell>
        </row>
        <row r="1036">
          <cell r="B1036">
            <v>30908</v>
          </cell>
          <cell r="C1036" t="str">
            <v>Tapa,CS,2",3000#,TH,A105,B16.11</v>
          </cell>
          <cell r="D1036">
            <v>0</v>
          </cell>
          <cell r="E1036" t="str">
            <v>UN</v>
          </cell>
          <cell r="F1036">
            <v>8229</v>
          </cell>
          <cell r="G1036">
            <v>9903.6015000000007</v>
          </cell>
          <cell r="H1036" t="str">
            <v>CODIFER</v>
          </cell>
          <cell r="I1036" t="str">
            <v>CODIFER</v>
          </cell>
        </row>
        <row r="1037">
          <cell r="B1037">
            <v>40775</v>
          </cell>
          <cell r="C1037" t="str">
            <v>Tapa,CS,20",Sch80,BW,A234,WPB,B16.9</v>
          </cell>
          <cell r="D1037">
            <v>0</v>
          </cell>
          <cell r="E1037" t="str">
            <v>UN</v>
          </cell>
          <cell r="F1037">
            <v>587522</v>
          </cell>
          <cell r="G1037">
            <v>707082.72699999996</v>
          </cell>
          <cell r="H1037" t="str">
            <v>CASAVAL</v>
          </cell>
          <cell r="I1037" t="str">
            <v>CASAVAL</v>
          </cell>
        </row>
        <row r="1038">
          <cell r="B1038">
            <v>40775</v>
          </cell>
          <cell r="C1038" t="str">
            <v>Tapa,CS,20",Sch80,BW,A234,WPB,B16.9</v>
          </cell>
          <cell r="D1038">
            <v>0</v>
          </cell>
          <cell r="E1038" t="str">
            <v>UN</v>
          </cell>
          <cell r="F1038">
            <v>587522</v>
          </cell>
          <cell r="G1038">
            <v>707082.72699999996</v>
          </cell>
          <cell r="H1038" t="str">
            <v>CODIFER</v>
          </cell>
          <cell r="I1038" t="str">
            <v>CODIFER</v>
          </cell>
        </row>
        <row r="1039">
          <cell r="B1039">
            <v>40770</v>
          </cell>
          <cell r="C1039" t="str">
            <v>Tapa,CS,20",STD,BW,A234,WPB,B16.9</v>
          </cell>
          <cell r="D1039">
            <v>0</v>
          </cell>
          <cell r="E1039" t="str">
            <v>UN</v>
          </cell>
          <cell r="F1039">
            <v>162451</v>
          </cell>
          <cell r="G1039">
            <v>195509.77850000001</v>
          </cell>
          <cell r="H1039" t="str">
            <v>CASAVAL</v>
          </cell>
          <cell r="I1039" t="str">
            <v>CASAVAL</v>
          </cell>
        </row>
        <row r="1040">
          <cell r="B1040">
            <v>40770</v>
          </cell>
          <cell r="C1040" t="str">
            <v>Tapa,CS,20",STD,BW,A234,WPB,B16.9</v>
          </cell>
          <cell r="D1040">
            <v>0</v>
          </cell>
          <cell r="E1040" t="str">
            <v>UN</v>
          </cell>
          <cell r="F1040">
            <v>162451</v>
          </cell>
          <cell r="G1040">
            <v>195509.77850000001</v>
          </cell>
          <cell r="H1040" t="str">
            <v>CODIFER</v>
          </cell>
          <cell r="I1040" t="str">
            <v>CODIFER</v>
          </cell>
        </row>
        <row r="1041">
          <cell r="B1041">
            <v>42815</v>
          </cell>
          <cell r="C1041" t="str">
            <v>Tapa,CS,22",Sch80,BW,A234,WPB,B16.9</v>
          </cell>
          <cell r="D1041">
            <v>0</v>
          </cell>
          <cell r="E1041" t="str">
            <v>UN</v>
          </cell>
          <cell r="F1041">
            <v>833770</v>
          </cell>
          <cell r="G1041">
            <v>1003442.1950000001</v>
          </cell>
          <cell r="H1041" t="str">
            <v>CASAVAL</v>
          </cell>
          <cell r="I1041" t="str">
            <v>CASAVAL</v>
          </cell>
        </row>
        <row r="1042">
          <cell r="B1042">
            <v>42815</v>
          </cell>
          <cell r="C1042" t="str">
            <v>Tapa,CS,22",Sch80,BW,A234,WPB,B16.9</v>
          </cell>
          <cell r="D1042">
            <v>0</v>
          </cell>
          <cell r="E1042" t="str">
            <v>UN</v>
          </cell>
          <cell r="F1042">
            <v>833770</v>
          </cell>
          <cell r="G1042">
            <v>1003442.1950000001</v>
          </cell>
          <cell r="H1042" t="str">
            <v>CODIFER</v>
          </cell>
          <cell r="I1042" t="str">
            <v>CODIFER</v>
          </cell>
        </row>
        <row r="1043">
          <cell r="B1043">
            <v>36862</v>
          </cell>
          <cell r="C1043" t="str">
            <v>Tapa,CS,24",Sch80,BW,A234,WPB,B16.9</v>
          </cell>
          <cell r="D1043">
            <v>0</v>
          </cell>
          <cell r="E1043" t="str">
            <v>UN</v>
          </cell>
          <cell r="F1043">
            <v>863349</v>
          </cell>
          <cell r="G1043">
            <v>1039040.5215</v>
          </cell>
          <cell r="H1043" t="str">
            <v>CASAVAL</v>
          </cell>
          <cell r="I1043" t="str">
            <v>CASAVAL</v>
          </cell>
        </row>
        <row r="1044">
          <cell r="B1044">
            <v>36862</v>
          </cell>
          <cell r="C1044" t="str">
            <v>Tapa,CS,24",Sch80,BW,A234,WPB,B16.9</v>
          </cell>
          <cell r="D1044">
            <v>0</v>
          </cell>
          <cell r="E1044" t="str">
            <v>UN</v>
          </cell>
          <cell r="F1044">
            <v>863348</v>
          </cell>
          <cell r="G1044">
            <v>1039039.318</v>
          </cell>
          <cell r="H1044" t="str">
            <v>CODIFER</v>
          </cell>
          <cell r="I1044" t="str">
            <v>CODIFER</v>
          </cell>
        </row>
        <row r="1045">
          <cell r="B1045">
            <v>35737</v>
          </cell>
          <cell r="C1045" t="str">
            <v>Tapa,CS,24",STD,BW,A234,WPB,B16.9</v>
          </cell>
          <cell r="D1045">
            <v>0</v>
          </cell>
          <cell r="E1045" t="str">
            <v>UN</v>
          </cell>
          <cell r="F1045">
            <v>227737</v>
          </cell>
          <cell r="G1045">
            <v>274081.47950000002</v>
          </cell>
          <cell r="H1045" t="str">
            <v>CASAVAL</v>
          </cell>
          <cell r="I1045" t="str">
            <v>CASAVAL</v>
          </cell>
        </row>
        <row r="1046">
          <cell r="B1046">
            <v>35737</v>
          </cell>
          <cell r="C1046" t="str">
            <v>Tapa,CS,24",STD,BW,A234,WPB,B16.9</v>
          </cell>
          <cell r="D1046">
            <v>0</v>
          </cell>
          <cell r="E1046" t="str">
            <v>UN</v>
          </cell>
          <cell r="F1046">
            <v>227737</v>
          </cell>
          <cell r="G1046">
            <v>274081.47950000002</v>
          </cell>
          <cell r="H1046" t="str">
            <v>CODIFER</v>
          </cell>
          <cell r="I1046" t="str">
            <v>CODIFER</v>
          </cell>
        </row>
        <row r="1047">
          <cell r="B1047">
            <v>40785</v>
          </cell>
          <cell r="C1047" t="str">
            <v>Tapa,CS,3",3000#,TH,A105,B16.11</v>
          </cell>
          <cell r="D1047">
            <v>0</v>
          </cell>
          <cell r="E1047" t="str">
            <v>UN</v>
          </cell>
          <cell r="F1047">
            <v>20349</v>
          </cell>
          <cell r="G1047">
            <v>24490.021499999999</v>
          </cell>
          <cell r="H1047" t="str">
            <v>CASAVAL</v>
          </cell>
          <cell r="I1047" t="str">
            <v>CASAVAL</v>
          </cell>
        </row>
        <row r="1048">
          <cell r="B1048">
            <v>40785</v>
          </cell>
          <cell r="C1048" t="str">
            <v>Tapa,CS,3",3000#,TH,A105,B16.11</v>
          </cell>
          <cell r="D1048">
            <v>0</v>
          </cell>
          <cell r="E1048" t="str">
            <v>UN</v>
          </cell>
          <cell r="F1048">
            <v>20349</v>
          </cell>
          <cell r="G1048">
            <v>24490.021499999999</v>
          </cell>
          <cell r="H1048" t="str">
            <v>CODIFER</v>
          </cell>
          <cell r="I1048" t="str">
            <v>CODIFER</v>
          </cell>
        </row>
        <row r="1049">
          <cell r="B1049">
            <v>32882</v>
          </cell>
          <cell r="C1049" t="str">
            <v>Tapa,CS,3",Sch40,BW,A234,WPB,B16.9</v>
          </cell>
          <cell r="D1049">
            <v>0</v>
          </cell>
          <cell r="E1049" t="str">
            <v>UN</v>
          </cell>
          <cell r="F1049">
            <v>4660</v>
          </cell>
          <cell r="G1049">
            <v>5608.31</v>
          </cell>
          <cell r="H1049" t="str">
            <v>CASAVAL</v>
          </cell>
          <cell r="I1049" t="str">
            <v>CASAVAL</v>
          </cell>
        </row>
        <row r="1050">
          <cell r="B1050">
            <v>32882</v>
          </cell>
          <cell r="C1050" t="str">
            <v>Tapa,CS,3",Sch40,BW,A234,WPB,B16.9</v>
          </cell>
          <cell r="D1050">
            <v>0</v>
          </cell>
          <cell r="E1050" t="str">
            <v>UN</v>
          </cell>
          <cell r="F1050">
            <v>4660</v>
          </cell>
          <cell r="G1050">
            <v>5608.31</v>
          </cell>
          <cell r="H1050" t="str">
            <v>CODIFER</v>
          </cell>
          <cell r="I1050" t="str">
            <v>CODIFER</v>
          </cell>
        </row>
        <row r="1051">
          <cell r="B1051">
            <v>40783</v>
          </cell>
          <cell r="C1051" t="str">
            <v>Tapa,CS,3",Sch80,BW,A234,WPB,B16.11</v>
          </cell>
          <cell r="D1051">
            <v>0</v>
          </cell>
          <cell r="E1051" t="str">
            <v>UN</v>
          </cell>
          <cell r="F1051">
            <v>5984</v>
          </cell>
          <cell r="G1051">
            <v>7201.7439999999997</v>
          </cell>
          <cell r="H1051" t="str">
            <v>CASAVAL</v>
          </cell>
          <cell r="I1051" t="str">
            <v>CASAVAL</v>
          </cell>
        </row>
        <row r="1052">
          <cell r="B1052">
            <v>40783</v>
          </cell>
          <cell r="C1052" t="str">
            <v>Tapa,CS,3",Sch80,BW,A234,WPB,B16.11</v>
          </cell>
          <cell r="D1052">
            <v>0</v>
          </cell>
          <cell r="E1052" t="str">
            <v>UN</v>
          </cell>
          <cell r="F1052">
            <v>5984</v>
          </cell>
          <cell r="G1052">
            <v>7201.7439999999997</v>
          </cell>
          <cell r="H1052" t="str">
            <v>CODIFER</v>
          </cell>
          <cell r="I1052" t="str">
            <v>CODIFER</v>
          </cell>
        </row>
        <row r="1053">
          <cell r="B1053">
            <v>40787</v>
          </cell>
          <cell r="C1053" t="str">
            <v>Tapa,CS,3/4",3000#,TH,A105,B16.11</v>
          </cell>
          <cell r="D1053">
            <v>0</v>
          </cell>
          <cell r="E1053" t="str">
            <v>UN</v>
          </cell>
          <cell r="F1053">
            <v>2070</v>
          </cell>
          <cell r="G1053">
            <v>2491.2449999999999</v>
          </cell>
          <cell r="H1053" t="str">
            <v>CASAVAL</v>
          </cell>
          <cell r="I1053" t="str">
            <v>CASAVAL</v>
          </cell>
        </row>
        <row r="1054">
          <cell r="B1054">
            <v>40787</v>
          </cell>
          <cell r="C1054" t="str">
            <v>Tapa,CS,3/4",3000#,TH,A105,B16.11</v>
          </cell>
          <cell r="D1054">
            <v>0</v>
          </cell>
          <cell r="E1054" t="str">
            <v>UN</v>
          </cell>
          <cell r="F1054">
            <v>2070</v>
          </cell>
          <cell r="G1054">
            <v>2491.2449999999999</v>
          </cell>
          <cell r="H1054" t="str">
            <v>CODIFER</v>
          </cell>
          <cell r="I1054" t="str">
            <v>CODIFER</v>
          </cell>
        </row>
        <row r="1055">
          <cell r="B1055">
            <v>42822</v>
          </cell>
          <cell r="C1055" t="str">
            <v>Tapa,CS,30",STD,BW,A234,WPB,B16.9</v>
          </cell>
          <cell r="D1055">
            <v>0</v>
          </cell>
          <cell r="E1055" t="str">
            <v>UN</v>
          </cell>
          <cell r="F1055">
            <v>332897</v>
          </cell>
          <cell r="G1055">
            <v>400641.53950000001</v>
          </cell>
          <cell r="H1055" t="str">
            <v>CASAVAL</v>
          </cell>
          <cell r="I1055" t="str">
            <v>CASAVAL</v>
          </cell>
        </row>
        <row r="1056">
          <cell r="B1056">
            <v>42822</v>
          </cell>
          <cell r="C1056" t="str">
            <v>Tapa,CS,30",STD,BW,A234,WPB,B16.9</v>
          </cell>
          <cell r="D1056">
            <v>0</v>
          </cell>
          <cell r="E1056" t="str">
            <v>UN</v>
          </cell>
          <cell r="F1056">
            <v>332897</v>
          </cell>
          <cell r="G1056">
            <v>400641.53950000001</v>
          </cell>
          <cell r="H1056" t="str">
            <v>CODIFER</v>
          </cell>
          <cell r="I1056" t="str">
            <v>CODIFER</v>
          </cell>
        </row>
        <row r="1057">
          <cell r="B1057">
            <v>42823</v>
          </cell>
          <cell r="C1057" t="str">
            <v>Tapa,CS,36",STD,BW,A234,WPB,B16.9</v>
          </cell>
          <cell r="D1057">
            <v>0</v>
          </cell>
          <cell r="E1057" t="str">
            <v>UN</v>
          </cell>
          <cell r="F1057">
            <v>463239</v>
          </cell>
          <cell r="G1057">
            <v>557508.13650000002</v>
          </cell>
          <cell r="H1057" t="str">
            <v>CASAVAL</v>
          </cell>
          <cell r="I1057" t="str">
            <v>CASAVAL</v>
          </cell>
        </row>
        <row r="1058">
          <cell r="B1058">
            <v>42823</v>
          </cell>
          <cell r="C1058" t="str">
            <v>Tapa,CS,36",STD,BW,A234,WPB,B16.9</v>
          </cell>
          <cell r="D1058">
            <v>0</v>
          </cell>
          <cell r="E1058" t="str">
            <v>UN</v>
          </cell>
          <cell r="F1058">
            <v>463239</v>
          </cell>
          <cell r="G1058">
            <v>557508.13650000002</v>
          </cell>
          <cell r="H1058" t="str">
            <v>CODIFER</v>
          </cell>
          <cell r="I1058" t="str">
            <v>CODIFER</v>
          </cell>
        </row>
        <row r="1059">
          <cell r="B1059">
            <v>40784</v>
          </cell>
          <cell r="C1059" t="str">
            <v>Tapa,CS,4",3000#,TH,A105,B16.11</v>
          </cell>
          <cell r="D1059">
            <v>0</v>
          </cell>
          <cell r="E1059" t="str">
            <v>UN</v>
          </cell>
          <cell r="F1059">
            <v>47406</v>
          </cell>
          <cell r="G1059">
            <v>57053.120999999999</v>
          </cell>
          <cell r="H1059" t="str">
            <v>CASAVAL</v>
          </cell>
          <cell r="I1059" t="str">
            <v>CASAVAL</v>
          </cell>
        </row>
        <row r="1060">
          <cell r="B1060">
            <v>40784</v>
          </cell>
          <cell r="C1060" t="str">
            <v>Tapa,CS,4",3000#,TH,A105,B16.11</v>
          </cell>
          <cell r="D1060">
            <v>0</v>
          </cell>
          <cell r="E1060" t="str">
            <v>UN</v>
          </cell>
          <cell r="F1060">
            <v>47406</v>
          </cell>
          <cell r="G1060">
            <v>57053.120999999999</v>
          </cell>
          <cell r="H1060" t="str">
            <v>CODIFER</v>
          </cell>
          <cell r="I1060" t="str">
            <v>CODIFER</v>
          </cell>
        </row>
        <row r="1061">
          <cell r="B1061">
            <v>31430</v>
          </cell>
          <cell r="C1061" t="str">
            <v>Tapa,CS,4",Sch40,BW,A234,WPB,B16.9</v>
          </cell>
          <cell r="D1061">
            <v>0</v>
          </cell>
          <cell r="E1061" t="str">
            <v>UN</v>
          </cell>
          <cell r="F1061">
            <v>6857</v>
          </cell>
          <cell r="G1061">
            <v>8252.3994999999995</v>
          </cell>
          <cell r="H1061" t="str">
            <v>CASAVAL</v>
          </cell>
          <cell r="I1061" t="str">
            <v>CASAVAL</v>
          </cell>
        </row>
        <row r="1062">
          <cell r="B1062">
            <v>31430</v>
          </cell>
          <cell r="C1062" t="str">
            <v>Tapa,CS,4",Sch40,BW,A234,WPB,B16.9</v>
          </cell>
          <cell r="D1062">
            <v>0</v>
          </cell>
          <cell r="E1062" t="str">
            <v>UN</v>
          </cell>
          <cell r="F1062">
            <v>6857</v>
          </cell>
          <cell r="G1062">
            <v>8252.3994999999995</v>
          </cell>
          <cell r="H1062" t="str">
            <v>CODIFER</v>
          </cell>
          <cell r="I1062" t="str">
            <v>CODIFER</v>
          </cell>
        </row>
        <row r="1063">
          <cell r="B1063">
            <v>40782</v>
          </cell>
          <cell r="C1063" t="str">
            <v>Tapa,CS,4",Sch80,BW,A234,WPB,B16.9</v>
          </cell>
          <cell r="D1063">
            <v>0</v>
          </cell>
          <cell r="E1063" t="str">
            <v>UN</v>
          </cell>
          <cell r="F1063">
            <v>9345</v>
          </cell>
          <cell r="G1063">
            <v>11246.7075</v>
          </cell>
          <cell r="H1063" t="str">
            <v>CASAVAL</v>
          </cell>
          <cell r="I1063" t="str">
            <v>CASAVAL</v>
          </cell>
        </row>
        <row r="1064">
          <cell r="B1064">
            <v>40782</v>
          </cell>
          <cell r="C1064" t="str">
            <v>Tapa,CS,4",Sch80,BW,A234,WPB,B16.9</v>
          </cell>
          <cell r="D1064">
            <v>0</v>
          </cell>
          <cell r="E1064" t="str">
            <v>UN</v>
          </cell>
          <cell r="F1064">
            <v>9345</v>
          </cell>
          <cell r="G1064">
            <v>11246.7075</v>
          </cell>
          <cell r="H1064" t="str">
            <v>CODIFER</v>
          </cell>
          <cell r="I1064" t="str">
            <v>CODIFER</v>
          </cell>
        </row>
        <row r="1065">
          <cell r="B1065">
            <v>34515</v>
          </cell>
          <cell r="C1065" t="str">
            <v>Tapa,CS,6",Sch80,BW,A234,WPB,B16.9</v>
          </cell>
          <cell r="D1065">
            <v>0</v>
          </cell>
          <cell r="E1065" t="str">
            <v>UN</v>
          </cell>
          <cell r="F1065">
            <v>24520</v>
          </cell>
          <cell r="G1065">
            <v>29509.82</v>
          </cell>
          <cell r="H1065" t="str">
            <v>CASAVAL</v>
          </cell>
          <cell r="I1065" t="str">
            <v>CASAVAL</v>
          </cell>
        </row>
        <row r="1066">
          <cell r="B1066">
            <v>34515</v>
          </cell>
          <cell r="C1066" t="str">
            <v>Tapa,CS,6",Sch80,BW,A234,WPB,B16.9</v>
          </cell>
          <cell r="D1066">
            <v>0</v>
          </cell>
          <cell r="E1066" t="str">
            <v>UN</v>
          </cell>
          <cell r="F1066">
            <v>24520</v>
          </cell>
          <cell r="G1066">
            <v>29509.82</v>
          </cell>
          <cell r="H1066" t="str">
            <v>CODIFER</v>
          </cell>
          <cell r="I1066" t="str">
            <v>CODIFER</v>
          </cell>
        </row>
        <row r="1067">
          <cell r="B1067">
            <v>39269</v>
          </cell>
          <cell r="C1067" t="str">
            <v>Tapa,CS,6",STD,BW,A234,WPB,B16.9</v>
          </cell>
          <cell r="D1067">
            <v>0</v>
          </cell>
          <cell r="E1067" t="str">
            <v>UN</v>
          </cell>
          <cell r="F1067">
            <v>16041</v>
          </cell>
          <cell r="G1067">
            <v>19305.343499999999</v>
          </cell>
          <cell r="H1067" t="str">
            <v>CASAVAL</v>
          </cell>
          <cell r="I1067" t="str">
            <v>CASAVAL</v>
          </cell>
        </row>
        <row r="1068">
          <cell r="B1068">
            <v>39269</v>
          </cell>
          <cell r="C1068" t="str">
            <v>Tapa,CS,6",STD,BW,A234,WPB,B16.9</v>
          </cell>
          <cell r="D1068">
            <v>0</v>
          </cell>
          <cell r="E1068" t="str">
            <v>UN</v>
          </cell>
          <cell r="F1068">
            <v>16041</v>
          </cell>
          <cell r="G1068">
            <v>19305.343499999999</v>
          </cell>
          <cell r="H1068" t="str">
            <v>CODIFER</v>
          </cell>
          <cell r="I1068" t="str">
            <v>CODIFER</v>
          </cell>
        </row>
        <row r="1069">
          <cell r="B1069">
            <v>30342</v>
          </cell>
          <cell r="C1069" t="str">
            <v>Tapa,CS,8",Sch40,BW,A234,WPB,B16.9</v>
          </cell>
          <cell r="D1069">
            <v>0</v>
          </cell>
          <cell r="E1069" t="str">
            <v>UN</v>
          </cell>
          <cell r="F1069">
            <v>28365</v>
          </cell>
          <cell r="G1069">
            <v>34137.277500000004</v>
          </cell>
          <cell r="H1069" t="str">
            <v>CASAVAL</v>
          </cell>
          <cell r="I1069" t="str">
            <v>CASAVAL</v>
          </cell>
        </row>
        <row r="1070">
          <cell r="B1070">
            <v>30342</v>
          </cell>
          <cell r="C1070" t="str">
            <v>Tapa,CS,8",Sch40,BW,A234,WPB,B16.9</v>
          </cell>
          <cell r="D1070">
            <v>0</v>
          </cell>
          <cell r="E1070" t="str">
            <v>UN</v>
          </cell>
          <cell r="F1070">
            <v>28365</v>
          </cell>
          <cell r="G1070">
            <v>34137.277500000004</v>
          </cell>
          <cell r="H1070" t="str">
            <v>CODIFER</v>
          </cell>
          <cell r="I1070" t="str">
            <v>CODIFER</v>
          </cell>
        </row>
        <row r="1071">
          <cell r="B1071">
            <v>40781</v>
          </cell>
          <cell r="C1071" t="str">
            <v>Tapa,CS,8",Sch80,BW,A234,WPB,B16.9</v>
          </cell>
          <cell r="D1071">
            <v>0</v>
          </cell>
          <cell r="E1071" t="str">
            <v>UN</v>
          </cell>
          <cell r="F1071">
            <v>40816</v>
          </cell>
          <cell r="G1071">
            <v>49122.056000000004</v>
          </cell>
          <cell r="H1071" t="str">
            <v>CASAVAL</v>
          </cell>
          <cell r="I1071" t="str">
            <v>CASAVAL</v>
          </cell>
        </row>
        <row r="1072">
          <cell r="B1072">
            <v>40781</v>
          </cell>
          <cell r="C1072" t="str">
            <v>Tapa,CS,8",Sch80,BW,A234,WPB,B16.9</v>
          </cell>
          <cell r="D1072">
            <v>0</v>
          </cell>
          <cell r="E1072" t="str">
            <v>UN</v>
          </cell>
          <cell r="F1072">
            <v>40816</v>
          </cell>
          <cell r="G1072">
            <v>49122.056000000004</v>
          </cell>
          <cell r="H1072" t="str">
            <v>CODIFER</v>
          </cell>
          <cell r="I1072" t="str">
            <v>CODIFER</v>
          </cell>
        </row>
        <row r="1073">
          <cell r="B1073">
            <v>36354</v>
          </cell>
          <cell r="C1073" t="str">
            <v>Tapón,Hex,CS,1",3000#,NPT,A105N,B16.11</v>
          </cell>
          <cell r="D1073">
            <v>0</v>
          </cell>
          <cell r="E1073" t="str">
            <v>UN</v>
          </cell>
          <cell r="F1073">
            <v>2070</v>
          </cell>
          <cell r="G1073">
            <v>2491.2449999999999</v>
          </cell>
          <cell r="H1073" t="str">
            <v>CASAVAL</v>
          </cell>
          <cell r="I1073" t="str">
            <v>CASAVAL</v>
          </cell>
        </row>
        <row r="1074">
          <cell r="B1074">
            <v>36354</v>
          </cell>
          <cell r="C1074" t="str">
            <v>Tapón,Hex,CS,1",3000#,NPT,A105N,B16.11</v>
          </cell>
          <cell r="D1074">
            <v>0</v>
          </cell>
          <cell r="E1074" t="str">
            <v>UN</v>
          </cell>
          <cell r="F1074">
            <v>2070</v>
          </cell>
          <cell r="G1074">
            <v>2491.2449999999999</v>
          </cell>
          <cell r="H1074" t="str">
            <v>CODIFER</v>
          </cell>
          <cell r="I1074" t="str">
            <v>CODIFER</v>
          </cell>
        </row>
        <row r="1075">
          <cell r="B1075">
            <v>30911</v>
          </cell>
          <cell r="C1075" t="str">
            <v>Tapón,Hex,CS,1/2",3000#,NPT,A105N</v>
          </cell>
          <cell r="D1075">
            <v>0</v>
          </cell>
          <cell r="E1075" t="str">
            <v>UN</v>
          </cell>
          <cell r="F1075">
            <v>1047</v>
          </cell>
          <cell r="G1075">
            <v>1260.0645</v>
          </cell>
          <cell r="H1075" t="str">
            <v>CASAVAL</v>
          </cell>
          <cell r="I1075" t="str">
            <v>CASAVAL</v>
          </cell>
        </row>
        <row r="1076">
          <cell r="B1076">
            <v>30911</v>
          </cell>
          <cell r="C1076" t="str">
            <v>Tapón,Hex,CS,1/2",3000#,NPT,A105N</v>
          </cell>
          <cell r="D1076">
            <v>0</v>
          </cell>
          <cell r="E1076" t="str">
            <v>UN</v>
          </cell>
          <cell r="F1076">
            <v>1047</v>
          </cell>
          <cell r="G1076">
            <v>1260.0645</v>
          </cell>
          <cell r="H1076" t="str">
            <v>CODIFER</v>
          </cell>
          <cell r="I1076" t="str">
            <v>CODIFER</v>
          </cell>
        </row>
        <row r="1077">
          <cell r="B1077">
            <v>31422</v>
          </cell>
          <cell r="C1077" t="str">
            <v>Tapón,Hex,CS,1-1/2",3000#,NPT,A105N</v>
          </cell>
          <cell r="D1077">
            <v>0</v>
          </cell>
          <cell r="E1077" t="str">
            <v>UN</v>
          </cell>
          <cell r="F1077">
            <v>3441</v>
          </cell>
          <cell r="G1077">
            <v>4141.2435000000005</v>
          </cell>
          <cell r="H1077" t="str">
            <v>CASAVAL</v>
          </cell>
          <cell r="I1077" t="str">
            <v>CASAVAL</v>
          </cell>
        </row>
        <row r="1078">
          <cell r="B1078">
            <v>31422</v>
          </cell>
          <cell r="C1078" t="str">
            <v>Tapón,Hex,CS,1-1/2",3000#,NPT,A105N</v>
          </cell>
          <cell r="D1078">
            <v>0</v>
          </cell>
          <cell r="E1078" t="str">
            <v>UN</v>
          </cell>
          <cell r="F1078">
            <v>3441</v>
          </cell>
          <cell r="G1078">
            <v>4141.2435000000005</v>
          </cell>
          <cell r="H1078" t="str">
            <v>CODIFER</v>
          </cell>
          <cell r="I1078" t="str">
            <v>CODIFER</v>
          </cell>
        </row>
        <row r="1079">
          <cell r="B1079">
            <v>30099</v>
          </cell>
          <cell r="C1079" t="str">
            <v>Tapón,Hex,CS,2",3000#,NPT,A105N,B16.11</v>
          </cell>
          <cell r="D1079">
            <v>0</v>
          </cell>
          <cell r="E1079" t="str">
            <v>UN</v>
          </cell>
          <cell r="F1079">
            <v>5436</v>
          </cell>
          <cell r="G1079">
            <v>6542.2259999999997</v>
          </cell>
          <cell r="H1079" t="str">
            <v>CASAVAL</v>
          </cell>
          <cell r="I1079" t="str">
            <v>CASAVAL</v>
          </cell>
        </row>
        <row r="1080">
          <cell r="B1080">
            <v>30099</v>
          </cell>
          <cell r="C1080" t="str">
            <v>Tapón,Hex,CS,2",3000#,NPT,A105N,B16.11</v>
          </cell>
          <cell r="D1080">
            <v>0</v>
          </cell>
          <cell r="E1080" t="str">
            <v>UN</v>
          </cell>
          <cell r="F1080">
            <v>5436</v>
          </cell>
          <cell r="G1080">
            <v>6542.2259999999997</v>
          </cell>
          <cell r="H1080" t="str">
            <v>CODIFER</v>
          </cell>
          <cell r="I1080" t="str">
            <v>CODIFER</v>
          </cell>
        </row>
        <row r="1081">
          <cell r="B1081">
            <v>40789</v>
          </cell>
          <cell r="C1081" t="str">
            <v>Tapón,Hex,CS,3",3000#,NPT,A105N,B16.11</v>
          </cell>
          <cell r="D1081">
            <v>0</v>
          </cell>
          <cell r="E1081" t="str">
            <v>UN</v>
          </cell>
          <cell r="F1081">
            <v>15561</v>
          </cell>
          <cell r="G1081">
            <v>18727.663499999999</v>
          </cell>
          <cell r="H1081" t="str">
            <v>CASAVAL</v>
          </cell>
          <cell r="I1081" t="str">
            <v>CASAVAL</v>
          </cell>
        </row>
        <row r="1082">
          <cell r="B1082">
            <v>40789</v>
          </cell>
          <cell r="C1082" t="str">
            <v>Tapón,Hex,CS,3",3000#,NPT,A105N,B16.11</v>
          </cell>
          <cell r="D1082">
            <v>0</v>
          </cell>
          <cell r="E1082" t="str">
            <v>UN</v>
          </cell>
          <cell r="F1082">
            <v>15561</v>
          </cell>
          <cell r="G1082">
            <v>18727.663499999999</v>
          </cell>
          <cell r="H1082" t="str">
            <v>CODIFER</v>
          </cell>
          <cell r="I1082" t="str">
            <v>CODIFER</v>
          </cell>
        </row>
        <row r="1083">
          <cell r="B1083">
            <v>35325</v>
          </cell>
          <cell r="C1083" t="str">
            <v>Tapón,Hex,CS,3/4",3000#,NPT,A105N</v>
          </cell>
          <cell r="D1083">
            <v>0</v>
          </cell>
          <cell r="E1083" t="str">
            <v>UN</v>
          </cell>
          <cell r="F1083">
            <v>1521</v>
          </cell>
          <cell r="G1083">
            <v>1830.5235</v>
          </cell>
          <cell r="H1083" t="str">
            <v>CASAVAL</v>
          </cell>
          <cell r="I1083" t="str">
            <v>CASAVAL</v>
          </cell>
        </row>
        <row r="1084">
          <cell r="B1084">
            <v>35325</v>
          </cell>
          <cell r="C1084" t="str">
            <v>Tapón,Hex,CS,3/4",3000#,NPT,A105N</v>
          </cell>
          <cell r="D1084">
            <v>0</v>
          </cell>
          <cell r="E1084" t="str">
            <v>UN</v>
          </cell>
          <cell r="F1084">
            <v>1521</v>
          </cell>
          <cell r="G1084">
            <v>1830.5235</v>
          </cell>
          <cell r="H1084" t="str">
            <v>CODIFER</v>
          </cell>
          <cell r="I1084" t="str">
            <v>CODIFER</v>
          </cell>
        </row>
        <row r="1085">
          <cell r="B1085">
            <v>40788</v>
          </cell>
          <cell r="C1085" t="str">
            <v>Tapón,Hex,CS,4",3000#,NPT,A105N,B16.11</v>
          </cell>
          <cell r="D1085">
            <v>0</v>
          </cell>
          <cell r="E1085" t="str">
            <v>UN</v>
          </cell>
          <cell r="F1085">
            <v>26434</v>
          </cell>
          <cell r="G1085">
            <v>31813.319</v>
          </cell>
          <cell r="H1085" t="str">
            <v>CASAVAL</v>
          </cell>
          <cell r="I1085" t="str">
            <v>CASAVAL</v>
          </cell>
        </row>
        <row r="1086">
          <cell r="B1086">
            <v>40788</v>
          </cell>
          <cell r="C1086" t="str">
            <v>Tapón,Hex,CS,4",3000#,NPT,A105N,B16.11</v>
          </cell>
          <cell r="D1086">
            <v>0</v>
          </cell>
          <cell r="E1086" t="str">
            <v>UN</v>
          </cell>
          <cell r="F1086">
            <v>26434</v>
          </cell>
          <cell r="G1086">
            <v>31813.319</v>
          </cell>
          <cell r="H1086" t="str">
            <v>CODIFER</v>
          </cell>
          <cell r="I1086" t="str">
            <v>CODIFER</v>
          </cell>
        </row>
        <row r="1087">
          <cell r="B1087">
            <v>34540</v>
          </cell>
          <cell r="C1087" t="str">
            <v>Te,Recta,CS,1",3000#,SW,A105N,B16.11</v>
          </cell>
          <cell r="D1087">
            <v>0</v>
          </cell>
          <cell r="E1087" t="str">
            <v>UN</v>
          </cell>
          <cell r="F1087">
            <v>6783</v>
          </cell>
          <cell r="G1087">
            <v>8163.3405000000002</v>
          </cell>
          <cell r="H1087" t="str">
            <v>CASAVAL</v>
          </cell>
          <cell r="I1087" t="str">
            <v>CASAVAL</v>
          </cell>
        </row>
        <row r="1088">
          <cell r="B1088">
            <v>34540</v>
          </cell>
          <cell r="C1088" t="str">
            <v>Te,Recta,CS,1",3000#,SW,A105N,B16.11</v>
          </cell>
          <cell r="D1088">
            <v>0</v>
          </cell>
          <cell r="E1088" t="str">
            <v>UN</v>
          </cell>
          <cell r="F1088">
            <v>6783</v>
          </cell>
          <cell r="G1088">
            <v>8163.3405000000002</v>
          </cell>
          <cell r="H1088" t="str">
            <v>CODIFER</v>
          </cell>
          <cell r="I1088" t="str">
            <v>CODIFER</v>
          </cell>
        </row>
        <row r="1089">
          <cell r="B1089">
            <v>30041</v>
          </cell>
          <cell r="C1089" t="str">
            <v>Te,Recta,CS,1",3000#,TH,A105N,B16.11</v>
          </cell>
          <cell r="D1089">
            <v>0</v>
          </cell>
          <cell r="E1089" t="str">
            <v>UN</v>
          </cell>
          <cell r="F1089">
            <v>10524</v>
          </cell>
          <cell r="G1089">
            <v>12665.634</v>
          </cell>
          <cell r="H1089" t="str">
            <v>CASAVAL</v>
          </cell>
          <cell r="I1089" t="str">
            <v>CASAVAL</v>
          </cell>
        </row>
        <row r="1090">
          <cell r="B1090">
            <v>30041</v>
          </cell>
          <cell r="C1090" t="str">
            <v>Te,Recta,CS,1",3000#,TH,A105N,B16.11</v>
          </cell>
          <cell r="D1090">
            <v>0</v>
          </cell>
          <cell r="E1090" t="str">
            <v>UN</v>
          </cell>
          <cell r="F1090">
            <v>10524</v>
          </cell>
          <cell r="G1090">
            <v>12665.634</v>
          </cell>
          <cell r="H1090" t="str">
            <v>CODIFER</v>
          </cell>
          <cell r="I1090" t="str">
            <v>CODIFER</v>
          </cell>
        </row>
        <row r="1091">
          <cell r="B1091">
            <v>38127</v>
          </cell>
          <cell r="C1091" t="str">
            <v>Te,Recta,CS,1/2",3000#,SW,A105N,B16.11</v>
          </cell>
          <cell r="D1091">
            <v>0</v>
          </cell>
          <cell r="E1091" t="str">
            <v>UN</v>
          </cell>
          <cell r="F1091">
            <v>3766</v>
          </cell>
          <cell r="G1091">
            <v>4532.3810000000003</v>
          </cell>
          <cell r="H1091" t="str">
            <v>CASAVAL</v>
          </cell>
          <cell r="I1091" t="str">
            <v>CASAVAL</v>
          </cell>
        </row>
        <row r="1092">
          <cell r="B1092">
            <v>38127</v>
          </cell>
          <cell r="C1092" t="str">
            <v>Te,Recta,CS,1/2",3000#,SW,A105N,B16.11</v>
          </cell>
          <cell r="D1092">
            <v>0</v>
          </cell>
          <cell r="E1092" t="str">
            <v>UN</v>
          </cell>
          <cell r="F1092">
            <v>3766</v>
          </cell>
          <cell r="G1092">
            <v>4532.3810000000003</v>
          </cell>
          <cell r="H1092" t="str">
            <v>CODIFER</v>
          </cell>
          <cell r="I1092" t="str">
            <v>CODIFER</v>
          </cell>
        </row>
        <row r="1093">
          <cell r="B1093">
            <v>30039</v>
          </cell>
          <cell r="C1093" t="str">
            <v>Te,Recta,CS,1/2",3000#,TH,A105N,B16.11</v>
          </cell>
          <cell r="D1093">
            <v>0</v>
          </cell>
          <cell r="E1093" t="str">
            <v>UN</v>
          </cell>
          <cell r="F1093">
            <v>144654</v>
          </cell>
          <cell r="G1093">
            <v>174091.08900000001</v>
          </cell>
          <cell r="H1093" t="str">
            <v>CASAVAL</v>
          </cell>
          <cell r="I1093" t="str">
            <v>CASAVAL</v>
          </cell>
        </row>
        <row r="1094">
          <cell r="B1094">
            <v>30039</v>
          </cell>
          <cell r="C1094" t="str">
            <v>Te,Recta,CS,1/2",3000#,TH,A105N,B16.11</v>
          </cell>
          <cell r="D1094">
            <v>0</v>
          </cell>
          <cell r="E1094" t="str">
            <v>UN</v>
          </cell>
          <cell r="F1094">
            <v>4464</v>
          </cell>
          <cell r="G1094">
            <v>5372.424</v>
          </cell>
          <cell r="H1094" t="str">
            <v>CODIFER</v>
          </cell>
          <cell r="I1094" t="str">
            <v>CODIFER</v>
          </cell>
        </row>
        <row r="1095">
          <cell r="B1095">
            <v>42663</v>
          </cell>
          <cell r="C1095" t="str">
            <v>Te,Recta,CS,10",Sch120,BW,A234,GR.WPB</v>
          </cell>
          <cell r="D1095">
            <v>0</v>
          </cell>
          <cell r="E1095" t="str">
            <v>UN</v>
          </cell>
          <cell r="F1095">
            <v>1179754</v>
          </cell>
          <cell r="G1095">
            <v>1419833.939</v>
          </cell>
          <cell r="H1095" t="str">
            <v>CASAVAL</v>
          </cell>
          <cell r="I1095" t="str">
            <v>CASAVAL</v>
          </cell>
        </row>
        <row r="1096">
          <cell r="B1096">
            <v>42663</v>
          </cell>
          <cell r="C1096" t="str">
            <v>Te,Recta,CS,10",Sch120,BW,A234,GR.WPB</v>
          </cell>
          <cell r="D1096">
            <v>0</v>
          </cell>
          <cell r="E1096" t="str">
            <v>UN</v>
          </cell>
          <cell r="F1096">
            <v>1179754</v>
          </cell>
          <cell r="G1096">
            <v>1419833.939</v>
          </cell>
          <cell r="H1096" t="str">
            <v>CODIFER</v>
          </cell>
          <cell r="I1096" t="str">
            <v>CODIFER</v>
          </cell>
        </row>
        <row r="1097">
          <cell r="B1097">
            <v>30362</v>
          </cell>
          <cell r="C1097" t="str">
            <v>Te,Recta,CS,10",Sch40,BW,A234,GR.WPB</v>
          </cell>
          <cell r="D1097">
            <v>0</v>
          </cell>
          <cell r="E1097" t="str">
            <v>UN</v>
          </cell>
          <cell r="F1097">
            <v>226667</v>
          </cell>
          <cell r="G1097">
            <v>272793.73450000002</v>
          </cell>
          <cell r="H1097" t="str">
            <v>CASAVAL</v>
          </cell>
          <cell r="I1097" t="str">
            <v>CASAVAL</v>
          </cell>
        </row>
        <row r="1098">
          <cell r="B1098">
            <v>30362</v>
          </cell>
          <cell r="C1098" t="str">
            <v>Te,Recta,CS,10",Sch40,BW,A234,GR.WPB</v>
          </cell>
          <cell r="D1098">
            <v>0</v>
          </cell>
          <cell r="E1098" t="str">
            <v>UN</v>
          </cell>
          <cell r="F1098">
            <v>226667</v>
          </cell>
          <cell r="G1098">
            <v>272793.73450000002</v>
          </cell>
          <cell r="H1098" t="str">
            <v>CODIFER</v>
          </cell>
          <cell r="I1098" t="str">
            <v>CODIFER</v>
          </cell>
        </row>
        <row r="1099">
          <cell r="B1099">
            <v>39025</v>
          </cell>
          <cell r="C1099" t="str">
            <v>Te,Recta,CS,10",Sch80,BW,A234,GR.WPB</v>
          </cell>
          <cell r="D1099">
            <v>0</v>
          </cell>
          <cell r="E1099" t="str">
            <v>UN</v>
          </cell>
          <cell r="F1099">
            <v>437802</v>
          </cell>
          <cell r="G1099">
            <v>526894.70700000005</v>
          </cell>
          <cell r="H1099" t="str">
            <v>CASAVAL</v>
          </cell>
          <cell r="I1099" t="str">
            <v>CASAVAL</v>
          </cell>
        </row>
        <row r="1100">
          <cell r="B1100">
            <v>39025</v>
          </cell>
          <cell r="C1100" t="str">
            <v>Te,Recta,CS,10",Sch80,BW,A234,GR.WPB</v>
          </cell>
          <cell r="D1100">
            <v>0</v>
          </cell>
          <cell r="E1100" t="str">
            <v>UN</v>
          </cell>
          <cell r="F1100">
            <v>437802</v>
          </cell>
          <cell r="G1100">
            <v>526894.70700000005</v>
          </cell>
          <cell r="H1100" t="str">
            <v>CODIFER</v>
          </cell>
          <cell r="I1100" t="str">
            <v>CODIFER</v>
          </cell>
        </row>
        <row r="1101">
          <cell r="B1101">
            <v>30363</v>
          </cell>
          <cell r="C1101" t="str">
            <v>Te,Recta,CS,12",Sch40,BW,A234,GR.WPB</v>
          </cell>
          <cell r="D1101">
            <v>0</v>
          </cell>
          <cell r="E1101" t="str">
            <v>UN</v>
          </cell>
          <cell r="F1101">
            <v>377000</v>
          </cell>
          <cell r="G1101">
            <v>453719.5</v>
          </cell>
          <cell r="H1101" t="str">
            <v>CODIFER</v>
          </cell>
          <cell r="I1101" t="str">
            <v>CODIFER</v>
          </cell>
        </row>
        <row r="1102">
          <cell r="B1102">
            <v>39024</v>
          </cell>
          <cell r="C1102" t="str">
            <v>Te,Recta,CS,12",Sch80,BW,A234,GR.WPB</v>
          </cell>
          <cell r="D1102">
            <v>0</v>
          </cell>
          <cell r="E1102" t="str">
            <v>UN</v>
          </cell>
          <cell r="F1102">
            <v>715955</v>
          </cell>
          <cell r="G1102">
            <v>861651.84250000003</v>
          </cell>
          <cell r="H1102" t="str">
            <v>CASAVAL</v>
          </cell>
          <cell r="I1102" t="str">
            <v>CASAVAL</v>
          </cell>
        </row>
        <row r="1103">
          <cell r="B1103">
            <v>39024</v>
          </cell>
          <cell r="C1103" t="str">
            <v>Te,Recta,CS,12",Sch80,BW,A234,GR.WPB</v>
          </cell>
          <cell r="D1103">
            <v>0</v>
          </cell>
          <cell r="E1103" t="str">
            <v>UN</v>
          </cell>
          <cell r="F1103">
            <v>715955</v>
          </cell>
          <cell r="G1103">
            <v>861651.84250000003</v>
          </cell>
          <cell r="H1103" t="str">
            <v>CODIFER</v>
          </cell>
          <cell r="I1103" t="str">
            <v>CODIFER</v>
          </cell>
        </row>
        <row r="1104">
          <cell r="B1104">
            <v>51866</v>
          </cell>
          <cell r="C1104" t="str">
            <v>Te,Recta,CS,12",STD,BW,A234,GR.WPB</v>
          </cell>
          <cell r="D1104">
            <v>0</v>
          </cell>
          <cell r="E1104" t="str">
            <v>UN</v>
          </cell>
          <cell r="F1104">
            <v>351540</v>
          </cell>
          <cell r="G1104">
            <v>423078.39</v>
          </cell>
          <cell r="H1104" t="str">
            <v>CASAVAL</v>
          </cell>
          <cell r="I1104" t="str">
            <v>CASAVAL</v>
          </cell>
        </row>
        <row r="1105">
          <cell r="B1105">
            <v>51866</v>
          </cell>
          <cell r="C1105" t="str">
            <v>Te,Recta,CS,12",STD,BW,A234,GR.WPB</v>
          </cell>
          <cell r="D1105">
            <v>0</v>
          </cell>
          <cell r="E1105" t="str">
            <v>UN</v>
          </cell>
          <cell r="F1105">
            <v>351540</v>
          </cell>
          <cell r="G1105">
            <v>423078.39</v>
          </cell>
          <cell r="H1105" t="str">
            <v>CODIFER</v>
          </cell>
          <cell r="I1105" t="str">
            <v>CODIFER</v>
          </cell>
        </row>
        <row r="1106">
          <cell r="B1106">
            <v>39023</v>
          </cell>
          <cell r="C1106" t="str">
            <v>Te,Recta,CS,14",Sch80,BW,A234,GR.WPB</v>
          </cell>
          <cell r="D1106">
            <v>0</v>
          </cell>
          <cell r="E1106" t="str">
            <v>UN</v>
          </cell>
          <cell r="F1106">
            <v>1016870</v>
          </cell>
          <cell r="G1106">
            <v>1223803.0449999999</v>
          </cell>
          <cell r="H1106" t="str">
            <v>CASAVAL</v>
          </cell>
          <cell r="I1106" t="str">
            <v>CASAVAL</v>
          </cell>
        </row>
        <row r="1107">
          <cell r="B1107">
            <v>39023</v>
          </cell>
          <cell r="C1107" t="str">
            <v>Te,Recta,CS,14",Sch80,BW,A234,GR.WPB</v>
          </cell>
          <cell r="D1107">
            <v>0</v>
          </cell>
          <cell r="E1107" t="str">
            <v>UN</v>
          </cell>
          <cell r="F1107">
            <v>1016870</v>
          </cell>
          <cell r="G1107">
            <v>1223803.0449999999</v>
          </cell>
          <cell r="H1107" t="str">
            <v>CODIFER</v>
          </cell>
          <cell r="I1107" t="str">
            <v>CODIFER</v>
          </cell>
        </row>
        <row r="1108">
          <cell r="B1108">
            <v>30613</v>
          </cell>
          <cell r="C1108" t="str">
            <v>Te,Recta,CS,14",STD,BW,A234,GR.WPB</v>
          </cell>
          <cell r="D1108">
            <v>0</v>
          </cell>
          <cell r="E1108" t="str">
            <v>UN</v>
          </cell>
          <cell r="F1108">
            <v>402071</v>
          </cell>
          <cell r="G1108">
            <v>483892.4485</v>
          </cell>
          <cell r="H1108" t="str">
            <v>CASAVAL</v>
          </cell>
          <cell r="I1108" t="str">
            <v>CASAVAL</v>
          </cell>
        </row>
        <row r="1109">
          <cell r="B1109">
            <v>30613</v>
          </cell>
          <cell r="C1109" t="str">
            <v>Te,Recta,CS,14",STD,BW,A234,GR.WPB</v>
          </cell>
          <cell r="D1109">
            <v>0</v>
          </cell>
          <cell r="E1109" t="str">
            <v>UN</v>
          </cell>
          <cell r="F1109">
            <v>402071</v>
          </cell>
          <cell r="G1109">
            <v>483892.4485</v>
          </cell>
          <cell r="H1109" t="str">
            <v>CODIFER</v>
          </cell>
          <cell r="I1109" t="str">
            <v>CODIFER</v>
          </cell>
        </row>
        <row r="1110">
          <cell r="B1110">
            <v>51865</v>
          </cell>
          <cell r="C1110" t="str">
            <v>Te,Recta,CS,16",Sch40,BW,A234,GR.WPB</v>
          </cell>
          <cell r="D1110">
            <v>0</v>
          </cell>
          <cell r="E1110" t="str">
            <v>UN</v>
          </cell>
          <cell r="F1110">
            <v>766605</v>
          </cell>
          <cell r="G1110">
            <v>922609.11750000005</v>
          </cell>
          <cell r="H1110" t="str">
            <v>CASAVAL</v>
          </cell>
          <cell r="I1110" t="str">
            <v>CASAVAL</v>
          </cell>
        </row>
        <row r="1111">
          <cell r="B1111">
            <v>51865</v>
          </cell>
          <cell r="C1111" t="str">
            <v>Te,Recta,CS,16",Sch40,BW,A234,GR.WPB</v>
          </cell>
          <cell r="D1111">
            <v>0</v>
          </cell>
          <cell r="E1111" t="str">
            <v>UN</v>
          </cell>
          <cell r="F1111">
            <v>766605</v>
          </cell>
          <cell r="G1111">
            <v>922609.11750000005</v>
          </cell>
          <cell r="H1111" t="str">
            <v>CODIFER</v>
          </cell>
          <cell r="I1111" t="str">
            <v>CODIFER</v>
          </cell>
        </row>
        <row r="1112">
          <cell r="B1112">
            <v>30612</v>
          </cell>
          <cell r="C1112" t="str">
            <v>Te,Recta,CS,16",STD,BW,A234,GR.WPB</v>
          </cell>
          <cell r="D1112">
            <v>0</v>
          </cell>
          <cell r="E1112" t="str">
            <v>UN</v>
          </cell>
          <cell r="F1112">
            <v>527583</v>
          </cell>
          <cell r="G1112">
            <v>634946.14049999998</v>
          </cell>
          <cell r="H1112" t="str">
            <v>CASAVAL</v>
          </cell>
          <cell r="I1112" t="str">
            <v>CASAVAL</v>
          </cell>
        </row>
        <row r="1113">
          <cell r="B1113">
            <v>30612</v>
          </cell>
          <cell r="C1113" t="str">
            <v>Te,Recta,CS,16",STD,BW,A234,GR.WPB</v>
          </cell>
          <cell r="D1113">
            <v>0</v>
          </cell>
          <cell r="E1113" t="str">
            <v>UN</v>
          </cell>
          <cell r="F1113">
            <v>527583</v>
          </cell>
          <cell r="G1113">
            <v>634946.14049999998</v>
          </cell>
          <cell r="H1113" t="str">
            <v>CODIFER</v>
          </cell>
          <cell r="I1113" t="str">
            <v>CODIFER</v>
          </cell>
        </row>
        <row r="1114">
          <cell r="B1114">
            <v>30414</v>
          </cell>
          <cell r="C1114" t="str">
            <v>Te,Recta,CS,18",Sch40,BW,A234,GR.WPB</v>
          </cell>
          <cell r="D1114">
            <v>0</v>
          </cell>
          <cell r="E1114" t="str">
            <v>UN</v>
          </cell>
          <cell r="F1114">
            <v>1212724</v>
          </cell>
          <cell r="G1114">
            <v>1459513.334</v>
          </cell>
          <cell r="H1114" t="str">
            <v>CASAVAL</v>
          </cell>
          <cell r="I1114" t="str">
            <v>CASAVAL</v>
          </cell>
        </row>
        <row r="1115">
          <cell r="B1115">
            <v>30414</v>
          </cell>
          <cell r="C1115" t="str">
            <v>Te,Recta,CS,18",Sch40,BW,A234,GR.WPB</v>
          </cell>
          <cell r="D1115">
            <v>0</v>
          </cell>
          <cell r="E1115" t="str">
            <v>UN</v>
          </cell>
          <cell r="F1115">
            <v>1212724</v>
          </cell>
          <cell r="G1115">
            <v>1459513.334</v>
          </cell>
          <cell r="H1115" t="str">
            <v>CODIFER</v>
          </cell>
          <cell r="I1115" t="str">
            <v>CODIFER</v>
          </cell>
        </row>
        <row r="1116">
          <cell r="B1116">
            <v>39016</v>
          </cell>
          <cell r="C1116" t="str">
            <v>Te,Recta,CS,18",STD,BW,A234,GR.WPB</v>
          </cell>
          <cell r="D1116">
            <v>0</v>
          </cell>
          <cell r="E1116" t="str">
            <v>UN</v>
          </cell>
          <cell r="F1116">
            <v>666301</v>
          </cell>
          <cell r="G1116">
            <v>801893.25349999999</v>
          </cell>
          <cell r="H1116" t="str">
            <v>CASAVAL</v>
          </cell>
          <cell r="I1116" t="str">
            <v>CASAVAL</v>
          </cell>
        </row>
        <row r="1117">
          <cell r="B1117">
            <v>39016</v>
          </cell>
          <cell r="C1117" t="str">
            <v>Te,Recta,CS,18",STD,BW,A234,GR.WPB</v>
          </cell>
          <cell r="D1117">
            <v>0</v>
          </cell>
          <cell r="E1117" t="str">
            <v>UN</v>
          </cell>
          <cell r="F1117">
            <v>666300</v>
          </cell>
          <cell r="G1117">
            <v>801892.05</v>
          </cell>
          <cell r="H1117" t="str">
            <v>CODIFER</v>
          </cell>
          <cell r="I1117" t="str">
            <v>CODIFER</v>
          </cell>
        </row>
        <row r="1118">
          <cell r="B1118">
            <v>51864</v>
          </cell>
          <cell r="C1118" t="str">
            <v>Te,Recta,CS,18",XS,BW,A234,GR.WPB,B16.9</v>
          </cell>
          <cell r="D1118">
            <v>0</v>
          </cell>
          <cell r="E1118" t="str">
            <v>UN</v>
          </cell>
          <cell r="F1118">
            <v>899395</v>
          </cell>
          <cell r="G1118">
            <v>1082421.8825000001</v>
          </cell>
          <cell r="H1118" t="str">
            <v>CASAVAL</v>
          </cell>
          <cell r="I1118" t="str">
            <v>CASAVAL</v>
          </cell>
        </row>
        <row r="1119">
          <cell r="B1119">
            <v>51864</v>
          </cell>
          <cell r="C1119" t="str">
            <v>Te,Recta,CS,18",XS,BW,A234,GR.WPB,B16.9</v>
          </cell>
          <cell r="D1119">
            <v>0</v>
          </cell>
          <cell r="E1119" t="str">
            <v>UN</v>
          </cell>
          <cell r="F1119">
            <v>899395</v>
          </cell>
          <cell r="G1119">
            <v>1082421.8825000001</v>
          </cell>
          <cell r="H1119" t="str">
            <v>CODIFER</v>
          </cell>
          <cell r="I1119" t="str">
            <v>CODIFER</v>
          </cell>
        </row>
        <row r="1120">
          <cell r="B1120">
            <v>35746</v>
          </cell>
          <cell r="C1120" t="str">
            <v>Te,Recta,CS,2",3000#,SW,A105N,B16.11</v>
          </cell>
          <cell r="D1120">
            <v>0</v>
          </cell>
          <cell r="E1120" t="str">
            <v>UN</v>
          </cell>
          <cell r="F1120">
            <v>25337</v>
          </cell>
          <cell r="G1120">
            <v>30493.0795</v>
          </cell>
          <cell r="H1120" t="str">
            <v>CASAVAL</v>
          </cell>
          <cell r="I1120" t="str">
            <v>CASAVAL</v>
          </cell>
        </row>
        <row r="1121">
          <cell r="B1121">
            <v>35746</v>
          </cell>
          <cell r="C1121" t="str">
            <v>Te,Recta,CS,2",3000#,SW,A105N,B16.11</v>
          </cell>
          <cell r="D1121">
            <v>0</v>
          </cell>
          <cell r="E1121" t="str">
            <v>UN</v>
          </cell>
          <cell r="F1121">
            <v>25337</v>
          </cell>
          <cell r="G1121">
            <v>30493.0795</v>
          </cell>
          <cell r="H1121" t="str">
            <v>CODIFER</v>
          </cell>
          <cell r="I1121" t="str">
            <v>CODIFER</v>
          </cell>
        </row>
        <row r="1122">
          <cell r="B1122">
            <v>31580</v>
          </cell>
          <cell r="C1122" t="str">
            <v>Te,Recta,CS,2",3000#,TH,A105N,B16.11</v>
          </cell>
          <cell r="D1122">
            <v>0</v>
          </cell>
          <cell r="E1122" t="str">
            <v>UN</v>
          </cell>
          <cell r="F1122">
            <v>34239</v>
          </cell>
          <cell r="G1122">
            <v>41206.636500000001</v>
          </cell>
          <cell r="H1122" t="str">
            <v>CASAVAL</v>
          </cell>
          <cell r="I1122" t="str">
            <v>CASAVAL</v>
          </cell>
        </row>
        <row r="1123">
          <cell r="B1123">
            <v>31580</v>
          </cell>
          <cell r="C1123" t="str">
            <v>Te,Recta,CS,2",3000#,TH,A105N,B16.11</v>
          </cell>
          <cell r="D1123">
            <v>0</v>
          </cell>
          <cell r="E1123" t="str">
            <v>UN</v>
          </cell>
          <cell r="F1123">
            <v>34239</v>
          </cell>
          <cell r="G1123">
            <v>41206.636500000001</v>
          </cell>
          <cell r="H1123" t="str">
            <v>CODIFER</v>
          </cell>
          <cell r="I1123" t="str">
            <v>CODIFER</v>
          </cell>
        </row>
        <row r="1124">
          <cell r="B1124">
            <v>30617</v>
          </cell>
          <cell r="C1124" t="str">
            <v>Te,Recta,CS,2",Sch40,BW,A234,GR.WPB</v>
          </cell>
          <cell r="D1124">
            <v>0</v>
          </cell>
          <cell r="E1124" t="str">
            <v>UN</v>
          </cell>
          <cell r="F1124">
            <v>7562</v>
          </cell>
          <cell r="G1124">
            <v>9100.8670000000002</v>
          </cell>
          <cell r="H1124" t="str">
            <v>CASAVAL</v>
          </cell>
          <cell r="I1124" t="str">
            <v>CASAVAL</v>
          </cell>
        </row>
        <row r="1125">
          <cell r="B1125">
            <v>30617</v>
          </cell>
          <cell r="C1125" t="str">
            <v>Te,Recta,CS,2",Sch40,BW,A234,GR.WPB</v>
          </cell>
          <cell r="D1125">
            <v>0</v>
          </cell>
          <cell r="E1125" t="str">
            <v>UN</v>
          </cell>
          <cell r="F1125">
            <v>7562</v>
          </cell>
          <cell r="G1125">
            <v>9100.8670000000002</v>
          </cell>
          <cell r="H1125" t="str">
            <v>CODIFER</v>
          </cell>
          <cell r="I1125" t="str">
            <v>CODIFER</v>
          </cell>
        </row>
        <row r="1126">
          <cell r="B1126">
            <v>36961</v>
          </cell>
          <cell r="C1126" t="str">
            <v>Te,Recta,CS,2",Sch80,BW,Galv,A234</v>
          </cell>
          <cell r="D1126">
            <v>0</v>
          </cell>
          <cell r="E1126" t="str">
            <v>UN</v>
          </cell>
          <cell r="F1126">
            <v>13622</v>
          </cell>
          <cell r="G1126">
            <v>16394.077000000001</v>
          </cell>
          <cell r="H1126" t="str">
            <v>CASAVAL</v>
          </cell>
          <cell r="I1126" t="str">
            <v>CASAVAL</v>
          </cell>
        </row>
        <row r="1127">
          <cell r="B1127">
            <v>36961</v>
          </cell>
          <cell r="C1127" t="str">
            <v>Te,Recta,CS,2",Sch80,BW,Galv,A234</v>
          </cell>
          <cell r="D1127">
            <v>0</v>
          </cell>
          <cell r="E1127" t="str">
            <v>UN</v>
          </cell>
          <cell r="F1127">
            <v>13622</v>
          </cell>
          <cell r="G1127">
            <v>16394.077000000001</v>
          </cell>
          <cell r="H1127" t="str">
            <v>CODIFER</v>
          </cell>
          <cell r="I1127" t="str">
            <v>CODIFER</v>
          </cell>
        </row>
        <row r="1128">
          <cell r="B1128">
            <v>30791</v>
          </cell>
          <cell r="C1128" t="str">
            <v>Te,Recta,CS,20",Sch40,BW,A234,GR.WPB</v>
          </cell>
          <cell r="D1128">
            <v>0</v>
          </cell>
          <cell r="E1128" t="str">
            <v>UN</v>
          </cell>
          <cell r="F1128">
            <v>1433120</v>
          </cell>
          <cell r="G1128">
            <v>1724759.92</v>
          </cell>
          <cell r="H1128" t="str">
            <v>CASAVAL</v>
          </cell>
          <cell r="I1128" t="str">
            <v>CASAVAL</v>
          </cell>
        </row>
        <row r="1129">
          <cell r="B1129">
            <v>30791</v>
          </cell>
          <cell r="C1129" t="str">
            <v>Te,Recta,CS,20",Sch40,BW,A234,GR.WPB</v>
          </cell>
          <cell r="D1129">
            <v>0</v>
          </cell>
          <cell r="E1129" t="str">
            <v>UN</v>
          </cell>
          <cell r="F1129">
            <v>1433120</v>
          </cell>
          <cell r="G1129">
            <v>1724759.92</v>
          </cell>
          <cell r="H1129" t="str">
            <v>CODIFER</v>
          </cell>
          <cell r="I1129" t="str">
            <v>CODIFER</v>
          </cell>
        </row>
        <row r="1130">
          <cell r="B1130">
            <v>30611</v>
          </cell>
          <cell r="C1130" t="str">
            <v>Te,Recta,CS,20",STD,BW,A234,GR.WPB</v>
          </cell>
          <cell r="D1130">
            <v>0</v>
          </cell>
          <cell r="E1130" t="str">
            <v>UN</v>
          </cell>
          <cell r="F1130">
            <v>1144459</v>
          </cell>
          <cell r="G1130">
            <v>1377356.4065</v>
          </cell>
          <cell r="H1130" t="str">
            <v>CASAVAL</v>
          </cell>
          <cell r="I1130" t="str">
            <v>CASAVAL</v>
          </cell>
        </row>
        <row r="1131">
          <cell r="B1131">
            <v>30611</v>
          </cell>
          <cell r="C1131" t="str">
            <v>Te,Recta,CS,20",STD,BW,A234,GR.WPB</v>
          </cell>
          <cell r="D1131">
            <v>0</v>
          </cell>
          <cell r="E1131" t="str">
            <v>UN</v>
          </cell>
          <cell r="F1131">
            <v>114458</v>
          </cell>
          <cell r="G1131">
            <v>137750.20300000001</v>
          </cell>
          <cell r="H1131" t="str">
            <v>CODIFER</v>
          </cell>
          <cell r="I1131" t="str">
            <v>CODIFER</v>
          </cell>
        </row>
        <row r="1132">
          <cell r="B1132">
            <v>41686</v>
          </cell>
          <cell r="C1132" t="str">
            <v>Te,Recta,CS,20",XS,BW,A234,GR.WPB,B16.9</v>
          </cell>
          <cell r="D1132">
            <v>0</v>
          </cell>
          <cell r="E1132" t="str">
            <v>UN</v>
          </cell>
          <cell r="F1132">
            <v>1265119</v>
          </cell>
          <cell r="G1132">
            <v>1522570.7165000001</v>
          </cell>
          <cell r="H1132" t="str">
            <v>CASAVAL</v>
          </cell>
          <cell r="I1132" t="str">
            <v>CASAVAL</v>
          </cell>
        </row>
        <row r="1133">
          <cell r="B1133">
            <v>41686</v>
          </cell>
          <cell r="C1133" t="str">
            <v>Te,Recta,CS,20",XS,BW,A234,GR.WPB,B16.9</v>
          </cell>
          <cell r="D1133">
            <v>0</v>
          </cell>
          <cell r="E1133" t="str">
            <v>UN</v>
          </cell>
          <cell r="F1133">
            <v>1265119</v>
          </cell>
          <cell r="G1133">
            <v>1522570.7165000001</v>
          </cell>
          <cell r="H1133" t="str">
            <v>CODIFER</v>
          </cell>
          <cell r="I1133" t="str">
            <v>CODIFER</v>
          </cell>
        </row>
        <row r="1134">
          <cell r="B1134">
            <v>39018</v>
          </cell>
          <cell r="C1134" t="str">
            <v>Te,Recta,CS,24",Sch80,BW,A234,GR.WPB</v>
          </cell>
          <cell r="D1134">
            <v>0</v>
          </cell>
          <cell r="E1134" t="str">
            <v>UN</v>
          </cell>
          <cell r="F1134">
            <v>5700732</v>
          </cell>
          <cell r="G1134">
            <v>6860830.9620000003</v>
          </cell>
          <cell r="H1134" t="str">
            <v>CASAVAL</v>
          </cell>
          <cell r="I1134" t="str">
            <v>CASAVAL</v>
          </cell>
        </row>
        <row r="1135">
          <cell r="B1135">
            <v>39018</v>
          </cell>
          <cell r="C1135" t="str">
            <v>Te,Recta,CS,24",Sch80,BW,A234,GR.WPB</v>
          </cell>
          <cell r="D1135">
            <v>0</v>
          </cell>
          <cell r="E1135" t="str">
            <v>UN</v>
          </cell>
          <cell r="F1135">
            <v>5700731</v>
          </cell>
          <cell r="G1135">
            <v>6860829.7585000005</v>
          </cell>
          <cell r="H1135" t="str">
            <v>CODIFER</v>
          </cell>
          <cell r="I1135" t="str">
            <v>CODIFER</v>
          </cell>
        </row>
        <row r="1136">
          <cell r="B1136">
            <v>30610</v>
          </cell>
          <cell r="C1136" t="str">
            <v>Te,Recta,CS,24",STD,BW,A234,GR.WPB</v>
          </cell>
          <cell r="D1136">
            <v>0</v>
          </cell>
          <cell r="E1136" t="str">
            <v>UN</v>
          </cell>
          <cell r="F1136">
            <v>1098557</v>
          </cell>
          <cell r="G1136">
            <v>1322113.3495</v>
          </cell>
          <cell r="H1136" t="str">
            <v>CASAVAL</v>
          </cell>
          <cell r="I1136" t="str">
            <v>CASAVAL</v>
          </cell>
        </row>
        <row r="1137">
          <cell r="B1137">
            <v>30610</v>
          </cell>
          <cell r="C1137" t="str">
            <v>Te,Recta,CS,24",STD,BW,A234,GR.WPB</v>
          </cell>
          <cell r="D1137">
            <v>0</v>
          </cell>
          <cell r="E1137" t="str">
            <v>UN</v>
          </cell>
          <cell r="F1137">
            <v>1098557</v>
          </cell>
          <cell r="G1137">
            <v>1322113.3495</v>
          </cell>
          <cell r="H1137" t="str">
            <v>CODIFER</v>
          </cell>
          <cell r="I1137" t="str">
            <v>CODIFER</v>
          </cell>
        </row>
        <row r="1138">
          <cell r="B1138">
            <v>51863</v>
          </cell>
          <cell r="C1138" t="str">
            <v>Te,Recta,CS,24",XS,BW,A234,GR.WPB,B16.9</v>
          </cell>
          <cell r="D1138">
            <v>0</v>
          </cell>
          <cell r="E1138" t="str">
            <v>UN</v>
          </cell>
          <cell r="F1138">
            <v>9957348</v>
          </cell>
          <cell r="G1138">
            <v>11983668.318</v>
          </cell>
          <cell r="H1138" t="str">
            <v>CASAVAL</v>
          </cell>
          <cell r="I1138" t="str">
            <v>CASAVAL</v>
          </cell>
        </row>
        <row r="1139">
          <cell r="B1139">
            <v>51863</v>
          </cell>
          <cell r="C1139" t="str">
            <v>Te,Recta,CS,24",XS,BW,A234,GR.WPB,B16.9</v>
          </cell>
          <cell r="D1139">
            <v>0</v>
          </cell>
          <cell r="E1139" t="str">
            <v>UN</v>
          </cell>
          <cell r="F1139">
            <v>9957348</v>
          </cell>
          <cell r="G1139">
            <v>11983668.318</v>
          </cell>
          <cell r="H1139" t="str">
            <v>CODIFER</v>
          </cell>
          <cell r="I1139" t="str">
            <v>CODIFER</v>
          </cell>
        </row>
        <row r="1140">
          <cell r="B1140">
            <v>42671</v>
          </cell>
          <cell r="C1140" t="str">
            <v>Te,Recta,CS,3",Sch120,BW,A234,GR.WPB</v>
          </cell>
          <cell r="D1140">
            <v>0</v>
          </cell>
          <cell r="E1140" t="str">
            <v>UN</v>
          </cell>
          <cell r="F1140">
            <v>93906</v>
          </cell>
          <cell r="G1140">
            <v>113015.871</v>
          </cell>
          <cell r="H1140" t="str">
            <v>CASAVAL</v>
          </cell>
          <cell r="I1140" t="str">
            <v>CASAVAL</v>
          </cell>
        </row>
        <row r="1141">
          <cell r="B1141">
            <v>42671</v>
          </cell>
          <cell r="C1141" t="str">
            <v>Te,Recta,CS,3",Sch120,BW,A234,GR.WPB</v>
          </cell>
          <cell r="D1141">
            <v>0</v>
          </cell>
          <cell r="E1141" t="str">
            <v>UN</v>
          </cell>
          <cell r="F1141">
            <v>93906</v>
          </cell>
          <cell r="G1141">
            <v>113015.871</v>
          </cell>
          <cell r="H1141" t="str">
            <v>CODIFER</v>
          </cell>
          <cell r="I1141" t="str">
            <v>CODIFER</v>
          </cell>
        </row>
        <row r="1142">
          <cell r="B1142">
            <v>30616</v>
          </cell>
          <cell r="C1142" t="str">
            <v>Te,Recta,CS,3",Sch40,BW,A234,GR.WPB</v>
          </cell>
          <cell r="D1142">
            <v>0</v>
          </cell>
          <cell r="E1142" t="str">
            <v>UN</v>
          </cell>
          <cell r="F1142">
            <v>18409</v>
          </cell>
          <cell r="G1142">
            <v>22155.231500000002</v>
          </cell>
          <cell r="H1142" t="str">
            <v>CASAVAL</v>
          </cell>
          <cell r="I1142" t="str">
            <v>CASAVAL</v>
          </cell>
        </row>
        <row r="1143">
          <cell r="B1143">
            <v>30616</v>
          </cell>
          <cell r="C1143" t="str">
            <v>Te,Recta,CS,3",Sch40,BW,A234,GR.WPB</v>
          </cell>
          <cell r="D1143">
            <v>0</v>
          </cell>
          <cell r="E1143" t="str">
            <v>UN</v>
          </cell>
          <cell r="F1143">
            <v>18409</v>
          </cell>
          <cell r="G1143">
            <v>22155.231500000002</v>
          </cell>
          <cell r="H1143" t="str">
            <v>CODIFER</v>
          </cell>
          <cell r="I1143" t="str">
            <v>CODIFER</v>
          </cell>
        </row>
        <row r="1144">
          <cell r="B1144">
            <v>36960</v>
          </cell>
          <cell r="C1144" t="str">
            <v>Te,Recta,CS,3",Sch40,BW,Galv,A234</v>
          </cell>
          <cell r="D1144">
            <v>0</v>
          </cell>
          <cell r="E1144" t="str">
            <v>UN</v>
          </cell>
          <cell r="F1144">
            <v>23273</v>
          </cell>
          <cell r="G1144">
            <v>28009.055499999999</v>
          </cell>
          <cell r="H1144" t="str">
            <v>CASAVAL</v>
          </cell>
          <cell r="I1144" t="str">
            <v>CASAVAL</v>
          </cell>
        </row>
        <row r="1145">
          <cell r="B1145">
            <v>36960</v>
          </cell>
          <cell r="C1145" t="str">
            <v>Te,Recta,CS,3",Sch40,BW,Galv,A234</v>
          </cell>
          <cell r="D1145">
            <v>0</v>
          </cell>
          <cell r="E1145" t="str">
            <v>UN</v>
          </cell>
          <cell r="F1145">
            <v>23273</v>
          </cell>
          <cell r="G1145">
            <v>28009.055499999999</v>
          </cell>
          <cell r="H1145" t="str">
            <v>CODIFER</v>
          </cell>
          <cell r="I1145" t="str">
            <v>CODIFER</v>
          </cell>
        </row>
        <row r="1146">
          <cell r="B1146">
            <v>32876</v>
          </cell>
          <cell r="C1146" t="str">
            <v>Te,Recta,CS,3",Sch80,BW,A234,GR.WPB</v>
          </cell>
          <cell r="D1146">
            <v>0</v>
          </cell>
          <cell r="E1146" t="str">
            <v>UN</v>
          </cell>
          <cell r="F1146">
            <v>26812</v>
          </cell>
          <cell r="G1146">
            <v>32268.242000000002</v>
          </cell>
          <cell r="H1146" t="str">
            <v>CASAVAL</v>
          </cell>
          <cell r="I1146" t="str">
            <v>CASAVAL</v>
          </cell>
        </row>
        <row r="1147">
          <cell r="B1147">
            <v>32876</v>
          </cell>
          <cell r="C1147" t="str">
            <v>Te,Recta,CS,3",Sch80,BW,A234,GR.WPB</v>
          </cell>
          <cell r="D1147">
            <v>0</v>
          </cell>
          <cell r="E1147" t="str">
            <v>UN</v>
          </cell>
          <cell r="F1147">
            <v>26812</v>
          </cell>
          <cell r="G1147">
            <v>32268.242000000002</v>
          </cell>
          <cell r="H1147" t="str">
            <v>CODIFER</v>
          </cell>
          <cell r="I1147" t="str">
            <v>CODIFER</v>
          </cell>
        </row>
        <row r="1148">
          <cell r="B1148">
            <v>38128</v>
          </cell>
          <cell r="C1148" t="str">
            <v>Te,Recta,CS,3/4",3000#,SW,A105N,B16.11</v>
          </cell>
          <cell r="D1148">
            <v>0</v>
          </cell>
          <cell r="E1148" t="str">
            <v>UN</v>
          </cell>
          <cell r="F1148">
            <v>4464</v>
          </cell>
          <cell r="G1148">
            <v>5372.424</v>
          </cell>
          <cell r="H1148" t="str">
            <v>CASAVAL</v>
          </cell>
          <cell r="I1148" t="str">
            <v>CASAVAL</v>
          </cell>
        </row>
        <row r="1149">
          <cell r="B1149">
            <v>38128</v>
          </cell>
          <cell r="C1149" t="str">
            <v>Te,Recta,CS,3/4",3000#,SW,A105N,B16.11</v>
          </cell>
          <cell r="D1149">
            <v>0</v>
          </cell>
          <cell r="E1149" t="str">
            <v>UN</v>
          </cell>
          <cell r="F1149">
            <v>4464</v>
          </cell>
          <cell r="G1149">
            <v>5372.424</v>
          </cell>
          <cell r="H1149" t="str">
            <v>CODIFER</v>
          </cell>
          <cell r="I1149" t="str">
            <v>CODIFER</v>
          </cell>
        </row>
        <row r="1150">
          <cell r="B1150">
            <v>30040</v>
          </cell>
          <cell r="C1150" t="str">
            <v>Te,Recta,CS,3/4",3000#,TH,A105N,B16.11</v>
          </cell>
          <cell r="D1150">
            <v>0</v>
          </cell>
          <cell r="E1150" t="str">
            <v>UN</v>
          </cell>
          <cell r="F1150">
            <v>6484</v>
          </cell>
          <cell r="G1150">
            <v>7803.4939999999997</v>
          </cell>
          <cell r="H1150" t="str">
            <v>CASAVAL</v>
          </cell>
          <cell r="I1150" t="str">
            <v>CASAVAL</v>
          </cell>
        </row>
        <row r="1151">
          <cell r="B1151">
            <v>30040</v>
          </cell>
          <cell r="C1151" t="str">
            <v>Te,Recta,CS,3/4",3000#,TH,A105N,B16.11</v>
          </cell>
          <cell r="D1151">
            <v>0</v>
          </cell>
          <cell r="E1151" t="str">
            <v>UN</v>
          </cell>
          <cell r="F1151">
            <v>6484</v>
          </cell>
          <cell r="G1151">
            <v>7803.4939999999997</v>
          </cell>
          <cell r="H1151" t="str">
            <v>CODIFER</v>
          </cell>
          <cell r="I1151" t="str">
            <v>CODIFER</v>
          </cell>
        </row>
        <row r="1152">
          <cell r="B1152">
            <v>36790</v>
          </cell>
          <cell r="C1152" t="str">
            <v>Te,Recta,CS,30",STD,BW,A234,GR.WPB</v>
          </cell>
          <cell r="D1152">
            <v>0</v>
          </cell>
          <cell r="E1152" t="str">
            <v>UN</v>
          </cell>
          <cell r="F1152">
            <v>1977863</v>
          </cell>
          <cell r="G1152">
            <v>2380358.1205000002</v>
          </cell>
          <cell r="H1152" t="str">
            <v>CASAVAL</v>
          </cell>
          <cell r="I1152" t="str">
            <v>CASAVAL</v>
          </cell>
        </row>
        <row r="1153">
          <cell r="B1153">
            <v>36790</v>
          </cell>
          <cell r="C1153" t="str">
            <v>Te,Recta,CS,30",STD,BW,A234,GR.WPB</v>
          </cell>
          <cell r="D1153">
            <v>0</v>
          </cell>
          <cell r="E1153" t="str">
            <v>UN</v>
          </cell>
          <cell r="F1153">
            <v>1977863</v>
          </cell>
          <cell r="G1153">
            <v>2380358.1205000002</v>
          </cell>
          <cell r="H1153" t="str">
            <v>CODIFER</v>
          </cell>
          <cell r="I1153" t="str">
            <v>CODIFER</v>
          </cell>
        </row>
        <row r="1154">
          <cell r="B1154">
            <v>42634</v>
          </cell>
          <cell r="C1154" t="str">
            <v>Te,Recta,CS,30",XS,BW,A234,GR.WPB,B16.9</v>
          </cell>
          <cell r="D1154">
            <v>0</v>
          </cell>
          <cell r="E1154" t="str">
            <v>UN</v>
          </cell>
          <cell r="F1154">
            <v>2625006</v>
          </cell>
          <cell r="G1154">
            <v>3159194.7209999999</v>
          </cell>
          <cell r="H1154" t="str">
            <v>CASAVAL</v>
          </cell>
          <cell r="I1154" t="str">
            <v>CASAVAL</v>
          </cell>
        </row>
        <row r="1155">
          <cell r="B1155">
            <v>42634</v>
          </cell>
          <cell r="C1155" t="str">
            <v>Te,Recta,CS,30",XS,BW,A234,GR.WPB,B16.9</v>
          </cell>
          <cell r="D1155">
            <v>0</v>
          </cell>
          <cell r="E1155" t="str">
            <v>UN</v>
          </cell>
          <cell r="F1155">
            <v>2625006</v>
          </cell>
          <cell r="G1155">
            <v>3159194.7209999999</v>
          </cell>
          <cell r="H1155" t="str">
            <v>CODIFER</v>
          </cell>
          <cell r="I1155" t="str">
            <v>CODIFER</v>
          </cell>
        </row>
        <row r="1156">
          <cell r="B1156">
            <v>42622</v>
          </cell>
          <cell r="C1156" t="str">
            <v>Te,Recta,CS,36",Sch40,BW,A234,GR.WPB</v>
          </cell>
          <cell r="D1156">
            <v>0</v>
          </cell>
          <cell r="E1156" t="str">
            <v>UN</v>
          </cell>
          <cell r="F1156">
            <v>4466678</v>
          </cell>
          <cell r="G1156">
            <v>5375646.9730000002</v>
          </cell>
          <cell r="H1156" t="str">
            <v>CASAVAL</v>
          </cell>
          <cell r="I1156" t="str">
            <v>CASAVAL</v>
          </cell>
        </row>
        <row r="1157">
          <cell r="B1157">
            <v>42622</v>
          </cell>
          <cell r="C1157" t="str">
            <v>Te,Recta,CS,36",Sch40,BW,A234,GR.WPB</v>
          </cell>
          <cell r="D1157">
            <v>0</v>
          </cell>
          <cell r="E1157" t="str">
            <v>UN</v>
          </cell>
          <cell r="F1157">
            <v>4466677</v>
          </cell>
          <cell r="G1157">
            <v>5375645.7695000004</v>
          </cell>
          <cell r="H1157" t="str">
            <v>CODIFER</v>
          </cell>
          <cell r="I1157" t="str">
            <v>CODIFER</v>
          </cell>
        </row>
        <row r="1158">
          <cell r="B1158">
            <v>39013</v>
          </cell>
          <cell r="C1158" t="str">
            <v>Te,Recta,CS,36",STD,BW,A234,GR.WPB</v>
          </cell>
          <cell r="D1158">
            <v>0</v>
          </cell>
          <cell r="E1158" t="str">
            <v>UN</v>
          </cell>
          <cell r="F1158">
            <v>3976623</v>
          </cell>
          <cell r="G1158">
            <v>4785865.7805000003</v>
          </cell>
          <cell r="H1158" t="str">
            <v>CASAVAL</v>
          </cell>
          <cell r="I1158" t="str">
            <v>CASAVAL</v>
          </cell>
        </row>
        <row r="1159">
          <cell r="B1159">
            <v>39013</v>
          </cell>
          <cell r="C1159" t="str">
            <v>Te,Recta,CS,36",STD,BW,A234,GR.WPB</v>
          </cell>
          <cell r="D1159">
            <v>0</v>
          </cell>
          <cell r="E1159" t="str">
            <v>UN</v>
          </cell>
          <cell r="F1159">
            <v>3976622</v>
          </cell>
          <cell r="G1159">
            <v>4785864.5770000005</v>
          </cell>
          <cell r="H1159" t="str">
            <v>CODIFER</v>
          </cell>
          <cell r="I1159" t="str">
            <v>CODIFER</v>
          </cell>
        </row>
        <row r="1160">
          <cell r="B1160">
            <v>42631</v>
          </cell>
          <cell r="C1160" t="str">
            <v>Te,Recta,CS,36",XS,BW,A234,GR.WPB,B16.9</v>
          </cell>
          <cell r="D1160">
            <v>0</v>
          </cell>
          <cell r="E1160" t="str">
            <v>UN</v>
          </cell>
          <cell r="F1160">
            <v>3948062</v>
          </cell>
          <cell r="G1160">
            <v>4751492.6169999996</v>
          </cell>
          <cell r="H1160" t="str">
            <v>CASAVAL</v>
          </cell>
          <cell r="I1160" t="str">
            <v>CASAVAL</v>
          </cell>
        </row>
        <row r="1161">
          <cell r="B1161">
            <v>42631</v>
          </cell>
          <cell r="C1161" t="str">
            <v>Te,Recta,CS,36",XS,BW,A234,GR.WPB,B16.9</v>
          </cell>
          <cell r="D1161">
            <v>0</v>
          </cell>
          <cell r="E1161" t="str">
            <v>UN</v>
          </cell>
          <cell r="F1161">
            <v>3948062</v>
          </cell>
          <cell r="G1161">
            <v>4751492.6169999996</v>
          </cell>
          <cell r="H1161" t="str">
            <v>CODIFER</v>
          </cell>
          <cell r="I1161" t="str">
            <v>CODIFER</v>
          </cell>
        </row>
        <row r="1162">
          <cell r="B1162">
            <v>42670</v>
          </cell>
          <cell r="C1162" t="str">
            <v>Te,Recta,CS,4",Sch120,BW,A234,GR.WPB</v>
          </cell>
          <cell r="D1162">
            <v>0</v>
          </cell>
          <cell r="E1162" t="str">
            <v>UN</v>
          </cell>
          <cell r="F1162">
            <v>150305</v>
          </cell>
          <cell r="G1162">
            <v>180892.0675</v>
          </cell>
          <cell r="H1162" t="str">
            <v>CASAVAL</v>
          </cell>
          <cell r="I1162" t="str">
            <v>CASAVAL</v>
          </cell>
        </row>
        <row r="1163">
          <cell r="B1163">
            <v>42670</v>
          </cell>
          <cell r="C1163" t="str">
            <v>Te,Recta,CS,4",Sch120,BW,A234,GR.WPB</v>
          </cell>
          <cell r="D1163">
            <v>0</v>
          </cell>
          <cell r="E1163" t="str">
            <v>UN</v>
          </cell>
          <cell r="F1163">
            <v>150305</v>
          </cell>
          <cell r="G1163">
            <v>180892.0675</v>
          </cell>
          <cell r="H1163" t="str">
            <v>CODIFER</v>
          </cell>
          <cell r="I1163" t="str">
            <v>CODIFER</v>
          </cell>
        </row>
        <row r="1164">
          <cell r="B1164">
            <v>30590</v>
          </cell>
          <cell r="C1164" t="str">
            <v>Te,Recta,CS,4",Sch40,BW,A234,GR.WPB</v>
          </cell>
          <cell r="D1164">
            <v>0</v>
          </cell>
          <cell r="E1164" t="str">
            <v>UN</v>
          </cell>
          <cell r="F1164">
            <v>29155</v>
          </cell>
          <cell r="G1164">
            <v>35088.042500000003</v>
          </cell>
          <cell r="H1164" t="str">
            <v>CASAVAL</v>
          </cell>
          <cell r="I1164" t="str">
            <v>CASAVAL</v>
          </cell>
        </row>
        <row r="1165">
          <cell r="B1165">
            <v>30590</v>
          </cell>
          <cell r="C1165" t="str">
            <v>Te,Recta,CS,4",Sch40,BW,A234,GR.WPB</v>
          </cell>
          <cell r="D1165">
            <v>0</v>
          </cell>
          <cell r="E1165" t="str">
            <v>UN</v>
          </cell>
          <cell r="F1165">
            <v>29155</v>
          </cell>
          <cell r="G1165">
            <v>35088.042500000003</v>
          </cell>
          <cell r="H1165" t="str">
            <v>CODIFER</v>
          </cell>
          <cell r="I1165" t="str">
            <v>CODIFER</v>
          </cell>
        </row>
        <row r="1166">
          <cell r="B1166">
            <v>32877</v>
          </cell>
          <cell r="C1166" t="str">
            <v>Te,Recta,CS,4",Sch80,BW,A234,GR.WPB</v>
          </cell>
          <cell r="D1166">
            <v>0</v>
          </cell>
          <cell r="E1166" t="str">
            <v>UN</v>
          </cell>
          <cell r="F1166">
            <v>42701</v>
          </cell>
          <cell r="G1166">
            <v>51390.6535</v>
          </cell>
          <cell r="H1166" t="str">
            <v>CASAVAL</v>
          </cell>
          <cell r="I1166" t="str">
            <v>CASAVAL</v>
          </cell>
        </row>
        <row r="1167">
          <cell r="B1167">
            <v>32877</v>
          </cell>
          <cell r="C1167" t="str">
            <v>Te,Recta,CS,4",Sch80,BW,A234,GR.WPB</v>
          </cell>
          <cell r="D1167">
            <v>0</v>
          </cell>
          <cell r="E1167" t="str">
            <v>UN</v>
          </cell>
          <cell r="F1167">
            <v>42701</v>
          </cell>
          <cell r="G1167">
            <v>51390.6535</v>
          </cell>
          <cell r="H1167" t="str">
            <v>CODIFER</v>
          </cell>
          <cell r="I1167" t="str">
            <v>CODIFER</v>
          </cell>
        </row>
        <row r="1168">
          <cell r="B1168">
            <v>41150</v>
          </cell>
          <cell r="C1168" t="str">
            <v>Te,Recta,CS,42",XS,BW,A234,GR.WPB,B16.9</v>
          </cell>
          <cell r="D1168">
            <v>0</v>
          </cell>
          <cell r="E1168" t="str">
            <v>UN</v>
          </cell>
          <cell r="F1168">
            <v>4612277</v>
          </cell>
          <cell r="G1168">
            <v>5550875.3695</v>
          </cell>
          <cell r="H1168" t="str">
            <v>CASAVAL</v>
          </cell>
          <cell r="I1168" t="str">
            <v>CASAVAL</v>
          </cell>
        </row>
        <row r="1169">
          <cell r="B1169">
            <v>41150</v>
          </cell>
          <cell r="C1169" t="str">
            <v>Te,Recta,CS,42",XS,BW,A234,GR.WPB,B16.9</v>
          </cell>
          <cell r="D1169">
            <v>0</v>
          </cell>
          <cell r="E1169" t="str">
            <v>UN</v>
          </cell>
          <cell r="F1169">
            <v>4612277</v>
          </cell>
          <cell r="G1169">
            <v>5550875.3695</v>
          </cell>
          <cell r="H1169" t="str">
            <v>CODIFER</v>
          </cell>
          <cell r="I1169" t="str">
            <v>CODIFER</v>
          </cell>
        </row>
        <row r="1170">
          <cell r="B1170">
            <v>42667</v>
          </cell>
          <cell r="C1170" t="str">
            <v>Te,Recta,CS,6",Sch120,BW,A234,GR.WPB</v>
          </cell>
          <cell r="D1170">
            <v>0</v>
          </cell>
          <cell r="E1170" t="str">
            <v>UN</v>
          </cell>
          <cell r="F1170">
            <v>388558</v>
          </cell>
          <cell r="G1170">
            <v>467629.55300000001</v>
          </cell>
          <cell r="H1170" t="str">
            <v>CASAVAL</v>
          </cell>
          <cell r="I1170" t="str">
            <v>CASAVAL</v>
          </cell>
        </row>
        <row r="1171">
          <cell r="B1171">
            <v>42667</v>
          </cell>
          <cell r="C1171" t="str">
            <v>Te,Recta,CS,6",Sch120,BW,A234,GR.WPB</v>
          </cell>
          <cell r="D1171">
            <v>0</v>
          </cell>
          <cell r="E1171" t="str">
            <v>UN</v>
          </cell>
          <cell r="F1171">
            <v>338558</v>
          </cell>
          <cell r="G1171">
            <v>407454.55300000001</v>
          </cell>
          <cell r="H1171" t="str">
            <v>CODIFER</v>
          </cell>
          <cell r="I1171" t="str">
            <v>CODIFER</v>
          </cell>
        </row>
        <row r="1172">
          <cell r="B1172">
            <v>30589</v>
          </cell>
          <cell r="C1172" t="str">
            <v>Te,Recta,CS,6",Sch40,BW,A234,GR.WPB</v>
          </cell>
          <cell r="D1172">
            <v>0</v>
          </cell>
          <cell r="E1172" t="str">
            <v>UN</v>
          </cell>
          <cell r="F1172">
            <v>71091</v>
          </cell>
          <cell r="G1172">
            <v>85558.018500000006</v>
          </cell>
          <cell r="H1172" t="str">
            <v>CASAVAL</v>
          </cell>
          <cell r="I1172" t="str">
            <v>CASAVAL</v>
          </cell>
        </row>
        <row r="1173">
          <cell r="B1173">
            <v>30589</v>
          </cell>
          <cell r="C1173" t="str">
            <v>Te,Recta,CS,6",Sch40,BW,A234,GR.WPB</v>
          </cell>
          <cell r="D1173">
            <v>0</v>
          </cell>
          <cell r="E1173" t="str">
            <v>UN</v>
          </cell>
          <cell r="F1173">
            <v>71091</v>
          </cell>
          <cell r="G1173">
            <v>85558.018500000006</v>
          </cell>
          <cell r="H1173" t="str">
            <v>CODIFER</v>
          </cell>
          <cell r="I1173" t="str">
            <v>CODIFER</v>
          </cell>
        </row>
        <row r="1174">
          <cell r="B1174">
            <v>38133</v>
          </cell>
          <cell r="C1174" t="str">
            <v>Te,Recta,CS,6",Sch80,BW,A234,GR.WPB</v>
          </cell>
          <cell r="D1174">
            <v>0</v>
          </cell>
          <cell r="E1174" t="str">
            <v>UN</v>
          </cell>
          <cell r="F1174">
            <v>114683</v>
          </cell>
          <cell r="G1174">
            <v>138020.99050000001</v>
          </cell>
          <cell r="H1174" t="str">
            <v>CASAVAL</v>
          </cell>
          <cell r="I1174" t="str">
            <v>CASAVAL</v>
          </cell>
        </row>
        <row r="1175">
          <cell r="B1175">
            <v>38133</v>
          </cell>
          <cell r="C1175" t="str">
            <v>Te,Recta,CS,6",Sch80,BW,A234,GR.WPB</v>
          </cell>
          <cell r="D1175">
            <v>0</v>
          </cell>
          <cell r="E1175" t="str">
            <v>UN</v>
          </cell>
          <cell r="F1175">
            <v>114683</v>
          </cell>
          <cell r="G1175">
            <v>138020.99050000001</v>
          </cell>
          <cell r="H1175" t="str">
            <v>CODIFER</v>
          </cell>
          <cell r="I1175" t="str">
            <v>CODIFER</v>
          </cell>
        </row>
        <row r="1176">
          <cell r="B1176">
            <v>42666</v>
          </cell>
          <cell r="C1176" t="str">
            <v>Te,Recta,CS,8",Sch120,BW,A234,GR.WPB</v>
          </cell>
          <cell r="D1176">
            <v>0</v>
          </cell>
          <cell r="E1176" t="str">
            <v>UN</v>
          </cell>
          <cell r="F1176">
            <v>740475</v>
          </cell>
          <cell r="G1176">
            <v>891161.66249999998</v>
          </cell>
          <cell r="H1176" t="str">
            <v>CASAVAL</v>
          </cell>
          <cell r="I1176" t="str">
            <v>CASAVAL</v>
          </cell>
        </row>
        <row r="1177">
          <cell r="B1177">
            <v>42666</v>
          </cell>
          <cell r="C1177" t="str">
            <v>Te,Recta,CS,8",Sch120,BW,A234,GR.WPB</v>
          </cell>
          <cell r="D1177">
            <v>0</v>
          </cell>
          <cell r="E1177" t="str">
            <v>UN</v>
          </cell>
          <cell r="F1177">
            <v>740475</v>
          </cell>
          <cell r="G1177">
            <v>891161.66249999998</v>
          </cell>
          <cell r="H1177" t="str">
            <v>CODIFER</v>
          </cell>
          <cell r="I1177" t="str">
            <v>CODIFER</v>
          </cell>
        </row>
        <row r="1178">
          <cell r="B1178">
            <v>30615</v>
          </cell>
          <cell r="C1178" t="str">
            <v>Te,Recta,CS,8",Sch40,BW,A234,GR.WPB</v>
          </cell>
          <cell r="D1178">
            <v>0</v>
          </cell>
          <cell r="E1178" t="str">
            <v>UN</v>
          </cell>
          <cell r="F1178">
            <v>128204</v>
          </cell>
          <cell r="G1178">
            <v>154293.514</v>
          </cell>
          <cell r="H1178" t="str">
            <v>CASAVAL</v>
          </cell>
          <cell r="I1178" t="str">
            <v>CASAVAL</v>
          </cell>
        </row>
        <row r="1179">
          <cell r="B1179">
            <v>30615</v>
          </cell>
          <cell r="C1179" t="str">
            <v>Te,Recta,CS,8",Sch40,BW,A234,GR.WPB</v>
          </cell>
          <cell r="D1179">
            <v>0</v>
          </cell>
          <cell r="E1179" t="str">
            <v>UN</v>
          </cell>
          <cell r="F1179">
            <v>128204</v>
          </cell>
          <cell r="G1179">
            <v>154293.514</v>
          </cell>
          <cell r="H1179" t="str">
            <v>CODIFER</v>
          </cell>
          <cell r="I1179" t="str">
            <v>CODIFER</v>
          </cell>
        </row>
        <row r="1180">
          <cell r="B1180">
            <v>38947</v>
          </cell>
          <cell r="C1180" t="str">
            <v>Te,Recta,CS,8",Sch80,BW,A234,GR.WPB</v>
          </cell>
          <cell r="D1180">
            <v>0</v>
          </cell>
          <cell r="E1180" t="str">
            <v>UN</v>
          </cell>
          <cell r="F1180">
            <v>221218</v>
          </cell>
          <cell r="G1180">
            <v>266235.86300000001</v>
          </cell>
          <cell r="H1180" t="str">
            <v>CASAVAL</v>
          </cell>
          <cell r="I1180" t="str">
            <v>CASAVAL</v>
          </cell>
        </row>
        <row r="1181">
          <cell r="B1181">
            <v>38947</v>
          </cell>
          <cell r="C1181" t="str">
            <v>Te,Recta,CS,8",Sch80,BW,A234,GR.WPB</v>
          </cell>
          <cell r="D1181">
            <v>0</v>
          </cell>
          <cell r="E1181" t="str">
            <v>UN</v>
          </cell>
          <cell r="F1181">
            <v>221218</v>
          </cell>
          <cell r="G1181">
            <v>266235.86300000001</v>
          </cell>
          <cell r="H1181" t="str">
            <v>CODIFER</v>
          </cell>
          <cell r="I1181" t="str">
            <v>CODIFER</v>
          </cell>
        </row>
        <row r="1182">
          <cell r="B1182">
            <v>39064</v>
          </cell>
          <cell r="C1182" t="str">
            <v>Te,Red,CS,1",1/2",3000#,SW,A105N,B16.11</v>
          </cell>
          <cell r="D1182">
            <v>0</v>
          </cell>
          <cell r="E1182" t="str">
            <v>UN</v>
          </cell>
          <cell r="F1182">
            <v>7506</v>
          </cell>
          <cell r="G1182">
            <v>9033.4709999999995</v>
          </cell>
          <cell r="H1182" t="str">
            <v>CASAVAL</v>
          </cell>
          <cell r="I1182" t="str">
            <v>CASAVAL</v>
          </cell>
        </row>
        <row r="1183">
          <cell r="B1183">
            <v>39064</v>
          </cell>
          <cell r="C1183" t="str">
            <v>Te,Red,CS,1",1/2",3000#,SW,A105N,B16.11</v>
          </cell>
          <cell r="D1183">
            <v>0</v>
          </cell>
          <cell r="E1183" t="str">
            <v>UN</v>
          </cell>
          <cell r="F1183">
            <v>7506</v>
          </cell>
          <cell r="G1183">
            <v>9033.4709999999995</v>
          </cell>
          <cell r="H1183" t="str">
            <v>CODIFER</v>
          </cell>
          <cell r="I1183" t="str">
            <v>CODIFER</v>
          </cell>
        </row>
        <row r="1184">
          <cell r="B1184">
            <v>30384</v>
          </cell>
          <cell r="C1184" t="str">
            <v>Te,Red,CS,1",1/2",3000#,TH,A105N,B16.11</v>
          </cell>
          <cell r="D1184">
            <v>0</v>
          </cell>
          <cell r="E1184" t="str">
            <v>UN</v>
          </cell>
          <cell r="F1184">
            <v>11721</v>
          </cell>
          <cell r="G1184">
            <v>14106.2235</v>
          </cell>
          <cell r="H1184" t="str">
            <v>CASAVAL</v>
          </cell>
          <cell r="I1184" t="str">
            <v>CASAVAL</v>
          </cell>
        </row>
        <row r="1185">
          <cell r="B1185">
            <v>30384</v>
          </cell>
          <cell r="C1185" t="str">
            <v>Te,Red,CS,1",1/2",3000#,TH,A105N,B16.11</v>
          </cell>
          <cell r="D1185">
            <v>0</v>
          </cell>
          <cell r="E1185" t="str">
            <v>UN</v>
          </cell>
          <cell r="F1185">
            <v>11721</v>
          </cell>
          <cell r="G1185">
            <v>14106.2235</v>
          </cell>
          <cell r="H1185" t="str">
            <v>CODIFER</v>
          </cell>
          <cell r="I1185" t="str">
            <v>CODIFER</v>
          </cell>
        </row>
        <row r="1186">
          <cell r="B1186">
            <v>39065</v>
          </cell>
          <cell r="C1186" t="str">
            <v>Te,Red,CS,1",3/4",3000#,SW,A105N,B16.11</v>
          </cell>
          <cell r="D1186">
            <v>0</v>
          </cell>
          <cell r="E1186" t="str">
            <v>UN</v>
          </cell>
          <cell r="F1186">
            <v>7506</v>
          </cell>
          <cell r="G1186">
            <v>9033.4709999999995</v>
          </cell>
          <cell r="H1186" t="str">
            <v>CASAVAL</v>
          </cell>
          <cell r="I1186" t="str">
            <v>CASAVAL</v>
          </cell>
        </row>
        <row r="1187">
          <cell r="B1187">
            <v>39065</v>
          </cell>
          <cell r="C1187" t="str">
            <v>Te,Red,CS,1",3/4",3000#,SW,A105N,B16.11</v>
          </cell>
          <cell r="D1187">
            <v>0</v>
          </cell>
          <cell r="E1187" t="str">
            <v>UN</v>
          </cell>
          <cell r="F1187">
            <v>7506</v>
          </cell>
          <cell r="G1187">
            <v>9033.4709999999995</v>
          </cell>
          <cell r="H1187" t="str">
            <v>CODIFER</v>
          </cell>
          <cell r="I1187" t="str">
            <v>CODIFER</v>
          </cell>
        </row>
        <row r="1188">
          <cell r="B1188">
            <v>39060</v>
          </cell>
          <cell r="C1188" t="str">
            <v>Te,Red,CS,1",3/4",3000#,TH,A105N,B16.11</v>
          </cell>
          <cell r="D1188">
            <v>0</v>
          </cell>
          <cell r="E1188" t="str">
            <v>UN</v>
          </cell>
          <cell r="F1188">
            <v>11721</v>
          </cell>
          <cell r="G1188">
            <v>14106.2235</v>
          </cell>
          <cell r="H1188" t="str">
            <v>CASAVAL</v>
          </cell>
          <cell r="I1188" t="str">
            <v>CASAVAL</v>
          </cell>
        </row>
        <row r="1189">
          <cell r="B1189">
            <v>39060</v>
          </cell>
          <cell r="C1189" t="str">
            <v>Te,Red,CS,1",3/4",3000#,TH,A105N,B16.11</v>
          </cell>
          <cell r="D1189">
            <v>0</v>
          </cell>
          <cell r="E1189" t="str">
            <v>UN</v>
          </cell>
          <cell r="F1189">
            <v>11721</v>
          </cell>
          <cell r="G1189">
            <v>14106.2235</v>
          </cell>
          <cell r="H1189" t="str">
            <v>CODIFER</v>
          </cell>
          <cell r="I1189" t="str">
            <v>CODIFER</v>
          </cell>
        </row>
        <row r="1190">
          <cell r="B1190">
            <v>30357</v>
          </cell>
          <cell r="C1190" t="str">
            <v>Te,Red,CS,10",4",Sch40,BW,A234,GR.WPB</v>
          </cell>
          <cell r="D1190">
            <v>0</v>
          </cell>
          <cell r="E1190" t="str">
            <v>UN</v>
          </cell>
          <cell r="F1190">
            <v>226667</v>
          </cell>
          <cell r="G1190">
            <v>272793.73450000002</v>
          </cell>
          <cell r="H1190" t="str">
            <v>CASAVAL</v>
          </cell>
          <cell r="I1190" t="str">
            <v>CASAVAL</v>
          </cell>
        </row>
        <row r="1191">
          <cell r="B1191">
            <v>30357</v>
          </cell>
          <cell r="C1191" t="str">
            <v>Te,Red,CS,10",4",Sch40,BW,A234,GR.WPB</v>
          </cell>
          <cell r="D1191">
            <v>0</v>
          </cell>
          <cell r="E1191" t="str">
            <v>UN</v>
          </cell>
          <cell r="F1191">
            <v>226667</v>
          </cell>
          <cell r="G1191">
            <v>272793.73450000002</v>
          </cell>
          <cell r="H1191" t="str">
            <v>CODIFER</v>
          </cell>
          <cell r="I1191" t="str">
            <v>CODIFER</v>
          </cell>
        </row>
        <row r="1192">
          <cell r="B1192">
            <v>30128</v>
          </cell>
          <cell r="C1192" t="str">
            <v>Te,Red,CS,10",6",Sch40,BW,A234,GR.WPB</v>
          </cell>
          <cell r="D1192">
            <v>0</v>
          </cell>
          <cell r="E1192" t="str">
            <v>UN</v>
          </cell>
          <cell r="F1192">
            <v>226667</v>
          </cell>
          <cell r="G1192">
            <v>272793.73450000002</v>
          </cell>
          <cell r="H1192" t="str">
            <v>CASAVAL</v>
          </cell>
          <cell r="I1192" t="str">
            <v>CASAVAL</v>
          </cell>
        </row>
        <row r="1193">
          <cell r="B1193">
            <v>30128</v>
          </cell>
          <cell r="C1193" t="str">
            <v>Te,Red,CS,10",6",Sch40,BW,A234,GR.WPB</v>
          </cell>
          <cell r="D1193">
            <v>0</v>
          </cell>
          <cell r="E1193" t="str">
            <v>UN</v>
          </cell>
          <cell r="F1193">
            <v>226667</v>
          </cell>
          <cell r="G1193">
            <v>272793.73450000002</v>
          </cell>
          <cell r="H1193" t="str">
            <v>CODIFER</v>
          </cell>
          <cell r="I1193" t="str">
            <v>CODIFER</v>
          </cell>
        </row>
        <row r="1194">
          <cell r="B1194">
            <v>30358</v>
          </cell>
          <cell r="C1194" t="str">
            <v>Te,Red,CS,10",8",Sch40,BW,A234,GR.WPB</v>
          </cell>
          <cell r="D1194">
            <v>0</v>
          </cell>
          <cell r="E1194" t="str">
            <v>UN</v>
          </cell>
          <cell r="F1194">
            <v>226667</v>
          </cell>
          <cell r="G1194">
            <v>272793.73450000002</v>
          </cell>
          <cell r="H1194" t="str">
            <v>CASAVAL</v>
          </cell>
          <cell r="I1194" t="str">
            <v>CASAVAL</v>
          </cell>
        </row>
        <row r="1195">
          <cell r="B1195">
            <v>30358</v>
          </cell>
          <cell r="C1195" t="str">
            <v>Te,Red,CS,10",8",Sch40,BW,A234,GR.WPB</v>
          </cell>
          <cell r="D1195">
            <v>0</v>
          </cell>
          <cell r="E1195" t="str">
            <v>UN</v>
          </cell>
          <cell r="F1195">
            <v>226667</v>
          </cell>
          <cell r="G1195">
            <v>272793.73450000002</v>
          </cell>
          <cell r="H1195" t="str">
            <v>CODIFER</v>
          </cell>
          <cell r="I1195" t="str">
            <v>CODIFER</v>
          </cell>
        </row>
        <row r="1196">
          <cell r="B1196">
            <v>39063</v>
          </cell>
          <cell r="C1196" t="str">
            <v>Te,Red,CS,1-1/2",1",3000#,SW,A105N</v>
          </cell>
          <cell r="D1196">
            <v>0</v>
          </cell>
          <cell r="E1196" t="str">
            <v>UN</v>
          </cell>
          <cell r="F1196">
            <v>16434</v>
          </cell>
          <cell r="G1196">
            <v>19778.319</v>
          </cell>
          <cell r="H1196" t="str">
            <v>CASAVAL</v>
          </cell>
          <cell r="I1196" t="str">
            <v>CASAVAL</v>
          </cell>
        </row>
        <row r="1197">
          <cell r="B1197">
            <v>39063</v>
          </cell>
          <cell r="C1197" t="str">
            <v>Te,Red,CS,1-1/2",1",3000#,SW,A105N</v>
          </cell>
          <cell r="D1197">
            <v>0</v>
          </cell>
          <cell r="E1197" t="str">
            <v>UN</v>
          </cell>
          <cell r="F1197">
            <v>16434</v>
          </cell>
          <cell r="G1197">
            <v>19778.319</v>
          </cell>
          <cell r="H1197" t="str">
            <v>CODIFER</v>
          </cell>
          <cell r="I1197" t="str">
            <v>CODIFER</v>
          </cell>
        </row>
        <row r="1198">
          <cell r="B1198">
            <v>39058</v>
          </cell>
          <cell r="C1198" t="str">
            <v>Te,Red,CS,1-1/2",1",3000#,TH,A105N</v>
          </cell>
          <cell r="D1198">
            <v>0</v>
          </cell>
          <cell r="E1198" t="str">
            <v>UN</v>
          </cell>
          <cell r="F1198">
            <v>28179</v>
          </cell>
          <cell r="G1198">
            <v>33913.426500000001</v>
          </cell>
          <cell r="H1198" t="str">
            <v>CASAVAL</v>
          </cell>
          <cell r="I1198" t="str">
            <v>CASAVAL</v>
          </cell>
        </row>
        <row r="1199">
          <cell r="B1199">
            <v>39058</v>
          </cell>
          <cell r="C1199" t="str">
            <v>Te,Red,CS,1-1/2",1",3000#,TH,A105N</v>
          </cell>
          <cell r="D1199">
            <v>0</v>
          </cell>
          <cell r="E1199" t="str">
            <v>UN</v>
          </cell>
          <cell r="F1199">
            <v>28179</v>
          </cell>
          <cell r="G1199">
            <v>33913.426500000001</v>
          </cell>
          <cell r="H1199" t="str">
            <v>CODIFER</v>
          </cell>
          <cell r="I1199" t="str">
            <v>CODIFER</v>
          </cell>
        </row>
        <row r="1200">
          <cell r="B1200">
            <v>39061</v>
          </cell>
          <cell r="C1200" t="str">
            <v>Te,Red,CS,1-1/2",1/2",3000#,SW,A105N</v>
          </cell>
          <cell r="D1200">
            <v>0</v>
          </cell>
          <cell r="E1200" t="str">
            <v>UN</v>
          </cell>
          <cell r="F1200">
            <v>16434</v>
          </cell>
          <cell r="G1200">
            <v>19778.319</v>
          </cell>
          <cell r="H1200" t="str">
            <v>CASAVAL</v>
          </cell>
          <cell r="I1200" t="str">
            <v>CASAVAL</v>
          </cell>
        </row>
        <row r="1201">
          <cell r="B1201">
            <v>39061</v>
          </cell>
          <cell r="C1201" t="str">
            <v>Te,Red,CS,1-1/2",1/2",3000#,SW,A105N</v>
          </cell>
          <cell r="D1201">
            <v>0</v>
          </cell>
          <cell r="E1201" t="str">
            <v>UN</v>
          </cell>
          <cell r="F1201">
            <v>16434</v>
          </cell>
          <cell r="G1201">
            <v>19778.319</v>
          </cell>
          <cell r="H1201" t="str">
            <v>CODIFER</v>
          </cell>
          <cell r="I1201" t="str">
            <v>CODIFER</v>
          </cell>
        </row>
        <row r="1202">
          <cell r="B1202">
            <v>39033</v>
          </cell>
          <cell r="C1202" t="str">
            <v>Te,Red,CS,1-1/2",1/2",3000#,TH,A105N</v>
          </cell>
          <cell r="D1202">
            <v>0</v>
          </cell>
          <cell r="E1202" t="str">
            <v>UN</v>
          </cell>
          <cell r="F1202">
            <v>28179</v>
          </cell>
          <cell r="G1202">
            <v>33913.426500000001</v>
          </cell>
          <cell r="H1202" t="str">
            <v>CASAVAL</v>
          </cell>
          <cell r="I1202" t="str">
            <v>CASAVAL</v>
          </cell>
        </row>
        <row r="1203">
          <cell r="B1203">
            <v>39033</v>
          </cell>
          <cell r="C1203" t="str">
            <v>Te,Red,CS,1-1/2",1/2",3000#,TH,A105N</v>
          </cell>
          <cell r="D1203">
            <v>0</v>
          </cell>
          <cell r="E1203" t="str">
            <v>UN</v>
          </cell>
          <cell r="F1203">
            <v>28179</v>
          </cell>
          <cell r="G1203">
            <v>33913.426500000001</v>
          </cell>
          <cell r="H1203" t="str">
            <v>CODIFER</v>
          </cell>
          <cell r="I1203" t="str">
            <v>CODIFER</v>
          </cell>
        </row>
        <row r="1204">
          <cell r="B1204">
            <v>39062</v>
          </cell>
          <cell r="C1204" t="str">
            <v>Te,Red,CS,1-1/2",3/4",3000#,SW,A105N</v>
          </cell>
          <cell r="D1204">
            <v>0</v>
          </cell>
          <cell r="E1204" t="str">
            <v>UN</v>
          </cell>
          <cell r="F1204">
            <v>16434</v>
          </cell>
          <cell r="G1204">
            <v>19778.319</v>
          </cell>
          <cell r="H1204" t="str">
            <v>CASAVAL</v>
          </cell>
          <cell r="I1204" t="str">
            <v>CASAVAL</v>
          </cell>
        </row>
        <row r="1205">
          <cell r="B1205">
            <v>39062</v>
          </cell>
          <cell r="C1205" t="str">
            <v>Te,Red,CS,1-1/2",3/4",3000#,SW,A105N</v>
          </cell>
          <cell r="D1205">
            <v>0</v>
          </cell>
          <cell r="E1205" t="str">
            <v>UN</v>
          </cell>
          <cell r="F1205">
            <v>16434</v>
          </cell>
          <cell r="G1205">
            <v>19778.319</v>
          </cell>
          <cell r="H1205" t="str">
            <v>CODIFER</v>
          </cell>
          <cell r="I1205" t="str">
            <v>CODIFER</v>
          </cell>
        </row>
        <row r="1206">
          <cell r="B1206">
            <v>39034</v>
          </cell>
          <cell r="C1206" t="str">
            <v>Te,Red,CS,1-1/2",3/4",3000#,TH,A105N</v>
          </cell>
          <cell r="D1206">
            <v>0</v>
          </cell>
          <cell r="E1206" t="str">
            <v>UN</v>
          </cell>
          <cell r="F1206">
            <v>28179</v>
          </cell>
          <cell r="G1206">
            <v>33913.426500000001</v>
          </cell>
          <cell r="H1206" t="str">
            <v>CASAVAL</v>
          </cell>
          <cell r="I1206" t="str">
            <v>CASAVAL</v>
          </cell>
        </row>
        <row r="1207">
          <cell r="B1207">
            <v>39034</v>
          </cell>
          <cell r="C1207" t="str">
            <v>Te,Red,CS,1-1/2",3/4",3000#,TH,A105N</v>
          </cell>
          <cell r="D1207">
            <v>0</v>
          </cell>
          <cell r="E1207" t="str">
            <v>UN</v>
          </cell>
          <cell r="F1207">
            <v>28179</v>
          </cell>
          <cell r="G1207">
            <v>33913.426500000001</v>
          </cell>
          <cell r="H1207" t="str">
            <v>CODIFER</v>
          </cell>
          <cell r="I1207" t="str">
            <v>CODIFER</v>
          </cell>
        </row>
        <row r="1208">
          <cell r="B1208">
            <v>30359</v>
          </cell>
          <cell r="C1208" t="str">
            <v>Te,Red,CS,12",10",Sch40,BW,A234,GR.WPB</v>
          </cell>
          <cell r="D1208">
            <v>0</v>
          </cell>
          <cell r="E1208" t="str">
            <v>UN</v>
          </cell>
          <cell r="F1208">
            <v>396324</v>
          </cell>
          <cell r="G1208">
            <v>476975.93400000001</v>
          </cell>
          <cell r="H1208" t="str">
            <v>CASAVAL</v>
          </cell>
          <cell r="I1208" t="str">
            <v>CASAVAL</v>
          </cell>
        </row>
        <row r="1209">
          <cell r="B1209">
            <v>30359</v>
          </cell>
          <cell r="C1209" t="str">
            <v>Te,Red,CS,12",10",Sch40,BW,A234,GR.WPB</v>
          </cell>
          <cell r="D1209">
            <v>0</v>
          </cell>
          <cell r="E1209" t="str">
            <v>UN</v>
          </cell>
          <cell r="F1209">
            <v>396324</v>
          </cell>
          <cell r="G1209">
            <v>476975.93400000001</v>
          </cell>
          <cell r="H1209" t="str">
            <v>CODIFER</v>
          </cell>
          <cell r="I1209" t="str">
            <v>CODIFER</v>
          </cell>
        </row>
        <row r="1210">
          <cell r="B1210">
            <v>30124</v>
          </cell>
          <cell r="C1210" t="str">
            <v>Te,Red,CS,12",4",Sch40,BW,A234,GR.WPB</v>
          </cell>
          <cell r="D1210">
            <v>0</v>
          </cell>
          <cell r="E1210" t="str">
            <v>UN</v>
          </cell>
          <cell r="F1210">
            <v>396324</v>
          </cell>
          <cell r="G1210">
            <v>476975.93400000001</v>
          </cell>
          <cell r="H1210" t="str">
            <v>CASAVAL</v>
          </cell>
          <cell r="I1210" t="str">
            <v>CASAVAL</v>
          </cell>
        </row>
        <row r="1211">
          <cell r="B1211">
            <v>30124</v>
          </cell>
          <cell r="C1211" t="str">
            <v>Te,Red,CS,12",4",Sch40,BW,A234,GR.WPB</v>
          </cell>
          <cell r="D1211">
            <v>0</v>
          </cell>
          <cell r="E1211" t="str">
            <v>UN</v>
          </cell>
          <cell r="F1211">
            <v>396324</v>
          </cell>
          <cell r="G1211">
            <v>476975.93400000001</v>
          </cell>
          <cell r="H1211" t="str">
            <v>CODIFER</v>
          </cell>
          <cell r="I1211" t="str">
            <v>CODIFER</v>
          </cell>
        </row>
        <row r="1212">
          <cell r="B1212">
            <v>30631</v>
          </cell>
          <cell r="C1212" t="str">
            <v>Te,Red,CS,12",6",Sch40,BW,A234,GR.WPB</v>
          </cell>
          <cell r="D1212">
            <v>0</v>
          </cell>
          <cell r="E1212" t="str">
            <v>UN</v>
          </cell>
          <cell r="F1212">
            <v>396324</v>
          </cell>
          <cell r="G1212">
            <v>476975.93400000001</v>
          </cell>
          <cell r="H1212" t="str">
            <v>CASAVAL</v>
          </cell>
          <cell r="I1212" t="str">
            <v>CASAVAL</v>
          </cell>
        </row>
        <row r="1213">
          <cell r="B1213">
            <v>30631</v>
          </cell>
          <cell r="C1213" t="str">
            <v>Te,Red,CS,12",6",Sch40,BW,A234,GR.WPB</v>
          </cell>
          <cell r="D1213">
            <v>0</v>
          </cell>
          <cell r="E1213" t="str">
            <v>UN</v>
          </cell>
          <cell r="F1213">
            <v>396324</v>
          </cell>
          <cell r="G1213">
            <v>476975.93400000001</v>
          </cell>
          <cell r="H1213" t="str">
            <v>CODIFER</v>
          </cell>
          <cell r="I1213" t="str">
            <v>CODIFER</v>
          </cell>
        </row>
        <row r="1214">
          <cell r="B1214">
            <v>30166</v>
          </cell>
          <cell r="C1214" t="str">
            <v>Te,Red,CS,12",8",Sch40,BW,A234,GR.WPB</v>
          </cell>
          <cell r="D1214">
            <v>0</v>
          </cell>
          <cell r="E1214" t="str">
            <v>UN</v>
          </cell>
          <cell r="F1214">
            <v>396324</v>
          </cell>
          <cell r="G1214">
            <v>476975.93400000001</v>
          </cell>
          <cell r="H1214" t="str">
            <v>CASAVAL</v>
          </cell>
          <cell r="I1214" t="str">
            <v>CASAVAL</v>
          </cell>
        </row>
        <row r="1215">
          <cell r="B1215">
            <v>30166</v>
          </cell>
          <cell r="C1215" t="str">
            <v>Te,Red,CS,12",8",Sch40,BW,A234,GR.WPB</v>
          </cell>
          <cell r="D1215">
            <v>0</v>
          </cell>
          <cell r="E1215" t="str">
            <v>UN</v>
          </cell>
          <cell r="F1215">
            <v>396324</v>
          </cell>
          <cell r="G1215">
            <v>476975.93400000001</v>
          </cell>
          <cell r="H1215" t="str">
            <v>CODIFER</v>
          </cell>
          <cell r="I1215" t="str">
            <v>CODIFER</v>
          </cell>
        </row>
        <row r="1216">
          <cell r="B1216">
            <v>30418</v>
          </cell>
          <cell r="C1216" t="str">
            <v>Te,Red,CS,14",10",Sch40,BW,A234,GR.WPB</v>
          </cell>
          <cell r="D1216">
            <v>0</v>
          </cell>
          <cell r="E1216" t="str">
            <v>UN</v>
          </cell>
          <cell r="F1216">
            <v>515336</v>
          </cell>
          <cell r="G1216">
            <v>620206.87600000005</v>
          </cell>
          <cell r="H1216" t="str">
            <v>CASAVAL</v>
          </cell>
          <cell r="I1216" t="str">
            <v>CASAVAL</v>
          </cell>
        </row>
        <row r="1217">
          <cell r="B1217">
            <v>30418</v>
          </cell>
          <cell r="C1217" t="str">
            <v>Te,Red,CS,14",10",Sch40,BW,A234,GR.WPB</v>
          </cell>
          <cell r="D1217">
            <v>0</v>
          </cell>
          <cell r="E1217" t="str">
            <v>UN</v>
          </cell>
          <cell r="F1217">
            <v>515336</v>
          </cell>
          <cell r="G1217">
            <v>620206.87600000005</v>
          </cell>
          <cell r="H1217" t="str">
            <v>CODIFER</v>
          </cell>
          <cell r="I1217" t="str">
            <v>CODIFER</v>
          </cell>
        </row>
        <row r="1218">
          <cell r="B1218">
            <v>30270</v>
          </cell>
          <cell r="C1218" t="str">
            <v>Te,Red,CS,14",12",Sch40,BW,A234,GR.WPB</v>
          </cell>
          <cell r="D1218">
            <v>0</v>
          </cell>
          <cell r="E1218" t="str">
            <v>UN</v>
          </cell>
          <cell r="F1218">
            <v>515336</v>
          </cell>
          <cell r="G1218">
            <v>620206.87600000005</v>
          </cell>
          <cell r="H1218" t="str">
            <v>CASAVAL</v>
          </cell>
          <cell r="I1218" t="str">
            <v>CASAVAL</v>
          </cell>
        </row>
        <row r="1219">
          <cell r="B1219">
            <v>30270</v>
          </cell>
          <cell r="C1219" t="str">
            <v>Te,Red,CS,14",12",Sch40,BW,A234,GR.WPB</v>
          </cell>
          <cell r="D1219">
            <v>0</v>
          </cell>
          <cell r="E1219" t="str">
            <v>UN</v>
          </cell>
          <cell r="F1219">
            <v>515336</v>
          </cell>
          <cell r="G1219">
            <v>620206.87600000005</v>
          </cell>
          <cell r="H1219" t="str">
            <v>CODIFER</v>
          </cell>
          <cell r="I1219" t="str">
            <v>CODIFER</v>
          </cell>
        </row>
        <row r="1220">
          <cell r="B1220">
            <v>44966</v>
          </cell>
          <cell r="C1220" t="str">
            <v>Te,Red,CS,14",8",Sch40,BW,A234,GR.WPB</v>
          </cell>
          <cell r="D1220">
            <v>0</v>
          </cell>
          <cell r="E1220" t="str">
            <v>UN</v>
          </cell>
          <cell r="F1220">
            <v>515336</v>
          </cell>
          <cell r="G1220">
            <v>620206.87600000005</v>
          </cell>
          <cell r="H1220" t="str">
            <v>CASAVAL</v>
          </cell>
          <cell r="I1220" t="str">
            <v>CASAVAL</v>
          </cell>
        </row>
        <row r="1221">
          <cell r="B1221">
            <v>44966</v>
          </cell>
          <cell r="C1221" t="str">
            <v>Te,Red,CS,14",8",Sch40,BW,A234,GR.WPB</v>
          </cell>
          <cell r="D1221">
            <v>0</v>
          </cell>
          <cell r="E1221" t="str">
            <v>UN</v>
          </cell>
          <cell r="F1221">
            <v>515336</v>
          </cell>
          <cell r="G1221">
            <v>620206.87600000005</v>
          </cell>
          <cell r="H1221" t="str">
            <v>CODIFER</v>
          </cell>
          <cell r="I1221" t="str">
            <v>CODIFER</v>
          </cell>
        </row>
        <row r="1222">
          <cell r="B1222">
            <v>30271</v>
          </cell>
          <cell r="C1222" t="str">
            <v>Te,Red,CS,16",10",Sch40,BW,A234,GR.WPB</v>
          </cell>
          <cell r="D1222">
            <v>0</v>
          </cell>
          <cell r="E1222" t="str">
            <v>UN</v>
          </cell>
          <cell r="F1222">
            <v>833642</v>
          </cell>
          <cell r="G1222">
            <v>1003288.147</v>
          </cell>
          <cell r="H1222" t="str">
            <v>CASAVAL</v>
          </cell>
          <cell r="I1222" t="str">
            <v>CASAVAL</v>
          </cell>
        </row>
        <row r="1223">
          <cell r="B1223">
            <v>30271</v>
          </cell>
          <cell r="C1223" t="str">
            <v>Te,Red,CS,16",10",Sch40,BW,A234,GR.WPB</v>
          </cell>
          <cell r="D1223">
            <v>0</v>
          </cell>
          <cell r="E1223" t="str">
            <v>UN</v>
          </cell>
          <cell r="F1223">
            <v>833642</v>
          </cell>
          <cell r="G1223">
            <v>1003288.147</v>
          </cell>
          <cell r="H1223" t="str">
            <v>CODIFER</v>
          </cell>
          <cell r="I1223" t="str">
            <v>CODIFER</v>
          </cell>
        </row>
        <row r="1224">
          <cell r="B1224">
            <v>30417</v>
          </cell>
          <cell r="C1224" t="str">
            <v>Te,Red,CS,16",12",Sch40,BW,A234,GR.WPB</v>
          </cell>
          <cell r="D1224">
            <v>0</v>
          </cell>
          <cell r="E1224" t="str">
            <v>UN</v>
          </cell>
          <cell r="F1224">
            <v>590000</v>
          </cell>
          <cell r="G1224">
            <v>710065</v>
          </cell>
          <cell r="H1224" t="str">
            <v>CODIFER</v>
          </cell>
          <cell r="I1224" t="str">
            <v>CODIFER</v>
          </cell>
        </row>
        <row r="1225">
          <cell r="B1225">
            <v>39028</v>
          </cell>
          <cell r="C1225" t="str">
            <v>Te,Red,CS,16",12",STD,BW,A234,GR.WPB</v>
          </cell>
          <cell r="D1225">
            <v>0</v>
          </cell>
          <cell r="E1225" t="str">
            <v>UN</v>
          </cell>
          <cell r="F1225">
            <v>527583</v>
          </cell>
          <cell r="G1225">
            <v>634946.14049999998</v>
          </cell>
          <cell r="H1225" t="str">
            <v>CASAVAL</v>
          </cell>
          <cell r="I1225" t="str">
            <v>CASAVAL</v>
          </cell>
        </row>
        <row r="1226">
          <cell r="B1226">
            <v>39028</v>
          </cell>
          <cell r="C1226" t="str">
            <v>Te,Red,CS,16",12",STD,BW,A234,GR.WPB</v>
          </cell>
          <cell r="D1226">
            <v>0</v>
          </cell>
          <cell r="E1226" t="str">
            <v>UN</v>
          </cell>
          <cell r="F1226">
            <v>527583</v>
          </cell>
          <cell r="G1226">
            <v>634946.14049999998</v>
          </cell>
          <cell r="H1226" t="str">
            <v>CODIFER</v>
          </cell>
          <cell r="I1226" t="str">
            <v>CODIFER</v>
          </cell>
        </row>
        <row r="1227">
          <cell r="B1227">
            <v>30747</v>
          </cell>
          <cell r="C1227" t="str">
            <v>Te,Red,CS,16",8",Sch40,BW,A234,GR.WPB</v>
          </cell>
          <cell r="D1227">
            <v>0</v>
          </cell>
          <cell r="E1227" t="str">
            <v>UN</v>
          </cell>
          <cell r="F1227">
            <v>754804</v>
          </cell>
          <cell r="G1227">
            <v>908406.61400000006</v>
          </cell>
          <cell r="H1227" t="str">
            <v>CASAVAL</v>
          </cell>
          <cell r="I1227" t="str">
            <v>CASAVAL</v>
          </cell>
        </row>
        <row r="1228">
          <cell r="B1228">
            <v>30747</v>
          </cell>
          <cell r="C1228" t="str">
            <v>Te,Red,CS,16",8",Sch40,BW,A234,GR.WPB</v>
          </cell>
          <cell r="D1228">
            <v>0</v>
          </cell>
          <cell r="E1228" t="str">
            <v>UN</v>
          </cell>
          <cell r="F1228">
            <v>754803</v>
          </cell>
          <cell r="G1228">
            <v>908405.4105</v>
          </cell>
          <cell r="H1228" t="str">
            <v>CODIFER</v>
          </cell>
          <cell r="I1228" t="str">
            <v>CODIFER</v>
          </cell>
        </row>
        <row r="1229">
          <cell r="B1229">
            <v>30630</v>
          </cell>
          <cell r="C1229" t="str">
            <v>Te,Red,CS,18",10",STD,BW,A234,GR.WPB</v>
          </cell>
          <cell r="D1229">
            <v>0</v>
          </cell>
          <cell r="E1229" t="str">
            <v>UN</v>
          </cell>
          <cell r="F1229">
            <v>704878</v>
          </cell>
          <cell r="G1229">
            <v>848320.67300000007</v>
          </cell>
          <cell r="H1229" t="str">
            <v>CASAVAL</v>
          </cell>
          <cell r="I1229" t="str">
            <v>CASAVAL</v>
          </cell>
        </row>
        <row r="1230">
          <cell r="B1230">
            <v>30630</v>
          </cell>
          <cell r="C1230" t="str">
            <v>Te,Red,CS,18",10",STD,BW,A234,GR.WPB</v>
          </cell>
          <cell r="D1230">
            <v>0</v>
          </cell>
          <cell r="E1230" t="str">
            <v>UN</v>
          </cell>
          <cell r="F1230">
            <v>704878</v>
          </cell>
          <cell r="G1230">
            <v>848320.67300000007</v>
          </cell>
          <cell r="H1230" t="str">
            <v>CODIFER</v>
          </cell>
          <cell r="I1230" t="str">
            <v>CODIFER</v>
          </cell>
        </row>
        <row r="1231">
          <cell r="B1231">
            <v>30629</v>
          </cell>
          <cell r="C1231" t="str">
            <v>Te,Red,CS,18",12",STD,BW,A234,GR.WPB</v>
          </cell>
          <cell r="D1231">
            <v>0</v>
          </cell>
          <cell r="E1231" t="str">
            <v>UN</v>
          </cell>
          <cell r="F1231">
            <v>704878</v>
          </cell>
          <cell r="G1231">
            <v>848320.67300000007</v>
          </cell>
          <cell r="H1231" t="str">
            <v>CASAVAL</v>
          </cell>
          <cell r="I1231" t="str">
            <v>CASAVAL</v>
          </cell>
        </row>
        <row r="1232">
          <cell r="B1232">
            <v>30629</v>
          </cell>
          <cell r="C1232" t="str">
            <v>Te,Red,CS,18",12",STD,BW,A234,GR.WPB</v>
          </cell>
          <cell r="D1232">
            <v>0</v>
          </cell>
          <cell r="E1232" t="str">
            <v>UN</v>
          </cell>
          <cell r="F1232">
            <v>704878</v>
          </cell>
          <cell r="G1232">
            <v>848320.67300000007</v>
          </cell>
          <cell r="H1232" t="str">
            <v>CODIFER</v>
          </cell>
          <cell r="I1232" t="str">
            <v>CODIFER</v>
          </cell>
        </row>
        <row r="1233">
          <cell r="B1233">
            <v>30628</v>
          </cell>
          <cell r="C1233" t="str">
            <v>Te,Red,CS,18",14",STD,BW,A234,GR.WPB</v>
          </cell>
          <cell r="D1233">
            <v>0</v>
          </cell>
          <cell r="E1233" t="str">
            <v>UN</v>
          </cell>
          <cell r="F1233">
            <v>704878</v>
          </cell>
          <cell r="G1233">
            <v>848320.67300000007</v>
          </cell>
          <cell r="H1233" t="str">
            <v>CASAVAL</v>
          </cell>
          <cell r="I1233" t="str">
            <v>CASAVAL</v>
          </cell>
        </row>
        <row r="1234">
          <cell r="B1234">
            <v>30628</v>
          </cell>
          <cell r="C1234" t="str">
            <v>Te,Red,CS,18",14",STD,BW,A234,GR.WPB</v>
          </cell>
          <cell r="D1234">
            <v>0</v>
          </cell>
          <cell r="E1234" t="str">
            <v>UN</v>
          </cell>
          <cell r="F1234">
            <v>704878</v>
          </cell>
          <cell r="G1234">
            <v>848320.67300000007</v>
          </cell>
          <cell r="H1234" t="str">
            <v>CODIFER</v>
          </cell>
          <cell r="I1234" t="str">
            <v>CODIFER</v>
          </cell>
        </row>
        <row r="1235">
          <cell r="B1235">
            <v>30627</v>
          </cell>
          <cell r="C1235" t="str">
            <v>Te,Red,CS,18",16",STD,BW,A234,GR.WPB</v>
          </cell>
          <cell r="D1235">
            <v>0</v>
          </cell>
          <cell r="E1235" t="str">
            <v>UN</v>
          </cell>
          <cell r="F1235">
            <v>704878</v>
          </cell>
          <cell r="G1235">
            <v>848320.67300000007</v>
          </cell>
          <cell r="H1235" t="str">
            <v>CASAVAL</v>
          </cell>
          <cell r="I1235" t="str">
            <v>CASAVAL</v>
          </cell>
        </row>
        <row r="1236">
          <cell r="B1236">
            <v>30627</v>
          </cell>
          <cell r="C1236" t="str">
            <v>Te,Red,CS,18",16",STD,BW,A234,GR.WPB</v>
          </cell>
          <cell r="D1236">
            <v>0</v>
          </cell>
          <cell r="E1236" t="str">
            <v>UN</v>
          </cell>
          <cell r="F1236">
            <v>704878</v>
          </cell>
          <cell r="G1236">
            <v>848320.67300000007</v>
          </cell>
          <cell r="H1236" t="str">
            <v>CODIFER</v>
          </cell>
          <cell r="I1236" t="str">
            <v>CODIFER</v>
          </cell>
        </row>
        <row r="1237">
          <cell r="B1237">
            <v>30131</v>
          </cell>
          <cell r="C1237" t="str">
            <v>Te,Red,CS,2",1",3000#,SW,A105N,B16.11</v>
          </cell>
          <cell r="D1237">
            <v>0</v>
          </cell>
          <cell r="E1237" t="str">
            <v>UN</v>
          </cell>
          <cell r="F1237">
            <v>28179</v>
          </cell>
          <cell r="G1237">
            <v>33913.426500000001</v>
          </cell>
          <cell r="H1237" t="str">
            <v>CASAVAL</v>
          </cell>
          <cell r="I1237" t="str">
            <v>CASAVAL</v>
          </cell>
        </row>
        <row r="1238">
          <cell r="B1238">
            <v>30131</v>
          </cell>
          <cell r="C1238" t="str">
            <v>Te,Red,CS,2",1",3000#,SW,A105N,B16.11</v>
          </cell>
          <cell r="D1238">
            <v>0</v>
          </cell>
          <cell r="E1238" t="str">
            <v>UN</v>
          </cell>
          <cell r="F1238">
            <v>28179</v>
          </cell>
          <cell r="G1238">
            <v>33913.426500000001</v>
          </cell>
          <cell r="H1238" t="str">
            <v>CODIFER</v>
          </cell>
          <cell r="I1238" t="str">
            <v>CODIFER</v>
          </cell>
        </row>
        <row r="1239">
          <cell r="B1239">
            <v>31344</v>
          </cell>
          <cell r="C1239" t="str">
            <v>Te,Red,CS,2",3/4",3000#,SW,A105N,B16.11</v>
          </cell>
          <cell r="D1239">
            <v>0</v>
          </cell>
          <cell r="E1239" t="str">
            <v>UN</v>
          </cell>
          <cell r="F1239">
            <v>28179</v>
          </cell>
          <cell r="G1239">
            <v>33913.426500000001</v>
          </cell>
          <cell r="H1239" t="str">
            <v>CASAVAL</v>
          </cell>
          <cell r="I1239" t="str">
            <v>CASAVAL</v>
          </cell>
        </row>
        <row r="1240">
          <cell r="B1240">
            <v>31344</v>
          </cell>
          <cell r="C1240" t="str">
            <v>Te,Red,CS,2",3/4",3000#,SW,A105N,B16.11</v>
          </cell>
          <cell r="D1240">
            <v>0</v>
          </cell>
          <cell r="E1240" t="str">
            <v>UN</v>
          </cell>
          <cell r="F1240">
            <v>28179</v>
          </cell>
          <cell r="G1240">
            <v>33913.426500000001</v>
          </cell>
          <cell r="H1240" t="str">
            <v>CODIFER</v>
          </cell>
          <cell r="I1240" t="str">
            <v>CODIFER</v>
          </cell>
        </row>
        <row r="1241">
          <cell r="B1241">
            <v>42183</v>
          </cell>
          <cell r="C1241" t="str">
            <v>Te,Red,CS,2",3/4",6000#,SW,A105N,B16.11</v>
          </cell>
          <cell r="D1241">
            <v>0</v>
          </cell>
          <cell r="E1241" t="str">
            <v>UN</v>
          </cell>
          <cell r="F1241">
            <v>38085</v>
          </cell>
          <cell r="G1241">
            <v>45835.297500000001</v>
          </cell>
          <cell r="H1241" t="str">
            <v>CASAVAL</v>
          </cell>
          <cell r="I1241" t="str">
            <v>CASAVAL</v>
          </cell>
        </row>
        <row r="1242">
          <cell r="B1242">
            <v>42183</v>
          </cell>
          <cell r="C1242" t="str">
            <v>Te,Red,CS,2",3/4",6000#,SW,A105N,B16.11</v>
          </cell>
          <cell r="D1242">
            <v>0</v>
          </cell>
          <cell r="E1242" t="str">
            <v>UN</v>
          </cell>
          <cell r="F1242">
            <v>38085</v>
          </cell>
          <cell r="G1242">
            <v>45835.297500000001</v>
          </cell>
          <cell r="H1242" t="str">
            <v>CODIFER</v>
          </cell>
          <cell r="I1242" t="str">
            <v>CODIFER</v>
          </cell>
        </row>
        <row r="1243">
          <cell r="B1243">
            <v>30618</v>
          </cell>
          <cell r="C1243" t="str">
            <v>Te,Red,CS,20",18",STD,BW,A234,GR.WPB</v>
          </cell>
          <cell r="D1243">
            <v>0</v>
          </cell>
          <cell r="E1243" t="str">
            <v>UN</v>
          </cell>
          <cell r="F1243">
            <v>782611</v>
          </cell>
          <cell r="G1243">
            <v>941872.33849999995</v>
          </cell>
          <cell r="H1243" t="str">
            <v>CASAVAL</v>
          </cell>
          <cell r="I1243" t="str">
            <v>CASAVAL</v>
          </cell>
        </row>
        <row r="1244">
          <cell r="B1244">
            <v>30618</v>
          </cell>
          <cell r="C1244" t="str">
            <v>Te,Red,CS,20",18",STD,BW,A234,GR.WPB</v>
          </cell>
          <cell r="D1244">
            <v>0</v>
          </cell>
          <cell r="E1244" t="str">
            <v>UN</v>
          </cell>
          <cell r="F1244">
            <v>782610</v>
          </cell>
          <cell r="G1244">
            <v>941871.13500000001</v>
          </cell>
          <cell r="H1244" t="str">
            <v>CODIFER</v>
          </cell>
          <cell r="I1244" t="str">
            <v>CODIFER</v>
          </cell>
        </row>
        <row r="1245">
          <cell r="B1245">
            <v>49561</v>
          </cell>
          <cell r="C1245" t="str">
            <v>Te,Red,CS,2-1/2",1",3000#,TH,A105N</v>
          </cell>
          <cell r="D1245">
            <v>0</v>
          </cell>
          <cell r="E1245" t="str">
            <v>UN</v>
          </cell>
          <cell r="F1245">
            <v>70448</v>
          </cell>
          <cell r="G1245">
            <v>84784.168000000005</v>
          </cell>
          <cell r="H1245" t="str">
            <v>CASAVAL</v>
          </cell>
          <cell r="I1245" t="str">
            <v>CASAVAL</v>
          </cell>
        </row>
        <row r="1246">
          <cell r="B1246">
            <v>49561</v>
          </cell>
          <cell r="C1246" t="str">
            <v>Te,Red,CS,2-1/2",1",3000#,TH,A105N</v>
          </cell>
          <cell r="D1246">
            <v>0</v>
          </cell>
          <cell r="E1246" t="str">
            <v>UN</v>
          </cell>
          <cell r="F1246">
            <v>70448</v>
          </cell>
          <cell r="G1246">
            <v>84784.168000000005</v>
          </cell>
          <cell r="H1246" t="str">
            <v>CODIFER</v>
          </cell>
          <cell r="I1246" t="str">
            <v>CODIFER</v>
          </cell>
        </row>
        <row r="1247">
          <cell r="B1247">
            <v>30805</v>
          </cell>
          <cell r="C1247" t="str">
            <v>Te,Red,CS,24",16",STD,BW,A234,GR.WPB</v>
          </cell>
          <cell r="D1247">
            <v>0</v>
          </cell>
          <cell r="E1247" t="str">
            <v>UN</v>
          </cell>
          <cell r="F1247">
            <v>1098557</v>
          </cell>
          <cell r="G1247">
            <v>1322113.3495</v>
          </cell>
          <cell r="H1247" t="str">
            <v>CASAVAL</v>
          </cell>
          <cell r="I1247" t="str">
            <v>CASAVAL</v>
          </cell>
        </row>
        <row r="1248">
          <cell r="B1248">
            <v>30805</v>
          </cell>
          <cell r="C1248" t="str">
            <v>Te,Red,CS,24",16",STD,BW,A234,GR.WPB</v>
          </cell>
          <cell r="D1248">
            <v>0</v>
          </cell>
          <cell r="E1248" t="str">
            <v>UN</v>
          </cell>
          <cell r="F1248">
            <v>1098557</v>
          </cell>
          <cell r="G1248">
            <v>1322113.3495</v>
          </cell>
          <cell r="H1248" t="str">
            <v>CODIFER</v>
          </cell>
          <cell r="I1248" t="str">
            <v>CODIFER</v>
          </cell>
        </row>
        <row r="1249">
          <cell r="B1249">
            <v>30502</v>
          </cell>
          <cell r="C1249" t="str">
            <v>Te,Red,CS,24",18",Sch40,BW,A234,GR.WPB</v>
          </cell>
          <cell r="D1249">
            <v>0</v>
          </cell>
          <cell r="E1249" t="str">
            <v>UN</v>
          </cell>
          <cell r="F1249">
            <v>2205377</v>
          </cell>
          <cell r="G1249">
            <v>2654171.2195000001</v>
          </cell>
          <cell r="H1249" t="str">
            <v>CASAVAL</v>
          </cell>
          <cell r="I1249" t="str">
            <v>CASAVAL</v>
          </cell>
        </row>
        <row r="1250">
          <cell r="B1250">
            <v>30502</v>
          </cell>
          <cell r="C1250" t="str">
            <v>Te,Red,CS,24",18",Sch40,BW,A234,GR.WPB</v>
          </cell>
          <cell r="D1250">
            <v>0</v>
          </cell>
          <cell r="E1250" t="str">
            <v>UN</v>
          </cell>
          <cell r="F1250">
            <v>2205377</v>
          </cell>
          <cell r="G1250">
            <v>2654171.2195000001</v>
          </cell>
          <cell r="H1250" t="str">
            <v>CODIFER</v>
          </cell>
          <cell r="I1250" t="str">
            <v>CODIFER</v>
          </cell>
        </row>
        <row r="1251">
          <cell r="B1251">
            <v>39070</v>
          </cell>
          <cell r="C1251" t="str">
            <v>Te,Red,CS,24",18",Sch80,BW,A234,GR.WPB</v>
          </cell>
          <cell r="D1251">
            <v>0</v>
          </cell>
          <cell r="E1251" t="str">
            <v>UN</v>
          </cell>
          <cell r="F1251">
            <v>5700732</v>
          </cell>
          <cell r="G1251">
            <v>6860830.9620000003</v>
          </cell>
          <cell r="H1251" t="str">
            <v>CASAVAL</v>
          </cell>
          <cell r="I1251" t="str">
            <v>CASAVAL</v>
          </cell>
        </row>
        <row r="1252">
          <cell r="B1252">
            <v>39070</v>
          </cell>
          <cell r="C1252" t="str">
            <v>Te,Red,CS,24",18",Sch80,BW,A234,GR.WPB</v>
          </cell>
          <cell r="D1252">
            <v>0</v>
          </cell>
          <cell r="E1252" t="str">
            <v>UN</v>
          </cell>
          <cell r="F1252">
            <v>5700731</v>
          </cell>
          <cell r="G1252">
            <v>6860829.7585000005</v>
          </cell>
          <cell r="H1252" t="str">
            <v>CODIFER</v>
          </cell>
          <cell r="I1252" t="str">
            <v>CODIFER</v>
          </cell>
        </row>
        <row r="1253">
          <cell r="B1253">
            <v>39026</v>
          </cell>
          <cell r="C1253" t="str">
            <v>Te,Red,CS,24",18",STD,BW,A234,GR.WPB</v>
          </cell>
          <cell r="D1253">
            <v>0</v>
          </cell>
          <cell r="E1253" t="str">
            <v>UN</v>
          </cell>
          <cell r="F1253">
            <v>1098557</v>
          </cell>
          <cell r="G1253">
            <v>1322113.3495</v>
          </cell>
          <cell r="H1253" t="str">
            <v>CASAVAL</v>
          </cell>
          <cell r="I1253" t="str">
            <v>CASAVAL</v>
          </cell>
        </row>
        <row r="1254">
          <cell r="B1254">
            <v>39026</v>
          </cell>
          <cell r="C1254" t="str">
            <v>Te,Red,CS,24",18",STD,BW,A234,GR.WPB</v>
          </cell>
          <cell r="D1254">
            <v>0</v>
          </cell>
          <cell r="E1254" t="str">
            <v>UN</v>
          </cell>
          <cell r="F1254">
            <v>1098557</v>
          </cell>
          <cell r="G1254">
            <v>1322113.3495</v>
          </cell>
          <cell r="H1254" t="str">
            <v>CODIFER</v>
          </cell>
          <cell r="I1254" t="str">
            <v>CODIFER</v>
          </cell>
        </row>
        <row r="1255">
          <cell r="B1255">
            <v>51867</v>
          </cell>
          <cell r="C1255" t="str">
            <v>Te,Red,CS,24",20",Sch40,BW,A234,GR.WPB</v>
          </cell>
          <cell r="D1255">
            <v>0</v>
          </cell>
          <cell r="E1255" t="str">
            <v>UN</v>
          </cell>
          <cell r="F1255">
            <v>2205377</v>
          </cell>
          <cell r="G1255">
            <v>2654171.2195000001</v>
          </cell>
          <cell r="H1255" t="str">
            <v>CASAVAL</v>
          </cell>
          <cell r="I1255" t="str">
            <v>CASAVAL</v>
          </cell>
        </row>
        <row r="1256">
          <cell r="B1256">
            <v>51867</v>
          </cell>
          <cell r="C1256" t="str">
            <v>Te,Red,CS,24",20",Sch40,BW,A234,GR.WPB</v>
          </cell>
          <cell r="D1256">
            <v>0</v>
          </cell>
          <cell r="E1256" t="str">
            <v>UN</v>
          </cell>
          <cell r="F1256">
            <v>2205377</v>
          </cell>
          <cell r="G1256">
            <v>2654171.2195000001</v>
          </cell>
          <cell r="H1256" t="str">
            <v>CODIFER</v>
          </cell>
          <cell r="I1256" t="str">
            <v>CODIFER</v>
          </cell>
        </row>
        <row r="1257">
          <cell r="B1257">
            <v>30992</v>
          </cell>
          <cell r="C1257" t="str">
            <v>Te,Red,CS,24",20",STD,BW,A234,GR.WPB</v>
          </cell>
          <cell r="D1257">
            <v>0</v>
          </cell>
          <cell r="E1257" t="str">
            <v>UN</v>
          </cell>
          <cell r="F1257">
            <v>1098557</v>
          </cell>
          <cell r="G1257">
            <v>1322113.3495</v>
          </cell>
          <cell r="H1257" t="str">
            <v>CASAVAL</v>
          </cell>
          <cell r="I1257" t="str">
            <v>CASAVAL</v>
          </cell>
        </row>
        <row r="1258">
          <cell r="B1258">
            <v>30992</v>
          </cell>
          <cell r="C1258" t="str">
            <v>Te,Red,CS,24",20",STD,BW,A234,GR.WPB</v>
          </cell>
          <cell r="D1258">
            <v>0</v>
          </cell>
          <cell r="E1258" t="str">
            <v>UN</v>
          </cell>
          <cell r="F1258">
            <v>1098557</v>
          </cell>
          <cell r="G1258">
            <v>1322113.3495</v>
          </cell>
          <cell r="H1258" t="str">
            <v>CODIFER</v>
          </cell>
          <cell r="I1258" t="str">
            <v>CODIFER</v>
          </cell>
        </row>
        <row r="1259">
          <cell r="B1259">
            <v>30130</v>
          </cell>
          <cell r="C1259" t="str">
            <v>Te,Red,CS,3",2",Sch40,BW,A234,GR.WPB</v>
          </cell>
          <cell r="D1259">
            <v>0</v>
          </cell>
          <cell r="E1259" t="str">
            <v>UN</v>
          </cell>
          <cell r="F1259">
            <v>18428</v>
          </cell>
          <cell r="G1259">
            <v>22178.098000000002</v>
          </cell>
          <cell r="H1259" t="str">
            <v>CASAVAL</v>
          </cell>
          <cell r="I1259" t="str">
            <v>CASAVAL</v>
          </cell>
        </row>
        <row r="1260">
          <cell r="B1260">
            <v>30130</v>
          </cell>
          <cell r="C1260" t="str">
            <v>Te,Red,CS,3",2",Sch40,BW,A234,GR.WPB</v>
          </cell>
          <cell r="D1260">
            <v>0</v>
          </cell>
          <cell r="E1260" t="str">
            <v>UN</v>
          </cell>
          <cell r="F1260">
            <v>18428</v>
          </cell>
          <cell r="G1260">
            <v>22178.098000000002</v>
          </cell>
          <cell r="H1260" t="str">
            <v>CODIFER</v>
          </cell>
          <cell r="I1260" t="str">
            <v>CASAVAL</v>
          </cell>
        </row>
        <row r="1261">
          <cell r="B1261">
            <v>30130</v>
          </cell>
          <cell r="C1261" t="str">
            <v>Te,Red,CS,3",2",Sch40,BW,A234,GR.WPB</v>
          </cell>
          <cell r="D1261">
            <v>0</v>
          </cell>
          <cell r="E1261" t="str">
            <v>UN</v>
          </cell>
          <cell r="F1261">
            <v>26665</v>
          </cell>
          <cell r="G1261">
            <v>32091.327499999999</v>
          </cell>
          <cell r="H1261" t="str">
            <v>CASAVAL</v>
          </cell>
          <cell r="I1261" t="str">
            <v>CODIFER</v>
          </cell>
        </row>
        <row r="1262">
          <cell r="B1262">
            <v>38852</v>
          </cell>
          <cell r="C1262" t="str">
            <v>Te,Red,CS,3",2",Sch80,BW,A234,GR.WPB</v>
          </cell>
          <cell r="D1262">
            <v>0</v>
          </cell>
          <cell r="E1262" t="str">
            <v>UN</v>
          </cell>
          <cell r="F1262">
            <v>31115</v>
          </cell>
          <cell r="G1262">
            <v>37446.902500000004</v>
          </cell>
          <cell r="H1262" t="str">
            <v>CASAVAL</v>
          </cell>
          <cell r="I1262" t="str">
            <v>CASAVAL</v>
          </cell>
        </row>
        <row r="1263">
          <cell r="B1263">
            <v>42306</v>
          </cell>
          <cell r="C1263" t="str">
            <v>Te,Red,CS,30",16",STD,BW,A234,GR.WPB</v>
          </cell>
          <cell r="D1263">
            <v>0</v>
          </cell>
          <cell r="E1263" t="str">
            <v>UN</v>
          </cell>
          <cell r="F1263">
            <v>1977863</v>
          </cell>
          <cell r="G1263">
            <v>2380358.1205000002</v>
          </cell>
          <cell r="H1263" t="str">
            <v>CASAVAL</v>
          </cell>
          <cell r="I1263" t="str">
            <v>CASAVAL</v>
          </cell>
        </row>
        <row r="1264">
          <cell r="B1264">
            <v>42306</v>
          </cell>
          <cell r="C1264" t="str">
            <v>Te,Red,CS,30",16",STD,BW,A234,GR.WPB</v>
          </cell>
          <cell r="D1264">
            <v>0</v>
          </cell>
          <cell r="E1264" t="str">
            <v>UN</v>
          </cell>
          <cell r="F1264">
            <v>1977862</v>
          </cell>
          <cell r="G1264">
            <v>2380356.9169999999</v>
          </cell>
          <cell r="H1264" t="str">
            <v>CODIFER</v>
          </cell>
          <cell r="I1264" t="str">
            <v>CODIFER</v>
          </cell>
        </row>
        <row r="1265">
          <cell r="B1265">
            <v>36787</v>
          </cell>
          <cell r="C1265" t="str">
            <v>Te,Red,CS,30",20",STD,BW,A234,GR.WPB</v>
          </cell>
          <cell r="D1265">
            <v>0</v>
          </cell>
          <cell r="E1265" t="str">
            <v>UN</v>
          </cell>
          <cell r="F1265">
            <v>2060524</v>
          </cell>
          <cell r="G1265">
            <v>2479840.6340000001</v>
          </cell>
          <cell r="H1265" t="str">
            <v>CASAVAL</v>
          </cell>
          <cell r="I1265" t="str">
            <v>CASAVAL</v>
          </cell>
        </row>
        <row r="1266">
          <cell r="B1266">
            <v>36787</v>
          </cell>
          <cell r="C1266" t="str">
            <v>Te,Red,CS,30",20",STD,BW,A234,GR.WPB</v>
          </cell>
          <cell r="D1266">
            <v>0</v>
          </cell>
          <cell r="E1266" t="str">
            <v>UN</v>
          </cell>
          <cell r="F1266">
            <v>2060524</v>
          </cell>
          <cell r="G1266">
            <v>2479840.6340000001</v>
          </cell>
          <cell r="H1266" t="str">
            <v>CODIFER</v>
          </cell>
          <cell r="I1266" t="str">
            <v>CODIFER</v>
          </cell>
        </row>
        <row r="1267">
          <cell r="B1267">
            <v>42723</v>
          </cell>
          <cell r="C1267" t="str">
            <v>Te,Red,CS,30",24",STD,BW,A234,GR.WPB</v>
          </cell>
          <cell r="D1267">
            <v>0</v>
          </cell>
          <cell r="E1267" t="str">
            <v>UN</v>
          </cell>
          <cell r="F1267">
            <v>2822190</v>
          </cell>
          <cell r="G1267">
            <v>3396505.665</v>
          </cell>
          <cell r="H1267" t="str">
            <v>CASAVAL</v>
          </cell>
          <cell r="I1267" t="str">
            <v>CASAVAL</v>
          </cell>
        </row>
        <row r="1268">
          <cell r="B1268">
            <v>42723</v>
          </cell>
          <cell r="C1268" t="str">
            <v>Te,Red,CS,30",24",STD,BW,A234,GR.WPB</v>
          </cell>
          <cell r="D1268">
            <v>0</v>
          </cell>
          <cell r="E1268" t="str">
            <v>UN</v>
          </cell>
          <cell r="F1268">
            <v>2822190</v>
          </cell>
          <cell r="G1268">
            <v>3396505.665</v>
          </cell>
          <cell r="H1268" t="str">
            <v>CODIFER</v>
          </cell>
          <cell r="I1268" t="str">
            <v>CODIFER</v>
          </cell>
        </row>
        <row r="1269">
          <cell r="B1269">
            <v>44947</v>
          </cell>
          <cell r="C1269" t="str">
            <v>Te,Red,CS,36",20",XS,BW,A234,GR.WPB</v>
          </cell>
          <cell r="D1269">
            <v>0</v>
          </cell>
          <cell r="E1269" t="str">
            <v>UN</v>
          </cell>
          <cell r="F1269">
            <v>4395878</v>
          </cell>
          <cell r="G1269">
            <v>5290439.1730000004</v>
          </cell>
          <cell r="H1269" t="str">
            <v>CASAVAL</v>
          </cell>
          <cell r="I1269" t="str">
            <v>CASAVAL</v>
          </cell>
        </row>
        <row r="1270">
          <cell r="B1270">
            <v>44947</v>
          </cell>
          <cell r="C1270" t="str">
            <v>Te,Red,CS,36",20",XS,BW,A234,GR.WPB</v>
          </cell>
          <cell r="D1270">
            <v>0</v>
          </cell>
          <cell r="E1270" t="str">
            <v>UN</v>
          </cell>
          <cell r="F1270">
            <v>4395878</v>
          </cell>
          <cell r="G1270">
            <v>5290439.1730000004</v>
          </cell>
          <cell r="H1270" t="str">
            <v>CODIFER</v>
          </cell>
          <cell r="I1270" t="str">
            <v>CODIFER</v>
          </cell>
        </row>
        <row r="1271">
          <cell r="B1271">
            <v>42708</v>
          </cell>
          <cell r="C1271" t="str">
            <v>Te,Red,CS,36",24",STD,BW,A234,GR.WPB</v>
          </cell>
          <cell r="D1271">
            <v>0</v>
          </cell>
          <cell r="E1271" t="str">
            <v>UN</v>
          </cell>
          <cell r="F1271">
            <v>4395878</v>
          </cell>
          <cell r="G1271">
            <v>5290439.1730000004</v>
          </cell>
          <cell r="H1271" t="str">
            <v>CASAVAL</v>
          </cell>
          <cell r="I1271" t="str">
            <v>CASAVAL</v>
          </cell>
        </row>
        <row r="1272">
          <cell r="B1272">
            <v>42708</v>
          </cell>
          <cell r="C1272" t="str">
            <v>Te,Red,CS,36",24",STD,BW,A234,GR.WPB</v>
          </cell>
          <cell r="D1272">
            <v>0</v>
          </cell>
          <cell r="E1272" t="str">
            <v>UN</v>
          </cell>
          <cell r="F1272">
            <v>4395878</v>
          </cell>
          <cell r="G1272">
            <v>5290439.1730000004</v>
          </cell>
          <cell r="H1272" t="str">
            <v>CODIFER</v>
          </cell>
          <cell r="I1272" t="str">
            <v>CODIFER</v>
          </cell>
        </row>
        <row r="1273">
          <cell r="B1273">
            <v>44946</v>
          </cell>
          <cell r="C1273" t="str">
            <v>Te,Red,CS,36",30",XS,BW,A234,GR.WPB</v>
          </cell>
          <cell r="D1273">
            <v>0</v>
          </cell>
          <cell r="E1273" t="str">
            <v>UN</v>
          </cell>
          <cell r="F1273">
            <v>4395878</v>
          </cell>
          <cell r="G1273">
            <v>5290439.1730000004</v>
          </cell>
          <cell r="H1273" t="str">
            <v>CASAVAL</v>
          </cell>
          <cell r="I1273" t="str">
            <v>CASAVAL</v>
          </cell>
        </row>
        <row r="1274">
          <cell r="B1274">
            <v>44946</v>
          </cell>
          <cell r="C1274" t="str">
            <v>Te,Red,CS,36",30",XS,BW,A234,GR.WPB</v>
          </cell>
          <cell r="D1274">
            <v>0</v>
          </cell>
          <cell r="E1274" t="str">
            <v>UN</v>
          </cell>
          <cell r="F1274">
            <v>4395878</v>
          </cell>
          <cell r="G1274">
            <v>5290439.1730000004</v>
          </cell>
          <cell r="H1274" t="str">
            <v>CODIFER</v>
          </cell>
          <cell r="I1274" t="str">
            <v>CODIFER</v>
          </cell>
        </row>
        <row r="1275">
          <cell r="B1275">
            <v>30360</v>
          </cell>
          <cell r="C1275" t="str">
            <v>Te,Red,CS,4",3",Sch40,BW,A234,GR.WPB</v>
          </cell>
          <cell r="D1275">
            <v>0</v>
          </cell>
          <cell r="E1275" t="str">
            <v>UN</v>
          </cell>
          <cell r="F1275">
            <v>29155</v>
          </cell>
          <cell r="G1275">
            <v>35088.042500000003</v>
          </cell>
          <cell r="H1275" t="str">
            <v>CASAVAL</v>
          </cell>
          <cell r="I1275" t="str">
            <v>CASAVAL</v>
          </cell>
        </row>
        <row r="1276">
          <cell r="B1276">
            <v>30360</v>
          </cell>
          <cell r="C1276" t="str">
            <v>Te,Red,CS,4",3",Sch40,BW,A234,GR.WPB</v>
          </cell>
          <cell r="D1276">
            <v>0</v>
          </cell>
          <cell r="E1276" t="str">
            <v>UN</v>
          </cell>
          <cell r="F1276">
            <v>29155</v>
          </cell>
          <cell r="G1276">
            <v>35088.042500000003</v>
          </cell>
          <cell r="H1276" t="str">
            <v>CODIFER</v>
          </cell>
          <cell r="I1276" t="str">
            <v>CODIFER</v>
          </cell>
        </row>
        <row r="1277">
          <cell r="B1277">
            <v>37084</v>
          </cell>
          <cell r="C1277" t="str">
            <v>Te,Red,CS,4",3",Sch80,BW,A234,GR.WPB</v>
          </cell>
          <cell r="D1277">
            <v>0</v>
          </cell>
          <cell r="E1277" t="str">
            <v>UN</v>
          </cell>
          <cell r="F1277">
            <v>42701</v>
          </cell>
          <cell r="G1277">
            <v>51390.6535</v>
          </cell>
          <cell r="H1277" t="str">
            <v>CASAVAL</v>
          </cell>
          <cell r="I1277" t="str">
            <v>CASAVAL</v>
          </cell>
        </row>
        <row r="1278">
          <cell r="B1278">
            <v>37084</v>
          </cell>
          <cell r="C1278" t="str">
            <v>Te,Red,CS,4",3",Sch80,BW,A234,GR.WPB</v>
          </cell>
          <cell r="D1278">
            <v>0</v>
          </cell>
          <cell r="E1278" t="str">
            <v>UN</v>
          </cell>
          <cell r="F1278">
            <v>42701</v>
          </cell>
          <cell r="G1278">
            <v>51390.6535</v>
          </cell>
          <cell r="H1278" t="str">
            <v>CODIFER</v>
          </cell>
          <cell r="I1278" t="str">
            <v>CODIFER</v>
          </cell>
        </row>
        <row r="1279">
          <cell r="B1279">
            <v>42700</v>
          </cell>
          <cell r="C1279" t="str">
            <v>Te,Red,CS,42",30",XS,BW,A234,GR.WPB</v>
          </cell>
          <cell r="D1279">
            <v>0</v>
          </cell>
          <cell r="E1279" t="str">
            <v>UN</v>
          </cell>
          <cell r="F1279">
            <v>5847476</v>
          </cell>
          <cell r="G1279">
            <v>7037437.3660000004</v>
          </cell>
          <cell r="H1279" t="str">
            <v>CASAVAL</v>
          </cell>
          <cell r="I1279" t="str">
            <v>CASAVAL</v>
          </cell>
        </row>
        <row r="1280">
          <cell r="B1280">
            <v>42700</v>
          </cell>
          <cell r="C1280" t="str">
            <v>Te,Red,CS,42",30",XS,BW,A234,GR.WPB</v>
          </cell>
          <cell r="D1280">
            <v>0</v>
          </cell>
          <cell r="E1280" t="str">
            <v>UN</v>
          </cell>
          <cell r="F1280">
            <v>5847476</v>
          </cell>
          <cell r="G1280">
            <v>7037437.3660000004</v>
          </cell>
          <cell r="H1280" t="str">
            <v>CODIFER</v>
          </cell>
          <cell r="I1280" t="str">
            <v>CODIFER</v>
          </cell>
        </row>
        <row r="1281">
          <cell r="B1281">
            <v>44937</v>
          </cell>
          <cell r="C1281" t="str">
            <v>Te,Red,CS,42",36",XS,BW,A234,GR.WPB</v>
          </cell>
          <cell r="D1281">
            <v>0</v>
          </cell>
          <cell r="E1281" t="str">
            <v>UN</v>
          </cell>
          <cell r="F1281">
            <v>5847476</v>
          </cell>
          <cell r="G1281">
            <v>7037437.3660000004</v>
          </cell>
          <cell r="H1281" t="str">
            <v>CASAVAL</v>
          </cell>
          <cell r="I1281" t="str">
            <v>CASAVAL</v>
          </cell>
        </row>
        <row r="1282">
          <cell r="B1282">
            <v>44937</v>
          </cell>
          <cell r="C1282" t="str">
            <v>Te,Red,CS,42",36",XS,BW,A234,GR.WPB</v>
          </cell>
          <cell r="D1282">
            <v>0</v>
          </cell>
          <cell r="E1282" t="str">
            <v>UN</v>
          </cell>
          <cell r="F1282">
            <v>5847476</v>
          </cell>
          <cell r="G1282">
            <v>7037437.3660000004</v>
          </cell>
          <cell r="H1282" t="str">
            <v>CODIFER</v>
          </cell>
          <cell r="I1282" t="str">
            <v>CODIFER</v>
          </cell>
        </row>
        <row r="1283">
          <cell r="B1283">
            <v>36357</v>
          </cell>
          <cell r="C1283" t="str">
            <v>Te,Red,CS,6",3",Sch40,BW,A234,GR.WPB</v>
          </cell>
          <cell r="D1283">
            <v>0</v>
          </cell>
          <cell r="E1283" t="str">
            <v>UN</v>
          </cell>
          <cell r="F1283">
            <v>71091</v>
          </cell>
          <cell r="G1283">
            <v>85558.018500000006</v>
          </cell>
          <cell r="H1283" t="str">
            <v>CASAVAL</v>
          </cell>
          <cell r="I1283" t="str">
            <v>CASAVAL</v>
          </cell>
        </row>
        <row r="1284">
          <cell r="B1284">
            <v>36357</v>
          </cell>
          <cell r="C1284" t="str">
            <v>Te,Red,CS,6",3",Sch40,BW,A234,GR.WPB</v>
          </cell>
          <cell r="D1284">
            <v>0</v>
          </cell>
          <cell r="E1284" t="str">
            <v>UN</v>
          </cell>
          <cell r="F1284">
            <v>71091</v>
          </cell>
          <cell r="G1284">
            <v>85558.018500000006</v>
          </cell>
          <cell r="H1284" t="str">
            <v>CODIFER</v>
          </cell>
          <cell r="I1284" t="str">
            <v>CODIFER</v>
          </cell>
        </row>
        <row r="1285">
          <cell r="B1285">
            <v>30636</v>
          </cell>
          <cell r="C1285" t="str">
            <v>Te,Red,CS,6",3",Sch80,BW,A234,GR.WPB</v>
          </cell>
          <cell r="D1285">
            <v>0</v>
          </cell>
          <cell r="E1285" t="str">
            <v>UN</v>
          </cell>
          <cell r="F1285">
            <v>114683</v>
          </cell>
          <cell r="G1285">
            <v>138020.99050000001</v>
          </cell>
          <cell r="H1285" t="str">
            <v>CASAVAL</v>
          </cell>
          <cell r="I1285" t="str">
            <v>CASAVAL</v>
          </cell>
        </row>
        <row r="1286">
          <cell r="B1286">
            <v>30636</v>
          </cell>
          <cell r="C1286" t="str">
            <v>Te,Red,CS,6",3",Sch80,BW,A234,GR.WPB</v>
          </cell>
          <cell r="D1286">
            <v>0</v>
          </cell>
          <cell r="E1286" t="str">
            <v>UN</v>
          </cell>
          <cell r="F1286">
            <v>114683</v>
          </cell>
          <cell r="G1286">
            <v>138020.99050000001</v>
          </cell>
          <cell r="H1286" t="str">
            <v>CODIFER</v>
          </cell>
          <cell r="I1286" t="str">
            <v>CODIFER</v>
          </cell>
        </row>
        <row r="1287">
          <cell r="B1287">
            <v>30165</v>
          </cell>
          <cell r="C1287" t="str">
            <v>Te,Red,CS,6",4",Sch40,BW,A234,GR.WPB</v>
          </cell>
          <cell r="D1287">
            <v>0</v>
          </cell>
          <cell r="E1287" t="str">
            <v>UN</v>
          </cell>
          <cell r="F1287">
            <v>71091</v>
          </cell>
          <cell r="G1287">
            <v>85558.018500000006</v>
          </cell>
          <cell r="H1287" t="str">
            <v>CASAVAL</v>
          </cell>
          <cell r="I1287" t="str">
            <v>CASAVAL</v>
          </cell>
        </row>
        <row r="1288">
          <cell r="B1288">
            <v>30165</v>
          </cell>
          <cell r="C1288" t="str">
            <v>Te,Red,CS,6",4",Sch40,BW,A234,GR.WPB</v>
          </cell>
          <cell r="D1288">
            <v>0</v>
          </cell>
          <cell r="E1288" t="str">
            <v>UN</v>
          </cell>
          <cell r="F1288">
            <v>71091</v>
          </cell>
          <cell r="G1288">
            <v>85558.018500000006</v>
          </cell>
          <cell r="H1288" t="str">
            <v>CODIFER</v>
          </cell>
          <cell r="I1288" t="str">
            <v>CODIFER</v>
          </cell>
        </row>
        <row r="1289">
          <cell r="B1289">
            <v>38136</v>
          </cell>
          <cell r="C1289" t="str">
            <v>Te,Red,CS,6",4",Sch80,BW,A234,GR.WPB</v>
          </cell>
          <cell r="D1289">
            <v>0</v>
          </cell>
          <cell r="E1289" t="str">
            <v>UN</v>
          </cell>
          <cell r="F1289">
            <v>114683</v>
          </cell>
          <cell r="G1289">
            <v>138020.99050000001</v>
          </cell>
          <cell r="H1289" t="str">
            <v>CASAVAL</v>
          </cell>
          <cell r="I1289" t="str">
            <v>CASAVAL</v>
          </cell>
        </row>
        <row r="1290">
          <cell r="B1290">
            <v>38136</v>
          </cell>
          <cell r="C1290" t="str">
            <v>Te,Red,CS,6",4",Sch80,BW,A234,GR.WPB</v>
          </cell>
          <cell r="D1290">
            <v>0</v>
          </cell>
          <cell r="E1290" t="str">
            <v>UN</v>
          </cell>
          <cell r="F1290">
            <v>114683</v>
          </cell>
          <cell r="G1290">
            <v>138020.99050000001</v>
          </cell>
          <cell r="H1290" t="str">
            <v>CODIFER</v>
          </cell>
          <cell r="I1290" t="str">
            <v>CODIFER</v>
          </cell>
        </row>
        <row r="1291">
          <cell r="B1291">
            <v>30129</v>
          </cell>
          <cell r="C1291" t="str">
            <v>Te,Red,CS,8",3",Sch40,BW,A234,GR.WPB</v>
          </cell>
          <cell r="D1291">
            <v>0</v>
          </cell>
          <cell r="E1291" t="str">
            <v>UN</v>
          </cell>
          <cell r="F1291">
            <v>128204</v>
          </cell>
          <cell r="G1291">
            <v>154293.514</v>
          </cell>
          <cell r="H1291" t="str">
            <v>CASAVAL</v>
          </cell>
          <cell r="I1291" t="str">
            <v>CASAVAL</v>
          </cell>
        </row>
        <row r="1292">
          <cell r="B1292">
            <v>30129</v>
          </cell>
          <cell r="C1292" t="str">
            <v>Te,Red,CS,8",3",Sch40,BW,A234,GR.WPB</v>
          </cell>
          <cell r="D1292">
            <v>0</v>
          </cell>
          <cell r="E1292" t="str">
            <v>UN</v>
          </cell>
          <cell r="F1292">
            <v>128204</v>
          </cell>
          <cell r="G1292">
            <v>154293.514</v>
          </cell>
          <cell r="H1292" t="str">
            <v>CODIFER</v>
          </cell>
          <cell r="I1292" t="str">
            <v>CODIFER</v>
          </cell>
        </row>
        <row r="1293">
          <cell r="B1293">
            <v>42793</v>
          </cell>
          <cell r="C1293" t="str">
            <v>Te,Red,CS,8",4",Sch120,BW,A234,GR.WPB</v>
          </cell>
          <cell r="D1293">
            <v>0</v>
          </cell>
          <cell r="E1293" t="str">
            <v>UN</v>
          </cell>
          <cell r="F1293">
            <v>730977</v>
          </cell>
          <cell r="G1293">
            <v>879730.81949999998</v>
          </cell>
          <cell r="H1293" t="str">
            <v>CASAVAL</v>
          </cell>
          <cell r="I1293" t="str">
            <v>CASAVAL</v>
          </cell>
        </row>
        <row r="1294">
          <cell r="B1294">
            <v>42793</v>
          </cell>
          <cell r="C1294" t="str">
            <v>Te,Red,CS,8",4",Sch120,BW,A234,GR.WPB</v>
          </cell>
          <cell r="D1294">
            <v>0</v>
          </cell>
          <cell r="E1294" t="str">
            <v>UN</v>
          </cell>
          <cell r="F1294">
            <v>730977</v>
          </cell>
          <cell r="G1294">
            <v>879730.81949999998</v>
          </cell>
          <cell r="H1294" t="str">
            <v>CODIFER</v>
          </cell>
          <cell r="I1294" t="str">
            <v>CODIFER</v>
          </cell>
        </row>
        <row r="1295">
          <cell r="B1295">
            <v>30290</v>
          </cell>
          <cell r="C1295" t="str">
            <v>Te,Red,CS,8",4",Sch40,BW,A234,GR.WPB</v>
          </cell>
          <cell r="D1295">
            <v>0</v>
          </cell>
          <cell r="E1295" t="str">
            <v>UN</v>
          </cell>
          <cell r="F1295">
            <v>128204</v>
          </cell>
          <cell r="G1295">
            <v>154293.514</v>
          </cell>
          <cell r="H1295" t="str">
            <v>CASAVAL</v>
          </cell>
          <cell r="I1295" t="str">
            <v>CASAVAL</v>
          </cell>
        </row>
        <row r="1296">
          <cell r="B1296">
            <v>30290</v>
          </cell>
          <cell r="C1296" t="str">
            <v>Te,Red,CS,8",4",Sch40,BW,A234,GR.WPB</v>
          </cell>
          <cell r="D1296">
            <v>0</v>
          </cell>
          <cell r="E1296" t="str">
            <v>UN</v>
          </cell>
          <cell r="F1296">
            <v>128204</v>
          </cell>
          <cell r="G1296">
            <v>154293.514</v>
          </cell>
          <cell r="H1296" t="str">
            <v>CODIFER</v>
          </cell>
          <cell r="I1296" t="str">
            <v>CODIFER</v>
          </cell>
        </row>
        <row r="1297">
          <cell r="B1297">
            <v>30634</v>
          </cell>
          <cell r="C1297" t="str">
            <v>Te,Red,CS,8",4",Sch80,BW,A234,GR.WPB</v>
          </cell>
          <cell r="D1297">
            <v>0</v>
          </cell>
          <cell r="E1297" t="str">
            <v>UN</v>
          </cell>
          <cell r="F1297">
            <v>221218</v>
          </cell>
          <cell r="G1297">
            <v>266235.86300000001</v>
          </cell>
          <cell r="H1297" t="str">
            <v>CASAVAL</v>
          </cell>
          <cell r="I1297" t="str">
            <v>CASAVAL</v>
          </cell>
        </row>
        <row r="1298">
          <cell r="B1298">
            <v>30634</v>
          </cell>
          <cell r="C1298" t="str">
            <v>Te,Red,CS,8",4",Sch80,BW,A234,GR.WPB</v>
          </cell>
          <cell r="D1298">
            <v>0</v>
          </cell>
          <cell r="E1298" t="str">
            <v>UN</v>
          </cell>
          <cell r="F1298">
            <v>221218</v>
          </cell>
          <cell r="G1298">
            <v>266235.86300000001</v>
          </cell>
          <cell r="H1298" t="str">
            <v>CODIFER</v>
          </cell>
          <cell r="I1298" t="str">
            <v>CODIFER</v>
          </cell>
        </row>
        <row r="1299">
          <cell r="B1299">
            <v>30633</v>
          </cell>
          <cell r="C1299" t="str">
            <v>Te,Red,CS,8",6",Sch40,BW,A234,GR.WPB</v>
          </cell>
          <cell r="D1299">
            <v>0</v>
          </cell>
          <cell r="E1299" t="str">
            <v>UN</v>
          </cell>
          <cell r="F1299">
            <v>128204</v>
          </cell>
          <cell r="G1299">
            <v>154293.514</v>
          </cell>
          <cell r="H1299" t="str">
            <v>CASAVAL</v>
          </cell>
          <cell r="I1299" t="str">
            <v>CASAVAL</v>
          </cell>
        </row>
        <row r="1300">
          <cell r="B1300">
            <v>30633</v>
          </cell>
          <cell r="C1300" t="str">
            <v>Te,Red,CS,8",6",Sch40,BW,A234,GR.WPB</v>
          </cell>
          <cell r="D1300">
            <v>0</v>
          </cell>
          <cell r="E1300" t="str">
            <v>UN</v>
          </cell>
          <cell r="F1300">
            <v>128204</v>
          </cell>
          <cell r="G1300">
            <v>154293.514</v>
          </cell>
          <cell r="H1300" t="str">
            <v>CODIFER</v>
          </cell>
          <cell r="I1300" t="str">
            <v>CODIFER</v>
          </cell>
        </row>
        <row r="1301">
          <cell r="B1301">
            <v>30632</v>
          </cell>
          <cell r="C1301" t="str">
            <v>Te,Red,CS,8",6",Sch80,BW,A234,GR.WPB</v>
          </cell>
          <cell r="D1301">
            <v>0</v>
          </cell>
          <cell r="E1301" t="str">
            <v>UN</v>
          </cell>
          <cell r="F1301">
            <v>221218</v>
          </cell>
          <cell r="G1301">
            <v>266235.86300000001</v>
          </cell>
          <cell r="H1301" t="str">
            <v>CASAVAL</v>
          </cell>
          <cell r="I1301" t="str">
            <v>CASAVAL</v>
          </cell>
        </row>
        <row r="1302">
          <cell r="B1302">
            <v>30632</v>
          </cell>
          <cell r="C1302" t="str">
            <v>Te,Red,CS,8",6",Sch80,BW,A234,GR.WPB</v>
          </cell>
          <cell r="D1302">
            <v>0</v>
          </cell>
          <cell r="E1302" t="str">
            <v>UN</v>
          </cell>
          <cell r="F1302">
            <v>221218</v>
          </cell>
          <cell r="G1302">
            <v>266235.86300000001</v>
          </cell>
          <cell r="H1302" t="str">
            <v>CODIFER</v>
          </cell>
          <cell r="I1302" t="str">
            <v>CODIFER</v>
          </cell>
        </row>
        <row r="1303">
          <cell r="B1303">
            <v>31130</v>
          </cell>
          <cell r="C1303" t="str">
            <v>Threadolet,CS,36"-1-1/2",X3/4",3000#</v>
          </cell>
          <cell r="D1303">
            <v>0</v>
          </cell>
          <cell r="E1303" t="str">
            <v>UN</v>
          </cell>
          <cell r="F1303">
            <v>4700</v>
          </cell>
          <cell r="G1303">
            <v>5656.45</v>
          </cell>
          <cell r="H1303" t="str">
            <v>TUVACOL</v>
          </cell>
          <cell r="I1303" t="str">
            <v>TUVACOL</v>
          </cell>
        </row>
        <row r="1304">
          <cell r="B1304">
            <v>31130</v>
          </cell>
          <cell r="C1304" t="str">
            <v>Threadolet,CS,36"-1-1/2",X3/4",3000#</v>
          </cell>
          <cell r="D1304">
            <v>0</v>
          </cell>
          <cell r="E1304" t="str">
            <v>UN</v>
          </cell>
          <cell r="F1304">
            <v>4700</v>
          </cell>
          <cell r="G1304">
            <v>5656.45</v>
          </cell>
          <cell r="H1304" t="str">
            <v>CODIFER</v>
          </cell>
          <cell r="I1304" t="str">
            <v>CODIFER</v>
          </cell>
        </row>
        <row r="1305">
          <cell r="B1305">
            <v>30608</v>
          </cell>
          <cell r="C1305" t="str">
            <v>Threadolet,CS,36"-12",X1",3000#,A105N</v>
          </cell>
          <cell r="D1305">
            <v>0</v>
          </cell>
          <cell r="E1305" t="str">
            <v>UN</v>
          </cell>
          <cell r="F1305">
            <v>10587</v>
          </cell>
          <cell r="G1305">
            <v>12741.4545</v>
          </cell>
          <cell r="H1305" t="str">
            <v>CASAVAL</v>
          </cell>
          <cell r="I1305" t="str">
            <v>CASAVAL</v>
          </cell>
        </row>
        <row r="1306">
          <cell r="B1306">
            <v>30607</v>
          </cell>
          <cell r="C1306" t="str">
            <v>Threadolet,CS,36"-12",X1-1/2",3000#</v>
          </cell>
          <cell r="D1306">
            <v>0</v>
          </cell>
          <cell r="E1306" t="str">
            <v>UN</v>
          </cell>
          <cell r="F1306">
            <v>5060</v>
          </cell>
          <cell r="G1306">
            <v>6089.71</v>
          </cell>
          <cell r="H1306" t="str">
            <v>CASAVAL</v>
          </cell>
          <cell r="I1306" t="str">
            <v>CASAVAL</v>
          </cell>
        </row>
        <row r="1307">
          <cell r="B1307">
            <v>49908</v>
          </cell>
          <cell r="C1307" t="str">
            <v>Threadolet,CS,36"-3",X1",3000#,A105N</v>
          </cell>
          <cell r="D1307">
            <v>0</v>
          </cell>
          <cell r="E1307" t="str">
            <v>UN</v>
          </cell>
          <cell r="F1307">
            <v>5400</v>
          </cell>
          <cell r="G1307">
            <v>6498.9</v>
          </cell>
          <cell r="H1307" t="str">
            <v>TUVACOL</v>
          </cell>
          <cell r="I1307" t="str">
            <v>TUVACOL</v>
          </cell>
        </row>
        <row r="1308">
          <cell r="B1308">
            <v>49908</v>
          </cell>
          <cell r="C1308" t="str">
            <v>Threadolet,CS,36"-3",X1",3000#,A105N</v>
          </cell>
          <cell r="D1308">
            <v>0</v>
          </cell>
          <cell r="E1308" t="str">
            <v>UN</v>
          </cell>
          <cell r="F1308">
            <v>5400</v>
          </cell>
          <cell r="G1308">
            <v>6498.9</v>
          </cell>
          <cell r="H1308" t="str">
            <v>CODIFER</v>
          </cell>
          <cell r="I1308" t="str">
            <v>CODIFER</v>
          </cell>
        </row>
        <row r="1309">
          <cell r="B1309">
            <v>31126</v>
          </cell>
          <cell r="C1309" t="str">
            <v>Threadolet,CS,36"-3",X1/2",3000#,A105N</v>
          </cell>
          <cell r="D1309">
            <v>0</v>
          </cell>
          <cell r="E1309" t="str">
            <v>UN</v>
          </cell>
          <cell r="F1309">
            <v>3700</v>
          </cell>
          <cell r="G1309">
            <v>4452.95</v>
          </cell>
          <cell r="H1309" t="str">
            <v>TUVACOL</v>
          </cell>
          <cell r="I1309" t="str">
            <v>TUVACOL</v>
          </cell>
        </row>
        <row r="1310">
          <cell r="B1310">
            <v>31126</v>
          </cell>
          <cell r="C1310" t="str">
            <v>Threadolet,CS,36"-3",X1/2",3000#,A105N</v>
          </cell>
          <cell r="D1310">
            <v>0</v>
          </cell>
          <cell r="E1310" t="str">
            <v>UN</v>
          </cell>
          <cell r="F1310">
            <v>3700</v>
          </cell>
          <cell r="G1310">
            <v>4452.95</v>
          </cell>
          <cell r="H1310" t="str">
            <v>CODIFER</v>
          </cell>
          <cell r="I1310" t="str">
            <v>CODIFER</v>
          </cell>
        </row>
        <row r="1311">
          <cell r="B1311">
            <v>49907</v>
          </cell>
          <cell r="C1311" t="str">
            <v>Threadolet,CS,36"-6",X1-1/2",3000#</v>
          </cell>
          <cell r="D1311">
            <v>0</v>
          </cell>
          <cell r="E1311" t="str">
            <v>UN</v>
          </cell>
          <cell r="F1311">
            <v>10600</v>
          </cell>
          <cell r="G1311">
            <v>12757.1</v>
          </cell>
          <cell r="H1311" t="str">
            <v>TUVACOL</v>
          </cell>
          <cell r="I1311" t="str">
            <v>TUVACOL</v>
          </cell>
        </row>
        <row r="1312">
          <cell r="B1312">
            <v>49907</v>
          </cell>
          <cell r="C1312" t="str">
            <v>Threadolet,CS,36"-6",X1-1/2",3000#</v>
          </cell>
          <cell r="D1312">
            <v>0</v>
          </cell>
          <cell r="E1312" t="str">
            <v>UN</v>
          </cell>
          <cell r="F1312">
            <v>10600</v>
          </cell>
          <cell r="G1312">
            <v>12757.1</v>
          </cell>
          <cell r="H1312" t="str">
            <v>CODIFER</v>
          </cell>
          <cell r="I1312" t="str">
            <v>CODIFER</v>
          </cell>
        </row>
        <row r="1313">
          <cell r="B1313">
            <v>70339</v>
          </cell>
          <cell r="C1313" t="str">
            <v>Tubo CS,1",Sch80,A106,B,SMLS,TH,Galv</v>
          </cell>
          <cell r="D1313">
            <v>0</v>
          </cell>
          <cell r="E1313" t="str">
            <v>M</v>
          </cell>
          <cell r="F1313">
            <v>10350</v>
          </cell>
          <cell r="G1313">
            <v>12456.225</v>
          </cell>
          <cell r="H1313" t="str">
            <v>CASAVAL</v>
          </cell>
          <cell r="I1313" t="str">
            <v>CASAVAL</v>
          </cell>
        </row>
        <row r="1314">
          <cell r="B1314">
            <v>70339</v>
          </cell>
          <cell r="C1314" t="str">
            <v>Tubo CS,1",Sch80,A106,B,SMLS,TH,Galv</v>
          </cell>
          <cell r="D1314">
            <v>0</v>
          </cell>
          <cell r="E1314" t="str">
            <v>M</v>
          </cell>
          <cell r="F1314">
            <v>10350</v>
          </cell>
          <cell r="G1314">
            <v>12456.225</v>
          </cell>
          <cell r="H1314" t="str">
            <v>CODIFER</v>
          </cell>
          <cell r="I1314" t="str">
            <v>CODIFER</v>
          </cell>
        </row>
        <row r="1315">
          <cell r="B1315">
            <v>70023</v>
          </cell>
          <cell r="C1315" t="str">
            <v>Tubo CS,1",Sch80,A106/5L,B,SMLS,BW</v>
          </cell>
          <cell r="D1315">
            <v>0</v>
          </cell>
          <cell r="E1315" t="str">
            <v>M</v>
          </cell>
          <cell r="F1315">
            <v>7959</v>
          </cell>
          <cell r="G1315">
            <v>9578.656500000001</v>
          </cell>
          <cell r="H1315" t="str">
            <v>CASAVAL</v>
          </cell>
          <cell r="I1315" t="str">
            <v>CASAVAL</v>
          </cell>
        </row>
        <row r="1316">
          <cell r="B1316">
            <v>70023</v>
          </cell>
          <cell r="C1316" t="str">
            <v>Tubo CS,1",Sch80,A106/5L,B,SMLS,BW</v>
          </cell>
          <cell r="D1316">
            <v>0</v>
          </cell>
          <cell r="E1316" t="str">
            <v>M</v>
          </cell>
          <cell r="F1316">
            <v>7959</v>
          </cell>
          <cell r="G1316">
            <v>9578.656500000001</v>
          </cell>
          <cell r="H1316" t="str">
            <v>CODIFER</v>
          </cell>
          <cell r="I1316" t="str">
            <v>CODIFER</v>
          </cell>
        </row>
        <row r="1317">
          <cell r="B1317">
            <v>70079</v>
          </cell>
          <cell r="C1317" t="str">
            <v>Tubo CS,1/2",Sch80,A106,B,SMLS,TH,Galv</v>
          </cell>
          <cell r="D1317">
            <v>0</v>
          </cell>
          <cell r="E1317" t="str">
            <v>M</v>
          </cell>
          <cell r="F1317">
            <v>5934</v>
          </cell>
          <cell r="G1317">
            <v>7141.5690000000004</v>
          </cell>
          <cell r="H1317" t="str">
            <v>CASAVAL</v>
          </cell>
          <cell r="I1317" t="str">
            <v>CASAVAL</v>
          </cell>
        </row>
        <row r="1318">
          <cell r="B1318">
            <v>70079</v>
          </cell>
          <cell r="C1318" t="str">
            <v>Tubo CS,1/2",Sch80,A106,B,SMLS,TH,Galv</v>
          </cell>
          <cell r="D1318">
            <v>0</v>
          </cell>
          <cell r="E1318" t="str">
            <v>M</v>
          </cell>
          <cell r="F1318">
            <v>5934</v>
          </cell>
          <cell r="G1318">
            <v>7141.5690000000004</v>
          </cell>
          <cell r="H1318" t="str">
            <v>CODIFER</v>
          </cell>
          <cell r="I1318" t="str">
            <v>CODIFER</v>
          </cell>
        </row>
        <row r="1319">
          <cell r="B1319">
            <v>70091</v>
          </cell>
          <cell r="C1319" t="str">
            <v>Tubo CS,1/2",Sch80,A106/5L,B,SMLS,BW</v>
          </cell>
          <cell r="D1319">
            <v>0</v>
          </cell>
          <cell r="E1319" t="str">
            <v>M</v>
          </cell>
          <cell r="F1319">
            <v>4753</v>
          </cell>
          <cell r="G1319">
            <v>5720.2354999999998</v>
          </cell>
          <cell r="H1319" t="str">
            <v>CASAVAL</v>
          </cell>
          <cell r="I1319" t="str">
            <v>CASAVAL</v>
          </cell>
        </row>
        <row r="1320">
          <cell r="B1320">
            <v>70091</v>
          </cell>
          <cell r="C1320" t="str">
            <v>Tubo CS,1/2",Sch80,A106/5L,B,SMLS,BW</v>
          </cell>
          <cell r="D1320">
            <v>0</v>
          </cell>
          <cell r="E1320" t="str">
            <v>M</v>
          </cell>
          <cell r="F1320">
            <v>4753</v>
          </cell>
          <cell r="G1320">
            <v>5720.2354999999998</v>
          </cell>
          <cell r="H1320" t="str">
            <v>CODIFER</v>
          </cell>
          <cell r="I1320" t="str">
            <v>CODIFER</v>
          </cell>
        </row>
        <row r="1321">
          <cell r="B1321">
            <v>70518</v>
          </cell>
          <cell r="C1321" t="str">
            <v>Tubo CS,10",Sch120,A106,B,SMLS,BE</v>
          </cell>
          <cell r="D1321">
            <v>0</v>
          </cell>
          <cell r="E1321" t="str">
            <v>M</v>
          </cell>
          <cell r="F1321">
            <v>316688</v>
          </cell>
          <cell r="G1321">
            <v>381134.00800000003</v>
          </cell>
          <cell r="H1321" t="str">
            <v>CASAVAL</v>
          </cell>
          <cell r="I1321" t="str">
            <v>CASAVAL</v>
          </cell>
        </row>
        <row r="1322">
          <cell r="B1322">
            <v>70518</v>
          </cell>
          <cell r="C1322" t="str">
            <v>Tubo CS,10",Sch120,A106,B,SMLS,BE</v>
          </cell>
          <cell r="D1322">
            <v>0</v>
          </cell>
          <cell r="E1322" t="str">
            <v>M</v>
          </cell>
          <cell r="F1322">
            <v>316688</v>
          </cell>
          <cell r="G1322">
            <v>381134.00800000003</v>
          </cell>
          <cell r="H1322" t="str">
            <v>CODIFER</v>
          </cell>
          <cell r="I1322" t="str">
            <v>CODIFER</v>
          </cell>
        </row>
        <row r="1323">
          <cell r="B1323">
            <v>70518</v>
          </cell>
          <cell r="C1323" t="str">
            <v>Tubo CS,10",Sch120,A106,B,SMLS,BE</v>
          </cell>
          <cell r="D1323">
            <v>0</v>
          </cell>
          <cell r="E1323" t="str">
            <v>M</v>
          </cell>
          <cell r="F1323">
            <v>295000</v>
          </cell>
          <cell r="G1323">
            <v>355032.5</v>
          </cell>
          <cell r="H1323" t="str">
            <v>CODIFER</v>
          </cell>
          <cell r="I1323" t="str">
            <v>CODIFER</v>
          </cell>
        </row>
        <row r="1324">
          <cell r="B1324">
            <v>70518</v>
          </cell>
          <cell r="C1324" t="str">
            <v>Tubo CS,10",Sch120,A106,B,SMLS,BE</v>
          </cell>
          <cell r="D1324">
            <v>0</v>
          </cell>
          <cell r="E1324" t="str">
            <v>M</v>
          </cell>
          <cell r="F1324">
            <v>295000</v>
          </cell>
          <cell r="G1324">
            <v>355032.5</v>
          </cell>
          <cell r="H1324" t="str">
            <v>CASAVAL</v>
          </cell>
          <cell r="I1324" t="str">
            <v>CASAVAL</v>
          </cell>
        </row>
        <row r="1325">
          <cell r="B1325">
            <v>70330</v>
          </cell>
          <cell r="C1325" t="str">
            <v>Tubo CS,10",Sch40,A106/5L,B,SMLS,BW,12m</v>
          </cell>
          <cell r="D1325">
            <v>0</v>
          </cell>
          <cell r="E1325" t="str">
            <v>M</v>
          </cell>
          <cell r="F1325">
            <v>143550</v>
          </cell>
          <cell r="G1325">
            <v>172762.42499999999</v>
          </cell>
          <cell r="H1325" t="str">
            <v>CASAVAL</v>
          </cell>
          <cell r="I1325" t="str">
            <v>CASAVAL</v>
          </cell>
        </row>
        <row r="1326">
          <cell r="B1326">
            <v>70330</v>
          </cell>
          <cell r="C1326" t="str">
            <v>Tubo CS,10",Sch40,A106/5L,B,SMLS,BW,12m</v>
          </cell>
          <cell r="D1326">
            <v>0</v>
          </cell>
          <cell r="E1326" t="str">
            <v>M</v>
          </cell>
          <cell r="F1326">
            <v>143550</v>
          </cell>
          <cell r="G1326">
            <v>172762.42499999999</v>
          </cell>
          <cell r="H1326" t="str">
            <v>CODIFER</v>
          </cell>
          <cell r="I1326" t="str">
            <v>CODIFER</v>
          </cell>
        </row>
        <row r="1327">
          <cell r="B1327">
            <v>70053</v>
          </cell>
          <cell r="C1327" t="str">
            <v>Tubo CS,10",Sch40,API5L,B,C/Cost,BW,12m</v>
          </cell>
          <cell r="D1327">
            <v>0</v>
          </cell>
          <cell r="E1327" t="str">
            <v>M</v>
          </cell>
          <cell r="F1327">
            <v>144463</v>
          </cell>
          <cell r="G1327">
            <v>173861.2205</v>
          </cell>
          <cell r="H1327" t="str">
            <v>CASAVAL</v>
          </cell>
          <cell r="I1327" t="str">
            <v>CASAVAL</v>
          </cell>
        </row>
        <row r="1328">
          <cell r="B1328">
            <v>70053</v>
          </cell>
          <cell r="C1328" t="str">
            <v>Tubo CS,10",Sch40,API5L,B,C/Cost,BW,12m</v>
          </cell>
          <cell r="D1328">
            <v>0</v>
          </cell>
          <cell r="E1328" t="str">
            <v>M</v>
          </cell>
          <cell r="F1328">
            <v>144463</v>
          </cell>
          <cell r="G1328">
            <v>173861.2205</v>
          </cell>
          <cell r="H1328" t="str">
            <v>CODIFER</v>
          </cell>
          <cell r="I1328" t="str">
            <v>CODIFER</v>
          </cell>
        </row>
        <row r="1329">
          <cell r="B1329">
            <v>70036</v>
          </cell>
          <cell r="C1329" t="str">
            <v>Tubo CS,10",Sch80,A106/5L,B,SMLS,BW</v>
          </cell>
          <cell r="D1329">
            <v>0</v>
          </cell>
          <cell r="E1329" t="str">
            <v>M</v>
          </cell>
          <cell r="F1329">
            <v>228516</v>
          </cell>
          <cell r="G1329">
            <v>275019.00599999999</v>
          </cell>
          <cell r="H1329" t="str">
            <v>CASAVAL</v>
          </cell>
          <cell r="I1329" t="str">
            <v>CASAVAL</v>
          </cell>
        </row>
        <row r="1330">
          <cell r="B1330">
            <v>70036</v>
          </cell>
          <cell r="C1330" t="str">
            <v>Tubo CS,10",Sch80,A106/5L,B,SMLS,BW</v>
          </cell>
          <cell r="D1330">
            <v>0</v>
          </cell>
          <cell r="E1330" t="str">
            <v>M</v>
          </cell>
          <cell r="F1330">
            <v>228516</v>
          </cell>
          <cell r="G1330">
            <v>275019.00599999999</v>
          </cell>
          <cell r="H1330" t="str">
            <v>CODIFER</v>
          </cell>
          <cell r="I1330" t="str">
            <v>CODIFER</v>
          </cell>
        </row>
        <row r="1331">
          <cell r="B1331">
            <v>70002</v>
          </cell>
          <cell r="C1331" t="str">
            <v>Tubo CS,1-1/2",Sch40,A106/5L,B,SMLS,BW</v>
          </cell>
          <cell r="D1331">
            <v>0</v>
          </cell>
          <cell r="E1331" t="str">
            <v>M</v>
          </cell>
          <cell r="F1331">
            <v>9591</v>
          </cell>
          <cell r="G1331">
            <v>11542.7685</v>
          </cell>
          <cell r="H1331" t="str">
            <v>CASAVAL</v>
          </cell>
          <cell r="I1331" t="str">
            <v>CASAVAL</v>
          </cell>
        </row>
        <row r="1332">
          <cell r="B1332">
            <v>70002</v>
          </cell>
          <cell r="C1332" t="str">
            <v>Tubo CS,1-1/2",Sch40,A106/5L,B,SMLS,BW</v>
          </cell>
          <cell r="D1332">
            <v>0</v>
          </cell>
          <cell r="E1332" t="str">
            <v>M</v>
          </cell>
          <cell r="F1332">
            <v>9591</v>
          </cell>
          <cell r="G1332">
            <v>11542.7685</v>
          </cell>
          <cell r="H1332" t="str">
            <v>CODIFER</v>
          </cell>
          <cell r="I1332" t="str">
            <v>CODIFER</v>
          </cell>
        </row>
        <row r="1333">
          <cell r="B1333">
            <v>70551</v>
          </cell>
          <cell r="C1333" t="str">
            <v>Tubo CS,1-1/2",Sch80,A106,B,SMLS,BW</v>
          </cell>
          <cell r="D1333">
            <v>0</v>
          </cell>
          <cell r="E1333" t="str">
            <v>M</v>
          </cell>
          <cell r="F1333">
            <v>12797</v>
          </cell>
          <cell r="G1333">
            <v>15401.1895</v>
          </cell>
          <cell r="H1333" t="str">
            <v>CASAVAL</v>
          </cell>
          <cell r="I1333" t="str">
            <v>CASAVAL</v>
          </cell>
        </row>
        <row r="1334">
          <cell r="B1334">
            <v>70551</v>
          </cell>
          <cell r="C1334" t="str">
            <v>Tubo CS,1-1/2",Sch80,A106,B,SMLS,BW</v>
          </cell>
          <cell r="D1334">
            <v>0</v>
          </cell>
          <cell r="E1334" t="str">
            <v>M</v>
          </cell>
          <cell r="F1334">
            <v>12797</v>
          </cell>
          <cell r="G1334">
            <v>15401.1895</v>
          </cell>
          <cell r="H1334" t="str">
            <v>CODIFER</v>
          </cell>
          <cell r="I1334" t="str">
            <v>CODIFER</v>
          </cell>
        </row>
        <row r="1335">
          <cell r="B1335">
            <v>70338</v>
          </cell>
          <cell r="C1335" t="str">
            <v>Tubo CS,1-1/2",Sch80,A106,B,TH,Galv</v>
          </cell>
          <cell r="D1335">
            <v>0</v>
          </cell>
          <cell r="E1335" t="str">
            <v>M</v>
          </cell>
          <cell r="F1335">
            <v>16791</v>
          </cell>
          <cell r="G1335">
            <v>20207.968499999999</v>
          </cell>
          <cell r="H1335" t="str">
            <v>CASAVAL</v>
          </cell>
          <cell r="I1335" t="str">
            <v>CASAVAL</v>
          </cell>
        </row>
        <row r="1336">
          <cell r="B1336">
            <v>70338</v>
          </cell>
          <cell r="C1336" t="str">
            <v>Tubo CS,1-1/2",Sch80,A106,B,TH,Galv</v>
          </cell>
          <cell r="D1336">
            <v>0</v>
          </cell>
          <cell r="E1336" t="str">
            <v>M</v>
          </cell>
          <cell r="F1336">
            <v>16791</v>
          </cell>
          <cell r="G1336">
            <v>20207.968499999999</v>
          </cell>
          <cell r="H1336" t="str">
            <v>CODIFER</v>
          </cell>
          <cell r="I1336" t="str">
            <v>CODIFER</v>
          </cell>
        </row>
        <row r="1337">
          <cell r="B1337">
            <v>70004</v>
          </cell>
          <cell r="C1337" t="str">
            <v>Tubo CS,12",Sch40,A106/5L,B,SMLS,BW</v>
          </cell>
          <cell r="D1337">
            <v>0</v>
          </cell>
          <cell r="E1337" t="str">
            <v>M</v>
          </cell>
          <cell r="F1337">
            <v>286950</v>
          </cell>
          <cell r="G1337">
            <v>345344.32500000001</v>
          </cell>
          <cell r="H1337" t="str">
            <v>TUVAPOR</v>
          </cell>
          <cell r="I1337" t="str">
            <v>TUVAPOR</v>
          </cell>
        </row>
        <row r="1338">
          <cell r="B1338">
            <v>70004</v>
          </cell>
          <cell r="C1338" t="str">
            <v>Tubo CS,12",Sch40,A106/5L,B,SMLS,BW</v>
          </cell>
          <cell r="D1338">
            <v>0</v>
          </cell>
          <cell r="E1338" t="str">
            <v>M</v>
          </cell>
          <cell r="F1338">
            <v>286950</v>
          </cell>
          <cell r="G1338">
            <v>345344.32500000001</v>
          </cell>
          <cell r="H1338" t="str">
            <v>CASAVAL</v>
          </cell>
          <cell r="I1338" t="str">
            <v>CASAVAL</v>
          </cell>
        </row>
        <row r="1339">
          <cell r="B1339">
            <v>70404</v>
          </cell>
          <cell r="C1339" t="str">
            <v>Tubo CS,12",Std,API5L,B,C/Cost,BW</v>
          </cell>
          <cell r="D1339">
            <v>0</v>
          </cell>
          <cell r="E1339" t="str">
            <v>M</v>
          </cell>
          <cell r="F1339">
            <v>180083</v>
          </cell>
          <cell r="G1339">
            <v>216729.89050000001</v>
          </cell>
          <cell r="H1339" t="str">
            <v>CASAVAL</v>
          </cell>
          <cell r="I1339" t="str">
            <v>CASAVAL</v>
          </cell>
        </row>
        <row r="1340">
          <cell r="B1340">
            <v>70404</v>
          </cell>
          <cell r="C1340" t="str">
            <v>Tubo CS,12",Std,API5L,B,C/Cost,BW</v>
          </cell>
          <cell r="D1340">
            <v>0</v>
          </cell>
          <cell r="E1340" t="str">
            <v>M</v>
          </cell>
          <cell r="F1340">
            <v>180083</v>
          </cell>
          <cell r="G1340">
            <v>216729.89050000001</v>
          </cell>
          <cell r="H1340" t="str">
            <v>CODIFER</v>
          </cell>
          <cell r="I1340" t="str">
            <v>CODIFER</v>
          </cell>
        </row>
        <row r="1341">
          <cell r="B1341">
            <v>70033</v>
          </cell>
          <cell r="C1341" t="str">
            <v>Tubo CS,14",Std,A106,B,SMLS,BW</v>
          </cell>
          <cell r="D1341">
            <v>0</v>
          </cell>
          <cell r="E1341" t="str">
            <v>M</v>
          </cell>
          <cell r="F1341">
            <v>208250</v>
          </cell>
          <cell r="G1341">
            <v>250628.875</v>
          </cell>
          <cell r="H1341" t="str">
            <v>CODIFER</v>
          </cell>
          <cell r="I1341" t="str">
            <v>CODIFER</v>
          </cell>
        </row>
        <row r="1342">
          <cell r="B1342">
            <v>70033</v>
          </cell>
          <cell r="C1342" t="str">
            <v>Tubo CS,14",Std,A106,B,SMLS,BW</v>
          </cell>
          <cell r="D1342">
            <v>0</v>
          </cell>
          <cell r="E1342" t="str">
            <v>M</v>
          </cell>
          <cell r="F1342">
            <v>208250</v>
          </cell>
          <cell r="G1342">
            <v>250628.875</v>
          </cell>
          <cell r="H1342" t="str">
            <v>CASAVAL</v>
          </cell>
          <cell r="I1342" t="str">
            <v>CASAVAL</v>
          </cell>
        </row>
        <row r="1343">
          <cell r="B1343">
            <v>70034</v>
          </cell>
          <cell r="C1343" t="str">
            <v>Tubo CS,14",Std,API5L,B,C/Cost,BW,12m</v>
          </cell>
          <cell r="D1343">
            <v>0</v>
          </cell>
          <cell r="E1343" t="str">
            <v>M</v>
          </cell>
          <cell r="F1343">
            <v>200883</v>
          </cell>
          <cell r="G1343">
            <v>241762.6905</v>
          </cell>
          <cell r="H1343" t="str">
            <v>CASAVAL</v>
          </cell>
          <cell r="I1343" t="str">
            <v>CASAVAL</v>
          </cell>
        </row>
        <row r="1344">
          <cell r="B1344">
            <v>70034</v>
          </cell>
          <cell r="C1344" t="str">
            <v>Tubo CS,14",Std,API5L,B,C/Cost,BW,12m</v>
          </cell>
          <cell r="D1344">
            <v>0</v>
          </cell>
          <cell r="E1344" t="str">
            <v>M</v>
          </cell>
          <cell r="F1344">
            <v>200883</v>
          </cell>
          <cell r="G1344">
            <v>241762.6905</v>
          </cell>
          <cell r="H1344" t="str">
            <v>CODIFER</v>
          </cell>
          <cell r="I1344" t="str">
            <v>CODIFER</v>
          </cell>
        </row>
        <row r="1345">
          <cell r="B1345">
            <v>70031</v>
          </cell>
          <cell r="C1345" t="str">
            <v>Tubo CS,16",Std,A106/5L,B,SMLS,BW</v>
          </cell>
          <cell r="D1345">
            <v>0</v>
          </cell>
          <cell r="E1345" t="str">
            <v>M</v>
          </cell>
          <cell r="F1345">
            <v>250000</v>
          </cell>
          <cell r="G1345">
            <v>300875</v>
          </cell>
          <cell r="H1345" t="str">
            <v>CODIFER</v>
          </cell>
          <cell r="I1345" t="str">
            <v>CODIFER</v>
          </cell>
        </row>
        <row r="1346">
          <cell r="B1346">
            <v>70031</v>
          </cell>
          <cell r="C1346" t="str">
            <v>Tubo CS,16",Std,A106/5L,B,SMLS,BW</v>
          </cell>
          <cell r="D1346">
            <v>0</v>
          </cell>
          <cell r="E1346" t="str">
            <v>M</v>
          </cell>
          <cell r="F1346">
            <v>250000</v>
          </cell>
          <cell r="G1346">
            <v>300875</v>
          </cell>
          <cell r="H1346" t="str">
            <v>CASAVAL</v>
          </cell>
          <cell r="I1346" t="str">
            <v>CASAVAL</v>
          </cell>
        </row>
        <row r="1347">
          <cell r="B1347">
            <v>70302</v>
          </cell>
          <cell r="C1347" t="str">
            <v>Tubo CS,16",Std,API5L,B,C/Cost,BW,12m</v>
          </cell>
          <cell r="D1347">
            <v>0</v>
          </cell>
          <cell r="E1347" t="str">
            <v>M</v>
          </cell>
          <cell r="F1347">
            <v>236071</v>
          </cell>
          <cell r="G1347">
            <v>284111.4485</v>
          </cell>
          <cell r="H1347" t="str">
            <v>CASAVAL</v>
          </cell>
          <cell r="I1347" t="str">
            <v>CASAVAL</v>
          </cell>
        </row>
        <row r="1348">
          <cell r="B1348">
            <v>70302</v>
          </cell>
          <cell r="C1348" t="str">
            <v>Tubo CS,16",Std,API5L,B,C/Cost,BW,12m</v>
          </cell>
          <cell r="D1348">
            <v>0</v>
          </cell>
          <cell r="E1348" t="str">
            <v>M</v>
          </cell>
          <cell r="F1348">
            <v>236071</v>
          </cell>
          <cell r="G1348">
            <v>284111.4485</v>
          </cell>
          <cell r="H1348" t="str">
            <v>CODIFER</v>
          </cell>
          <cell r="I1348" t="str">
            <v>CODIFER</v>
          </cell>
        </row>
        <row r="1349">
          <cell r="B1349">
            <v>70396</v>
          </cell>
          <cell r="C1349" t="str">
            <v>Tubo CS,18",Std,A106/5L,B,SMLS,BW</v>
          </cell>
          <cell r="D1349">
            <v>0</v>
          </cell>
          <cell r="E1349" t="str">
            <v>M</v>
          </cell>
          <cell r="F1349">
            <v>297500</v>
          </cell>
          <cell r="G1349">
            <v>358041.25</v>
          </cell>
          <cell r="H1349" t="str">
            <v>CODIFER</v>
          </cell>
          <cell r="I1349" t="str">
            <v>CODIFER</v>
          </cell>
        </row>
        <row r="1350">
          <cell r="B1350">
            <v>70396</v>
          </cell>
          <cell r="C1350" t="str">
            <v>Tubo CS,18",Std,A106/5L,B,SMLS,BW</v>
          </cell>
          <cell r="D1350">
            <v>0</v>
          </cell>
          <cell r="E1350" t="str">
            <v>M</v>
          </cell>
          <cell r="F1350">
            <v>297500</v>
          </cell>
          <cell r="G1350">
            <v>358041.25</v>
          </cell>
          <cell r="H1350" t="str">
            <v>CASAVAL</v>
          </cell>
          <cell r="I1350" t="str">
            <v>CASAVAL</v>
          </cell>
        </row>
        <row r="1351">
          <cell r="B1351">
            <v>70303</v>
          </cell>
          <cell r="C1351" t="str">
            <v>Tubo CS,18",Std,API5L,B,C/Cost,BW,12m</v>
          </cell>
          <cell r="D1351">
            <v>0</v>
          </cell>
          <cell r="E1351" t="str">
            <v>M</v>
          </cell>
          <cell r="F1351">
            <v>228257</v>
          </cell>
          <cell r="G1351">
            <v>274707.29950000002</v>
          </cell>
          <cell r="H1351" t="str">
            <v>CASAVAL</v>
          </cell>
          <cell r="I1351" t="str">
            <v>CASAVAL</v>
          </cell>
        </row>
        <row r="1352">
          <cell r="B1352">
            <v>70303</v>
          </cell>
          <cell r="C1352" t="str">
            <v>Tubo CS,18",Std,API5L,B,C/Cost,BW,12m</v>
          </cell>
          <cell r="D1352">
            <v>0</v>
          </cell>
          <cell r="E1352" t="str">
            <v>M</v>
          </cell>
          <cell r="F1352">
            <v>228257</v>
          </cell>
          <cell r="G1352">
            <v>274707.29950000002</v>
          </cell>
          <cell r="H1352" t="str">
            <v>CODIFER</v>
          </cell>
          <cell r="I1352" t="str">
            <v>CODIFER</v>
          </cell>
        </row>
        <row r="1353">
          <cell r="B1353">
            <v>70329</v>
          </cell>
          <cell r="C1353" t="str">
            <v>Tubo CS,2",Sch40,A106/5L,B,SMLS,BW</v>
          </cell>
          <cell r="D1353">
            <v>0</v>
          </cell>
          <cell r="E1353" t="str">
            <v>M</v>
          </cell>
          <cell r="F1353">
            <v>12881</v>
          </cell>
          <cell r="G1353">
            <v>15502.2835</v>
          </cell>
          <cell r="H1353" t="str">
            <v>CASAVAL</v>
          </cell>
          <cell r="I1353" t="str">
            <v>CASAVAL</v>
          </cell>
        </row>
        <row r="1354">
          <cell r="B1354">
            <v>70329</v>
          </cell>
          <cell r="C1354" t="str">
            <v>Tubo CS,2",Sch40,A106/5L,B,SMLS,BW</v>
          </cell>
          <cell r="D1354">
            <v>0</v>
          </cell>
          <cell r="E1354" t="str">
            <v>M</v>
          </cell>
          <cell r="F1354">
            <v>12881</v>
          </cell>
          <cell r="G1354">
            <v>15502.2835</v>
          </cell>
          <cell r="H1354" t="str">
            <v>CODIFER</v>
          </cell>
          <cell r="I1354" t="str">
            <v>CODIFER</v>
          </cell>
        </row>
        <row r="1355">
          <cell r="B1355">
            <v>70337</v>
          </cell>
          <cell r="C1355" t="str">
            <v>Tubo CS,2",Sch80,A106,B,SMLS,BW,Galv</v>
          </cell>
          <cell r="D1355">
            <v>0</v>
          </cell>
          <cell r="E1355" t="str">
            <v>M</v>
          </cell>
          <cell r="F1355">
            <v>23203</v>
          </cell>
          <cell r="G1355">
            <v>27924.8105</v>
          </cell>
          <cell r="H1355" t="str">
            <v>CASAVAL</v>
          </cell>
          <cell r="I1355" t="str">
            <v>CASAVAL</v>
          </cell>
        </row>
        <row r="1356">
          <cell r="B1356">
            <v>70337</v>
          </cell>
          <cell r="C1356" t="str">
            <v>Tubo CS,2",Sch80,A106,B,SMLS,BW,Galv</v>
          </cell>
          <cell r="D1356">
            <v>0</v>
          </cell>
          <cell r="E1356" t="str">
            <v>M</v>
          </cell>
          <cell r="F1356">
            <v>23203</v>
          </cell>
          <cell r="G1356">
            <v>27924.8105</v>
          </cell>
          <cell r="H1356" t="str">
            <v>CODIFER</v>
          </cell>
          <cell r="I1356" t="str">
            <v>CODIFER</v>
          </cell>
        </row>
        <row r="1357">
          <cell r="B1357">
            <v>70055</v>
          </cell>
          <cell r="C1357" t="str">
            <v>Tubo CS,2",Sch80,A106/5L,B,SMLS,BW</v>
          </cell>
          <cell r="D1357">
            <v>0</v>
          </cell>
          <cell r="E1357" t="str">
            <v>M</v>
          </cell>
          <cell r="F1357">
            <v>17691</v>
          </cell>
          <cell r="G1357">
            <v>21291.1185</v>
          </cell>
          <cell r="H1357" t="str">
            <v>CASAVAL</v>
          </cell>
          <cell r="I1357" t="str">
            <v>CASAVAL</v>
          </cell>
        </row>
        <row r="1358">
          <cell r="B1358">
            <v>70055</v>
          </cell>
          <cell r="C1358" t="str">
            <v>Tubo CS,2",Sch80,A106/5L,B,SMLS,BW</v>
          </cell>
          <cell r="D1358">
            <v>0</v>
          </cell>
          <cell r="E1358" t="str">
            <v>M</v>
          </cell>
          <cell r="F1358">
            <v>17691</v>
          </cell>
          <cell r="G1358">
            <v>21291.1185</v>
          </cell>
          <cell r="H1358" t="str">
            <v>CODIFER</v>
          </cell>
          <cell r="I1358" t="str">
            <v>CODIFER</v>
          </cell>
        </row>
        <row r="1359">
          <cell r="B1359">
            <v>70026</v>
          </cell>
          <cell r="C1359" t="str">
            <v>Tubo CS,20",Std,A106/5L,B,SMLS,BW</v>
          </cell>
          <cell r="D1359">
            <v>0</v>
          </cell>
          <cell r="E1359" t="str">
            <v>M</v>
          </cell>
          <cell r="F1359">
            <v>380000</v>
          </cell>
          <cell r="G1359">
            <v>457330</v>
          </cell>
          <cell r="H1359" t="str">
            <v>CODIFER</v>
          </cell>
          <cell r="I1359" t="str">
            <v>CODIFER</v>
          </cell>
        </row>
        <row r="1360">
          <cell r="B1360">
            <v>70026</v>
          </cell>
          <cell r="C1360" t="str">
            <v>Tubo CS,20",Std,A106/5L,B,SMLS,BW</v>
          </cell>
          <cell r="D1360">
            <v>0</v>
          </cell>
          <cell r="E1360" t="str">
            <v>M</v>
          </cell>
          <cell r="F1360">
            <v>380000</v>
          </cell>
          <cell r="G1360">
            <v>457330</v>
          </cell>
          <cell r="H1360" t="str">
            <v>CASAVAL</v>
          </cell>
          <cell r="I1360" t="str">
            <v>CASAVAL</v>
          </cell>
        </row>
        <row r="1361">
          <cell r="B1361">
            <v>70049</v>
          </cell>
          <cell r="C1361" t="str">
            <v>Tubo CS,20",Std,API5L,B,C/Cost,BW,12m</v>
          </cell>
          <cell r="D1361">
            <v>0</v>
          </cell>
          <cell r="E1361" t="str">
            <v>M</v>
          </cell>
          <cell r="F1361">
            <v>259124</v>
          </cell>
          <cell r="G1361">
            <v>311855.734</v>
          </cell>
          <cell r="H1361" t="str">
            <v>CASAVAL</v>
          </cell>
          <cell r="I1361" t="str">
            <v>CODIFER</v>
          </cell>
        </row>
        <row r="1362">
          <cell r="B1362">
            <v>70049</v>
          </cell>
          <cell r="C1362" t="str">
            <v>Tubo CS,20",Std,API5L,B,C/Cost,BW,12m</v>
          </cell>
          <cell r="D1362">
            <v>0</v>
          </cell>
          <cell r="E1362" t="str">
            <v>M</v>
          </cell>
          <cell r="F1362">
            <v>259125</v>
          </cell>
          <cell r="G1362">
            <v>311856.9375</v>
          </cell>
          <cell r="H1362" t="str">
            <v>CODIFER</v>
          </cell>
          <cell r="I1362" t="str">
            <v>CASAVAL</v>
          </cell>
        </row>
        <row r="1363">
          <cell r="B1363">
            <v>70019</v>
          </cell>
          <cell r="C1363" t="str">
            <v>Tubo CS,2-1/2",Sch40,A106/5L,B,SMLS,BW</v>
          </cell>
          <cell r="D1363">
            <v>0</v>
          </cell>
          <cell r="E1363" t="str">
            <v>M</v>
          </cell>
          <cell r="F1363">
            <v>19659</v>
          </cell>
          <cell r="G1363">
            <v>23659.606500000002</v>
          </cell>
          <cell r="H1363" t="str">
            <v>CASAVAL</v>
          </cell>
          <cell r="I1363" t="str">
            <v>CASAVAL</v>
          </cell>
        </row>
        <row r="1364">
          <cell r="B1364">
            <v>70019</v>
          </cell>
          <cell r="C1364" t="str">
            <v>Tubo CS,2-1/2",Sch40,A106/5L,B,SMLS,BW</v>
          </cell>
          <cell r="D1364">
            <v>0</v>
          </cell>
          <cell r="E1364" t="str">
            <v>M</v>
          </cell>
          <cell r="F1364">
            <v>19659</v>
          </cell>
          <cell r="G1364">
            <v>23659.606500000002</v>
          </cell>
          <cell r="H1364" t="str">
            <v>CODIFER</v>
          </cell>
          <cell r="I1364" t="str">
            <v>CODIFER</v>
          </cell>
        </row>
        <row r="1365">
          <cell r="B1365">
            <v>70351</v>
          </cell>
          <cell r="C1365" t="str">
            <v>Tubo CS,2-1/2",Sch80,A106/5L,B,SMLS,BW</v>
          </cell>
          <cell r="D1365">
            <v>0</v>
          </cell>
          <cell r="E1365" t="str">
            <v>M</v>
          </cell>
          <cell r="F1365">
            <v>25988</v>
          </cell>
          <cell r="G1365">
            <v>31276.558000000001</v>
          </cell>
          <cell r="H1365" t="str">
            <v>CASAVAL</v>
          </cell>
          <cell r="I1365" t="str">
            <v>CASAVAL</v>
          </cell>
        </row>
        <row r="1366">
          <cell r="B1366">
            <v>70351</v>
          </cell>
          <cell r="C1366" t="str">
            <v>Tubo CS,2-1/2",Sch80,A106/5L,B,SMLS,BW</v>
          </cell>
          <cell r="D1366">
            <v>0</v>
          </cell>
          <cell r="E1366" t="str">
            <v>M</v>
          </cell>
          <cell r="F1366">
            <v>25988</v>
          </cell>
          <cell r="G1366">
            <v>31276.558000000001</v>
          </cell>
          <cell r="H1366" t="str">
            <v>CODIFER</v>
          </cell>
          <cell r="I1366" t="str">
            <v>CODIFER</v>
          </cell>
        </row>
        <row r="1367">
          <cell r="B1367">
            <v>70882</v>
          </cell>
          <cell r="C1367" t="str">
            <v>Tubo CS,24",0.500,API5L,X42,C/Cost,BW</v>
          </cell>
          <cell r="D1367">
            <v>0</v>
          </cell>
          <cell r="E1367" t="str">
            <v>M</v>
          </cell>
          <cell r="F1367">
            <v>447712</v>
          </cell>
          <cell r="G1367">
            <v>538821.39199999999</v>
          </cell>
          <cell r="H1367" t="str">
            <v>CODIFER</v>
          </cell>
          <cell r="I1367" t="str">
            <v>CODIFER</v>
          </cell>
        </row>
        <row r="1368">
          <cell r="B1368">
            <v>70626</v>
          </cell>
          <cell r="C1368" t="str">
            <v>Tubo CS,24",0.500,API5L,X52,C/Cost,BW</v>
          </cell>
          <cell r="D1368">
            <v>0</v>
          </cell>
          <cell r="E1368" t="str">
            <v>M</v>
          </cell>
          <cell r="F1368">
            <v>447711</v>
          </cell>
          <cell r="G1368">
            <v>538820.18850000005</v>
          </cell>
          <cell r="H1368" t="str">
            <v>CASAVAL</v>
          </cell>
          <cell r="I1368" t="str">
            <v>CASAVAL</v>
          </cell>
        </row>
        <row r="1369">
          <cell r="B1369">
            <v>70024</v>
          </cell>
          <cell r="C1369" t="str">
            <v>Tubo CS,24",Std,A106/5L,B,SMLS,BW</v>
          </cell>
          <cell r="D1369">
            <v>0</v>
          </cell>
          <cell r="E1369" t="str">
            <v>M</v>
          </cell>
          <cell r="F1369">
            <v>360000</v>
          </cell>
          <cell r="G1369">
            <v>433260</v>
          </cell>
          <cell r="H1369" t="str">
            <v>CODIFER</v>
          </cell>
          <cell r="I1369" t="str">
            <v>CODIFER</v>
          </cell>
        </row>
        <row r="1370">
          <cell r="B1370">
            <v>70025</v>
          </cell>
          <cell r="C1370" t="str">
            <v>Tubo CS,24",Std,API5L,B,C/Cost,BW,12m</v>
          </cell>
          <cell r="D1370">
            <v>0</v>
          </cell>
          <cell r="E1370" t="str">
            <v>M</v>
          </cell>
          <cell r="F1370">
            <v>355220</v>
          </cell>
          <cell r="G1370">
            <v>427507.27</v>
          </cell>
          <cell r="H1370" t="str">
            <v>CASAVAL</v>
          </cell>
          <cell r="I1370" t="str">
            <v>CASAVAL</v>
          </cell>
        </row>
        <row r="1371">
          <cell r="B1371">
            <v>70025</v>
          </cell>
          <cell r="C1371" t="str">
            <v>Tubo CS,24",Std,API5L,B,C/Cost,BW,12m</v>
          </cell>
          <cell r="D1371">
            <v>0</v>
          </cell>
          <cell r="E1371" t="str">
            <v>M</v>
          </cell>
          <cell r="F1371">
            <v>355220</v>
          </cell>
          <cell r="G1371">
            <v>427507.27</v>
          </cell>
          <cell r="H1371" t="str">
            <v>CODIFER</v>
          </cell>
          <cell r="I1371" t="str">
            <v>CODIFER</v>
          </cell>
        </row>
        <row r="1372">
          <cell r="B1372">
            <v>70021</v>
          </cell>
          <cell r="C1372" t="str">
            <v>Tubo CS,3",Sch40,A106/5L,B,SMLS,BW</v>
          </cell>
          <cell r="D1372">
            <v>0</v>
          </cell>
          <cell r="E1372" t="str">
            <v>UN</v>
          </cell>
          <cell r="F1372">
            <v>36601</v>
          </cell>
          <cell r="G1372">
            <v>44049.303500000002</v>
          </cell>
          <cell r="H1372" t="str">
            <v>TUVAPOR</v>
          </cell>
          <cell r="I1372" t="str">
            <v>TUVAPOR</v>
          </cell>
        </row>
        <row r="1373">
          <cell r="B1373">
            <v>70336</v>
          </cell>
          <cell r="C1373" t="str">
            <v>Tubo CS,3",Sch40,A106/5L,B,SMLS,BW,Galv</v>
          </cell>
          <cell r="D1373">
            <v>0</v>
          </cell>
          <cell r="E1373" t="str">
            <v>M</v>
          </cell>
          <cell r="F1373">
            <v>33694</v>
          </cell>
          <cell r="G1373">
            <v>40550.728999999999</v>
          </cell>
          <cell r="H1373" t="str">
            <v>CASAVAL</v>
          </cell>
          <cell r="I1373" t="str">
            <v>CASAVAL</v>
          </cell>
        </row>
        <row r="1374">
          <cell r="B1374">
            <v>70336</v>
          </cell>
          <cell r="C1374" t="str">
            <v>Tubo CS,3",Sch40,A106/5L,B,SMLS,BW,Galv</v>
          </cell>
          <cell r="D1374">
            <v>0</v>
          </cell>
          <cell r="E1374" t="str">
            <v>M</v>
          </cell>
          <cell r="F1374">
            <v>33694</v>
          </cell>
          <cell r="G1374">
            <v>40550.728999999999</v>
          </cell>
          <cell r="H1374" t="str">
            <v>CODIFER</v>
          </cell>
          <cell r="I1374" t="str">
            <v>CODIFER</v>
          </cell>
        </row>
        <row r="1375">
          <cell r="B1375">
            <v>70291</v>
          </cell>
          <cell r="C1375" t="str">
            <v>Tubo CS,3",Sch80,A106/5L,B,SMLS,BW</v>
          </cell>
          <cell r="D1375">
            <v>0</v>
          </cell>
          <cell r="E1375" t="str">
            <v>M</v>
          </cell>
          <cell r="F1375">
            <v>34313</v>
          </cell>
          <cell r="G1375">
            <v>41295.695500000002</v>
          </cell>
          <cell r="H1375" t="str">
            <v>CASAVAL</v>
          </cell>
          <cell r="I1375" t="str">
            <v>CASAVAL</v>
          </cell>
        </row>
        <row r="1376">
          <cell r="B1376">
            <v>70291</v>
          </cell>
          <cell r="C1376" t="str">
            <v>Tubo CS,3",Sch80,A106/5L,B,SMLS,BW</v>
          </cell>
          <cell r="D1376">
            <v>0</v>
          </cell>
          <cell r="E1376" t="str">
            <v>M</v>
          </cell>
          <cell r="F1376">
            <v>34313</v>
          </cell>
          <cell r="G1376">
            <v>41295.695500000002</v>
          </cell>
          <cell r="H1376" t="str">
            <v>CODIFER</v>
          </cell>
          <cell r="I1376" t="str">
            <v>CODIFER</v>
          </cell>
        </row>
        <row r="1377">
          <cell r="B1377">
            <v>70340</v>
          </cell>
          <cell r="C1377" t="str">
            <v>Tubo CS,3/4",Sch80,A106,B,SMLS,TH,Galv</v>
          </cell>
          <cell r="D1377">
            <v>0</v>
          </cell>
          <cell r="E1377" t="str">
            <v>M</v>
          </cell>
          <cell r="F1377">
            <v>7425</v>
          </cell>
          <cell r="G1377">
            <v>8935.9874999999993</v>
          </cell>
          <cell r="H1377" t="str">
            <v>CASAVAL</v>
          </cell>
          <cell r="I1377" t="str">
            <v>CASAVAL</v>
          </cell>
        </row>
        <row r="1378">
          <cell r="B1378">
            <v>70340</v>
          </cell>
          <cell r="C1378" t="str">
            <v>Tubo CS,3/4",Sch80,A106,B,SMLS,TH,Galv</v>
          </cell>
          <cell r="D1378">
            <v>0</v>
          </cell>
          <cell r="E1378" t="str">
            <v>M</v>
          </cell>
          <cell r="F1378">
            <v>7425</v>
          </cell>
          <cell r="G1378">
            <v>8935.9874999999993</v>
          </cell>
          <cell r="H1378" t="str">
            <v>CODIFER</v>
          </cell>
          <cell r="I1378" t="str">
            <v>CODIFER</v>
          </cell>
        </row>
        <row r="1379">
          <cell r="B1379">
            <v>70001</v>
          </cell>
          <cell r="C1379" t="str">
            <v>Tubo CS,3/4",Sch80,A106/5L,B,SMLS,BW</v>
          </cell>
          <cell r="D1379">
            <v>0</v>
          </cell>
          <cell r="E1379" t="str">
            <v>M</v>
          </cell>
          <cell r="F1379">
            <v>5794</v>
          </cell>
          <cell r="G1379">
            <v>6973.0789999999997</v>
          </cell>
          <cell r="H1379" t="str">
            <v>CASAVAL</v>
          </cell>
          <cell r="I1379" t="str">
            <v>CASAVAL</v>
          </cell>
        </row>
        <row r="1380">
          <cell r="B1380">
            <v>70001</v>
          </cell>
          <cell r="C1380" t="str">
            <v>Tubo CS,3/4",Sch80,A106/5L,B,SMLS,BW</v>
          </cell>
          <cell r="D1380">
            <v>0</v>
          </cell>
          <cell r="E1380" t="str">
            <v>M</v>
          </cell>
          <cell r="F1380">
            <v>5794</v>
          </cell>
          <cell r="G1380">
            <v>6973.0789999999997</v>
          </cell>
          <cell r="H1380" t="str">
            <v>CODIFER</v>
          </cell>
          <cell r="I1380" t="str">
            <v>CODIFER</v>
          </cell>
        </row>
        <row r="1381">
          <cell r="B1381">
            <v>70879</v>
          </cell>
          <cell r="C1381" t="str">
            <v>Tubo CS,30",0.500,API5L,X42,C/Cost,BW</v>
          </cell>
          <cell r="D1381">
            <v>0</v>
          </cell>
          <cell r="E1381" t="str">
            <v>M</v>
          </cell>
          <cell r="F1381">
            <v>561661</v>
          </cell>
          <cell r="G1381">
            <v>675959.0135</v>
          </cell>
          <cell r="H1381" t="str">
            <v>CODIFER</v>
          </cell>
          <cell r="I1381" t="str">
            <v>CODIFER</v>
          </cell>
        </row>
        <row r="1382">
          <cell r="B1382">
            <v>70623</v>
          </cell>
          <cell r="C1382" t="str">
            <v>Tubo CS,30",0.500,API5L,X52,C/Cost,BW</v>
          </cell>
          <cell r="D1382">
            <v>0</v>
          </cell>
          <cell r="E1382" t="str">
            <v>M</v>
          </cell>
          <cell r="F1382">
            <v>561661</v>
          </cell>
          <cell r="G1382">
            <v>675959.0135</v>
          </cell>
          <cell r="H1382" t="str">
            <v>CASAVAL</v>
          </cell>
          <cell r="I1382" t="str">
            <v>CASAVAL</v>
          </cell>
        </row>
        <row r="1383">
          <cell r="B1383">
            <v>70387</v>
          </cell>
          <cell r="C1383" t="str">
            <v>Tubo CS,30",Std,API5L,B,C/Cost,BW</v>
          </cell>
          <cell r="D1383">
            <v>0</v>
          </cell>
          <cell r="E1383" t="str">
            <v>M</v>
          </cell>
          <cell r="F1383">
            <v>467024</v>
          </cell>
          <cell r="G1383">
            <v>562063.38399999996</v>
          </cell>
          <cell r="H1383" t="str">
            <v>CASAVAL</v>
          </cell>
          <cell r="I1383" t="str">
            <v>CASAVAL</v>
          </cell>
        </row>
        <row r="1384">
          <cell r="B1384">
            <v>70387</v>
          </cell>
          <cell r="C1384" t="str">
            <v>Tubo CS,30",Std,API5L,B,C/Cost,BW</v>
          </cell>
          <cell r="D1384">
            <v>0</v>
          </cell>
          <cell r="E1384" t="str">
            <v>M</v>
          </cell>
          <cell r="F1384">
            <v>467024</v>
          </cell>
          <cell r="G1384">
            <v>562063.38399999996</v>
          </cell>
          <cell r="H1384" t="str">
            <v>CODIFER</v>
          </cell>
          <cell r="I1384" t="str">
            <v>CODIFER</v>
          </cell>
        </row>
        <row r="1385">
          <cell r="B1385">
            <v>70876</v>
          </cell>
          <cell r="C1385" t="str">
            <v>Tubo CS,36",0.500,API5L,X42,C/Cost,BW</v>
          </cell>
          <cell r="D1385">
            <v>0</v>
          </cell>
          <cell r="E1385" t="str">
            <v>M</v>
          </cell>
          <cell r="F1385">
            <v>675611</v>
          </cell>
          <cell r="G1385">
            <v>813097.83849999995</v>
          </cell>
          <cell r="H1385" t="str">
            <v>CODIFER</v>
          </cell>
          <cell r="I1385" t="str">
            <v>CODIFER</v>
          </cell>
        </row>
        <row r="1386">
          <cell r="B1386">
            <v>70622</v>
          </cell>
          <cell r="C1386" t="str">
            <v>Tubo CS,36",0.500,API5L,X52,C/Cost,BW</v>
          </cell>
          <cell r="D1386">
            <v>0</v>
          </cell>
          <cell r="E1386" t="str">
            <v>M</v>
          </cell>
          <cell r="F1386">
            <v>675611</v>
          </cell>
          <cell r="G1386">
            <v>813097.83849999995</v>
          </cell>
          <cell r="H1386" t="str">
            <v>CASAVAL</v>
          </cell>
          <cell r="I1386" t="str">
            <v>CASAVAL</v>
          </cell>
        </row>
        <row r="1387">
          <cell r="B1387">
            <v>70385</v>
          </cell>
          <cell r="C1387" t="str">
            <v>Tubo CS,36",Std,API5L,B,C/Cost,BW</v>
          </cell>
          <cell r="D1387">
            <v>0</v>
          </cell>
          <cell r="E1387" t="str">
            <v>M</v>
          </cell>
          <cell r="F1387">
            <v>587687</v>
          </cell>
          <cell r="G1387">
            <v>707281.30449999997</v>
          </cell>
          <cell r="H1387" t="str">
            <v>CASAVAL</v>
          </cell>
          <cell r="I1387" t="str">
            <v>CASAVAL</v>
          </cell>
        </row>
        <row r="1388">
          <cell r="B1388">
            <v>70385</v>
          </cell>
          <cell r="C1388" t="str">
            <v>Tubo CS,36",Std,API5L,B,C/Cost,BW</v>
          </cell>
          <cell r="D1388">
            <v>0</v>
          </cell>
          <cell r="E1388" t="str">
            <v>M</v>
          </cell>
          <cell r="F1388">
            <v>587687</v>
          </cell>
          <cell r="G1388">
            <v>707281.30449999997</v>
          </cell>
          <cell r="H1388" t="str">
            <v>CODIFER</v>
          </cell>
          <cell r="I1388" t="str">
            <v>CODIFER</v>
          </cell>
        </row>
        <row r="1389">
          <cell r="B1389">
            <v>70521</v>
          </cell>
          <cell r="C1389" t="str">
            <v>Tubo CS,4",Sch120,A106,B,SMLS,BE</v>
          </cell>
          <cell r="D1389">
            <v>0</v>
          </cell>
          <cell r="E1389" t="str">
            <v>M</v>
          </cell>
          <cell r="F1389">
            <v>64491</v>
          </cell>
          <cell r="G1389">
            <v>77614.9185</v>
          </cell>
          <cell r="H1389" t="str">
            <v>CASAVAL</v>
          </cell>
          <cell r="I1389" t="str">
            <v>CASAVAL</v>
          </cell>
        </row>
        <row r="1390">
          <cell r="B1390">
            <v>70521</v>
          </cell>
          <cell r="C1390" t="str">
            <v>Tubo CS,4",Sch120,A106,B,SMLS,BE</v>
          </cell>
          <cell r="D1390">
            <v>0</v>
          </cell>
          <cell r="E1390" t="str">
            <v>M</v>
          </cell>
          <cell r="F1390">
            <v>64491</v>
          </cell>
          <cell r="G1390">
            <v>77614.9185</v>
          </cell>
          <cell r="H1390" t="str">
            <v>CODIFER</v>
          </cell>
          <cell r="I1390" t="str">
            <v>CODIFER</v>
          </cell>
        </row>
        <row r="1391">
          <cell r="B1391">
            <v>70454</v>
          </cell>
          <cell r="C1391" t="str">
            <v>Tubo CS,4",Sch40,A106,B,SMLS,BW,Galv</v>
          </cell>
          <cell r="D1391">
            <v>0</v>
          </cell>
          <cell r="E1391" t="str">
            <v>M</v>
          </cell>
          <cell r="F1391">
            <v>47981</v>
          </cell>
          <cell r="G1391">
            <v>57745.133500000004</v>
          </cell>
          <cell r="H1391" t="str">
            <v>CASAVAL</v>
          </cell>
          <cell r="I1391" t="str">
            <v>CASAVAL</v>
          </cell>
        </row>
        <row r="1392">
          <cell r="B1392">
            <v>70454</v>
          </cell>
          <cell r="C1392" t="str">
            <v>Tubo CS,4",Sch40,A106,B,SMLS,BW,Galv</v>
          </cell>
          <cell r="D1392">
            <v>0</v>
          </cell>
          <cell r="E1392" t="str">
            <v>M</v>
          </cell>
          <cell r="F1392">
            <v>47981</v>
          </cell>
          <cell r="G1392">
            <v>57745.133500000004</v>
          </cell>
          <cell r="H1392" t="str">
            <v>CODIFER</v>
          </cell>
          <cell r="I1392" t="str">
            <v>CODIFER</v>
          </cell>
        </row>
        <row r="1393">
          <cell r="B1393">
            <v>70412</v>
          </cell>
          <cell r="C1393" t="str">
            <v>Tubo CS,4",Sch40,A106/5L,B,SMLS,BW,12m</v>
          </cell>
          <cell r="D1393">
            <v>0</v>
          </cell>
          <cell r="E1393" t="str">
            <v>M</v>
          </cell>
          <cell r="F1393">
            <v>36113</v>
          </cell>
          <cell r="G1393">
            <v>43461.995499999997</v>
          </cell>
          <cell r="H1393" t="str">
            <v>CASAVAL</v>
          </cell>
          <cell r="I1393" t="str">
            <v>CASAVAL</v>
          </cell>
        </row>
        <row r="1394">
          <cell r="B1394">
            <v>70412</v>
          </cell>
          <cell r="C1394" t="str">
            <v>Tubo CS,4",Sch40,A106/5L,B,SMLS,BW,12m</v>
          </cell>
          <cell r="D1394">
            <v>0</v>
          </cell>
          <cell r="E1394" t="str">
            <v>M</v>
          </cell>
          <cell r="F1394">
            <v>36113</v>
          </cell>
          <cell r="G1394">
            <v>43461.995499999997</v>
          </cell>
          <cell r="H1394" t="str">
            <v>CODIFER</v>
          </cell>
          <cell r="I1394" t="str">
            <v>CODIFER</v>
          </cell>
        </row>
        <row r="1395">
          <cell r="B1395">
            <v>70321</v>
          </cell>
          <cell r="C1395" t="str">
            <v>Tubo CS,4",Sch80,A106/5L,B,SMLS,BW</v>
          </cell>
          <cell r="D1395">
            <v>0</v>
          </cell>
          <cell r="E1395" t="str">
            <v>M</v>
          </cell>
          <cell r="F1395">
            <v>50147</v>
          </cell>
          <cell r="G1395">
            <v>60351.914499999999</v>
          </cell>
          <cell r="H1395" t="str">
            <v>CASAVAL</v>
          </cell>
          <cell r="I1395" t="str">
            <v>CASAVAL</v>
          </cell>
        </row>
        <row r="1396">
          <cell r="B1396">
            <v>70321</v>
          </cell>
          <cell r="C1396" t="str">
            <v>Tubo CS,4",Sch80,A106/5L,B,SMLS,BW</v>
          </cell>
          <cell r="D1396">
            <v>0</v>
          </cell>
          <cell r="E1396" t="str">
            <v>M</v>
          </cell>
          <cell r="F1396">
            <v>50147</v>
          </cell>
          <cell r="G1396">
            <v>60351.914499999999</v>
          </cell>
          <cell r="H1396" t="str">
            <v>CODIFER</v>
          </cell>
          <cell r="I1396" t="str">
            <v>CODIFER</v>
          </cell>
        </row>
        <row r="1397">
          <cell r="B1397">
            <v>70874</v>
          </cell>
          <cell r="C1397" t="str">
            <v>Tubo CS,42",0.500,API5L,X42,C/Cost,BW</v>
          </cell>
          <cell r="D1397">
            <v>0</v>
          </cell>
          <cell r="E1397" t="str">
            <v>M</v>
          </cell>
          <cell r="F1397">
            <v>790277</v>
          </cell>
          <cell r="G1397">
            <v>951098.36950000003</v>
          </cell>
          <cell r="H1397" t="str">
            <v>CODIFER</v>
          </cell>
          <cell r="I1397" t="str">
            <v>CODIFER</v>
          </cell>
        </row>
        <row r="1398">
          <cell r="B1398">
            <v>70621</v>
          </cell>
          <cell r="C1398" t="str">
            <v>Tubo CS,42",0.500,API5L,X52,C/Cost,BW</v>
          </cell>
          <cell r="D1398">
            <v>0</v>
          </cell>
          <cell r="E1398" t="str">
            <v>M</v>
          </cell>
          <cell r="F1398">
            <v>790277</v>
          </cell>
          <cell r="G1398">
            <v>951098.36950000003</v>
          </cell>
          <cell r="H1398" t="str">
            <v>CASAVAL</v>
          </cell>
          <cell r="I1398" t="str">
            <v>CASAVAL</v>
          </cell>
        </row>
        <row r="1399">
          <cell r="B1399">
            <v>70522</v>
          </cell>
          <cell r="C1399" t="str">
            <v>Tubo CS,6",Sch120,A106,B,SMLS,BE</v>
          </cell>
          <cell r="D1399">
            <v>0</v>
          </cell>
          <cell r="E1399" t="str">
            <v>M</v>
          </cell>
          <cell r="F1399">
            <v>127406</v>
          </cell>
          <cell r="G1399">
            <v>153333.12100000001</v>
          </cell>
          <cell r="H1399" t="str">
            <v>CASAVAL</v>
          </cell>
          <cell r="I1399" t="str">
            <v>CASAVAL</v>
          </cell>
        </row>
        <row r="1400">
          <cell r="B1400">
            <v>70522</v>
          </cell>
          <cell r="C1400" t="str">
            <v>Tubo CS,6",Sch120,A106,B,SMLS,BE</v>
          </cell>
          <cell r="D1400">
            <v>0</v>
          </cell>
          <cell r="E1400" t="str">
            <v>M</v>
          </cell>
          <cell r="F1400">
            <v>127406</v>
          </cell>
          <cell r="G1400">
            <v>153333.12100000001</v>
          </cell>
          <cell r="H1400" t="str">
            <v>CODIFER</v>
          </cell>
          <cell r="I1400" t="str">
            <v>CODIFER</v>
          </cell>
        </row>
        <row r="1401">
          <cell r="B1401">
            <v>70495</v>
          </cell>
          <cell r="C1401" t="str">
            <v>Tubo CS,6",Sch40,A106,B,Galv</v>
          </cell>
          <cell r="D1401">
            <v>0</v>
          </cell>
          <cell r="E1401" t="str">
            <v>M</v>
          </cell>
          <cell r="F1401">
            <v>91845</v>
          </cell>
          <cell r="G1401">
            <v>110535.4575</v>
          </cell>
          <cell r="H1401" t="str">
            <v>CASAVAL</v>
          </cell>
          <cell r="I1401" t="str">
            <v>CASAVAL</v>
          </cell>
        </row>
        <row r="1402">
          <cell r="B1402">
            <v>70495</v>
          </cell>
          <cell r="C1402" t="str">
            <v>Tubo CS,6",Sch40,A106,B,Galv</v>
          </cell>
          <cell r="D1402">
            <v>0</v>
          </cell>
          <cell r="E1402" t="str">
            <v>M</v>
          </cell>
          <cell r="F1402">
            <v>91845</v>
          </cell>
          <cell r="G1402">
            <v>110535.4575</v>
          </cell>
          <cell r="H1402" t="str">
            <v>CODIFER</v>
          </cell>
          <cell r="I1402" t="str">
            <v>CODIFER</v>
          </cell>
        </row>
        <row r="1403">
          <cell r="B1403">
            <v>70411</v>
          </cell>
          <cell r="C1403" t="str">
            <v>Tubo CS,6",Sch40,A106/5L,B,SMLS,BW,12m</v>
          </cell>
          <cell r="D1403">
            <v>0</v>
          </cell>
          <cell r="E1403" t="str">
            <v>M</v>
          </cell>
          <cell r="F1403">
            <v>66431</v>
          </cell>
          <cell r="G1403">
            <v>79949.708500000008</v>
          </cell>
          <cell r="H1403" t="str">
            <v>CASAVAL</v>
          </cell>
          <cell r="I1403" t="str">
            <v>CASAVAL</v>
          </cell>
        </row>
        <row r="1404">
          <cell r="B1404">
            <v>70411</v>
          </cell>
          <cell r="C1404" t="str">
            <v>Tubo CS,6",Sch40,A106/5L,B,SMLS,BW,12m</v>
          </cell>
          <cell r="D1404">
            <v>0</v>
          </cell>
          <cell r="E1404" t="str">
            <v>M</v>
          </cell>
          <cell r="F1404">
            <v>66431</v>
          </cell>
          <cell r="G1404">
            <v>79949.708500000008</v>
          </cell>
          <cell r="H1404" t="str">
            <v>CODIFER</v>
          </cell>
          <cell r="I1404" t="str">
            <v>CODIFER</v>
          </cell>
        </row>
        <row r="1405">
          <cell r="B1405">
            <v>70410</v>
          </cell>
          <cell r="C1405" t="str">
            <v>Tubo CS,6",Sch40,API5L,B,C/Cost,BW,12m</v>
          </cell>
          <cell r="D1405">
            <v>0</v>
          </cell>
          <cell r="E1405" t="str">
            <v>M</v>
          </cell>
          <cell r="F1405">
            <v>66138</v>
          </cell>
          <cell r="G1405">
            <v>79597.082999999999</v>
          </cell>
          <cell r="H1405" t="str">
            <v>CASAVAL</v>
          </cell>
          <cell r="I1405" t="str">
            <v>CASAVAL</v>
          </cell>
        </row>
        <row r="1406">
          <cell r="B1406">
            <v>70410</v>
          </cell>
          <cell r="C1406" t="str">
            <v>Tubo CS,6",Sch40,API5L,B,C/Cost,BW,12m</v>
          </cell>
          <cell r="D1406">
            <v>0</v>
          </cell>
          <cell r="E1406" t="str">
            <v>M</v>
          </cell>
          <cell r="F1406">
            <v>66138</v>
          </cell>
          <cell r="G1406">
            <v>79597.082999999999</v>
          </cell>
          <cell r="H1406" t="str">
            <v>CODIFER</v>
          </cell>
          <cell r="I1406" t="str">
            <v>CODIFER</v>
          </cell>
        </row>
        <row r="1407">
          <cell r="B1407">
            <v>70332</v>
          </cell>
          <cell r="C1407" t="str">
            <v>Tubo CS,6",Sch80,A106/5L,B,SMLS,BW</v>
          </cell>
          <cell r="D1407">
            <v>0</v>
          </cell>
          <cell r="E1407" t="str">
            <v>M</v>
          </cell>
          <cell r="F1407">
            <v>100041</v>
          </cell>
          <cell r="G1407">
            <v>120399.3435</v>
          </cell>
          <cell r="H1407" t="str">
            <v>CASAVAL</v>
          </cell>
          <cell r="I1407" t="str">
            <v>CASAVAL</v>
          </cell>
        </row>
        <row r="1408">
          <cell r="B1408">
            <v>70332</v>
          </cell>
          <cell r="C1408" t="str">
            <v>Tubo CS,6",Sch80,A106/5L,B,SMLS,BW</v>
          </cell>
          <cell r="D1408">
            <v>0</v>
          </cell>
          <cell r="E1408" t="str">
            <v>M</v>
          </cell>
          <cell r="F1408">
            <v>100041</v>
          </cell>
          <cell r="G1408">
            <v>120399.3435</v>
          </cell>
          <cell r="H1408" t="str">
            <v>CODIFER</v>
          </cell>
          <cell r="I1408" t="str">
            <v>CODIFER</v>
          </cell>
        </row>
        <row r="1409">
          <cell r="B1409">
            <v>70523</v>
          </cell>
          <cell r="C1409" t="str">
            <v>Tubo CS,8",Sch120,A106,B,SMLS,BE</v>
          </cell>
          <cell r="D1409">
            <v>0</v>
          </cell>
          <cell r="E1409" t="str">
            <v>M</v>
          </cell>
          <cell r="F1409">
            <v>212597</v>
          </cell>
          <cell r="G1409">
            <v>255860.4895</v>
          </cell>
          <cell r="H1409" t="str">
            <v>CASAVAL</v>
          </cell>
          <cell r="I1409" t="str">
            <v>CASAVAL</v>
          </cell>
        </row>
        <row r="1410">
          <cell r="B1410">
            <v>70523</v>
          </cell>
          <cell r="C1410" t="str">
            <v>Tubo CS,8",Sch120,A106,B,SMLS,BE</v>
          </cell>
          <cell r="D1410">
            <v>0</v>
          </cell>
          <cell r="E1410" t="str">
            <v>M</v>
          </cell>
          <cell r="F1410">
            <v>212597</v>
          </cell>
          <cell r="G1410">
            <v>255860.4895</v>
          </cell>
          <cell r="H1410" t="str">
            <v>CODIFER</v>
          </cell>
          <cell r="I1410" t="str">
            <v>CODIFER</v>
          </cell>
        </row>
        <row r="1411">
          <cell r="B1411">
            <v>70006</v>
          </cell>
          <cell r="C1411" t="str">
            <v>Tubo CS,8",Sch40,A106/5L,B,SMLS,BW,12m</v>
          </cell>
          <cell r="D1411">
            <v>0</v>
          </cell>
          <cell r="E1411" t="str">
            <v>M</v>
          </cell>
          <cell r="F1411">
            <v>100013</v>
          </cell>
          <cell r="G1411">
            <v>120365.6455</v>
          </cell>
          <cell r="H1411" t="str">
            <v>CASAVAL</v>
          </cell>
          <cell r="I1411" t="str">
            <v>CASAVAL</v>
          </cell>
        </row>
        <row r="1412">
          <cell r="B1412">
            <v>70006</v>
          </cell>
          <cell r="C1412" t="str">
            <v>Tubo CS,8",Sch40,A106/5L,B,SMLS,BW,12m</v>
          </cell>
          <cell r="D1412">
            <v>0</v>
          </cell>
          <cell r="E1412" t="str">
            <v>M</v>
          </cell>
          <cell r="F1412">
            <v>100013</v>
          </cell>
          <cell r="G1412">
            <v>120365.6455</v>
          </cell>
          <cell r="H1412" t="str">
            <v>CODIFER</v>
          </cell>
          <cell r="I1412" t="str">
            <v>CODIFER</v>
          </cell>
        </row>
        <row r="1413">
          <cell r="B1413">
            <v>70408</v>
          </cell>
          <cell r="C1413" t="str">
            <v>Tubo CS,8",Sch40,API5L,B,C/Cost,BW,12m</v>
          </cell>
          <cell r="D1413">
            <v>0</v>
          </cell>
          <cell r="E1413" t="str">
            <v>M</v>
          </cell>
          <cell r="F1413">
            <v>100815</v>
          </cell>
          <cell r="G1413">
            <v>121330.85250000001</v>
          </cell>
          <cell r="H1413" t="str">
            <v>CASAVAL</v>
          </cell>
          <cell r="I1413" t="str">
            <v>CASAVAL</v>
          </cell>
        </row>
        <row r="1414">
          <cell r="B1414">
            <v>70408</v>
          </cell>
          <cell r="C1414" t="str">
            <v>Tubo CS,8",Sch40,API5L,B,C/Cost,BW,12m</v>
          </cell>
          <cell r="D1414">
            <v>0</v>
          </cell>
          <cell r="E1414" t="str">
            <v>M</v>
          </cell>
          <cell r="F1414">
            <v>100815</v>
          </cell>
          <cell r="G1414">
            <v>121330.85250000001</v>
          </cell>
          <cell r="H1414" t="str">
            <v>CODIFER</v>
          </cell>
          <cell r="I1414" t="str">
            <v>CODIFER</v>
          </cell>
        </row>
        <row r="1415">
          <cell r="B1415">
            <v>70331</v>
          </cell>
          <cell r="C1415" t="str">
            <v>Tubo CS,8",Sch80,A106/5L,B,SMLS,BW</v>
          </cell>
          <cell r="D1415">
            <v>0</v>
          </cell>
          <cell r="E1415" t="str">
            <v>M</v>
          </cell>
          <cell r="F1415">
            <v>151931</v>
          </cell>
          <cell r="G1415">
            <v>182848.95850000001</v>
          </cell>
          <cell r="H1415" t="str">
            <v>CASAVAL</v>
          </cell>
          <cell r="I1415" t="str">
            <v>CASAVAL</v>
          </cell>
        </row>
        <row r="1416">
          <cell r="B1416">
            <v>70331</v>
          </cell>
          <cell r="C1416" t="str">
            <v>Tubo CS,8",Sch80,A106/5L,B,SMLS,BW</v>
          </cell>
          <cell r="D1416">
            <v>0</v>
          </cell>
          <cell r="E1416" t="str">
            <v>M</v>
          </cell>
          <cell r="F1416">
            <v>151931</v>
          </cell>
          <cell r="G1416">
            <v>182848.95850000001</v>
          </cell>
          <cell r="H1416" t="str">
            <v>CODIFER</v>
          </cell>
          <cell r="I1416" t="str">
            <v>CODIFER</v>
          </cell>
        </row>
        <row r="1417">
          <cell r="B1417">
            <v>70838</v>
          </cell>
          <cell r="C1417" t="str">
            <v>Tubo SS,2",Sch80S,A312,304,SMLS,BW</v>
          </cell>
          <cell r="D1417">
            <v>0</v>
          </cell>
          <cell r="E1417" t="str">
            <v>M</v>
          </cell>
          <cell r="F1417">
            <v>244000</v>
          </cell>
          <cell r="G1417">
            <v>293654</v>
          </cell>
          <cell r="H1417" t="str">
            <v>CODIFER</v>
          </cell>
          <cell r="I1417" t="str">
            <v>CODIFER</v>
          </cell>
        </row>
        <row r="1418">
          <cell r="B1418">
            <v>70838</v>
          </cell>
          <cell r="C1418" t="str">
            <v>Tubo SS,2",Sch80S,A312,304,SMLS,BW</v>
          </cell>
          <cell r="D1418">
            <v>0</v>
          </cell>
          <cell r="E1418" t="str">
            <v>M</v>
          </cell>
          <cell r="F1418">
            <v>244000</v>
          </cell>
          <cell r="G1418">
            <v>293654</v>
          </cell>
          <cell r="H1418" t="str">
            <v>CASAVAL</v>
          </cell>
          <cell r="I1418" t="str">
            <v>CASAVAL</v>
          </cell>
        </row>
        <row r="1419">
          <cell r="B1419">
            <v>70839</v>
          </cell>
          <cell r="C1419" t="str">
            <v>Tubo SS,3",STD,A312,304,SMLS,BW,B36.19</v>
          </cell>
          <cell r="D1419">
            <v>0</v>
          </cell>
          <cell r="E1419" t="str">
            <v>M</v>
          </cell>
          <cell r="F1419">
            <v>110550</v>
          </cell>
          <cell r="G1419">
            <v>133046.92499999999</v>
          </cell>
          <cell r="H1419" t="str">
            <v>CODIFER</v>
          </cell>
          <cell r="I1419" t="str">
            <v>CODIFER</v>
          </cell>
        </row>
        <row r="1420">
          <cell r="B1420">
            <v>70839</v>
          </cell>
          <cell r="C1420" t="str">
            <v>Tubo SS,3",STD,A312,304,SMLS,BW,B36.19</v>
          </cell>
          <cell r="D1420">
            <v>0</v>
          </cell>
          <cell r="E1420" t="str">
            <v>M</v>
          </cell>
          <cell r="F1420">
            <v>110550</v>
          </cell>
          <cell r="G1420">
            <v>133046.92499999999</v>
          </cell>
          <cell r="H1420" t="str">
            <v>CASAVAL</v>
          </cell>
          <cell r="I1420" t="str">
            <v>CASAVAL</v>
          </cell>
        </row>
        <row r="1421">
          <cell r="B1421">
            <v>70401</v>
          </cell>
          <cell r="C1421" t="str">
            <v>Tubo SS,3/4",Sch80S,A312,304,SMLS,PE</v>
          </cell>
          <cell r="D1421">
            <v>0</v>
          </cell>
          <cell r="E1421" t="str">
            <v>UN</v>
          </cell>
          <cell r="F1421">
            <v>22519</v>
          </cell>
          <cell r="G1421">
            <v>27101.6165</v>
          </cell>
          <cell r="H1421" t="str">
            <v>CASAVAL</v>
          </cell>
          <cell r="I1421" t="str">
            <v>CASAVAL</v>
          </cell>
        </row>
        <row r="1422">
          <cell r="B1422">
            <v>70840</v>
          </cell>
          <cell r="C1422" t="str">
            <v>Tubo SS,4",STD,A312,304,SMLS,BW,B36.19</v>
          </cell>
          <cell r="D1422">
            <v>0</v>
          </cell>
          <cell r="E1422" t="str">
            <v>M</v>
          </cell>
          <cell r="F1422">
            <v>195000</v>
          </cell>
          <cell r="G1422">
            <v>234682.5</v>
          </cell>
          <cell r="H1422" t="str">
            <v>CODIFER</v>
          </cell>
          <cell r="I1422" t="str">
            <v>CODIFER</v>
          </cell>
        </row>
        <row r="1423">
          <cell r="B1423">
            <v>70840</v>
          </cell>
          <cell r="C1423" t="str">
            <v>Tubo SS,4",STD,A312,304,SMLS,BW,B36.19</v>
          </cell>
          <cell r="D1423">
            <v>0</v>
          </cell>
          <cell r="E1423" t="str">
            <v>M</v>
          </cell>
          <cell r="F1423">
            <v>195000</v>
          </cell>
          <cell r="G1423">
            <v>234682.5</v>
          </cell>
          <cell r="H1423" t="str">
            <v>CASAVAL</v>
          </cell>
          <cell r="I1423" t="str">
            <v>CASAVAL</v>
          </cell>
        </row>
        <row r="1424">
          <cell r="B1424">
            <v>36578</v>
          </cell>
          <cell r="C1424" t="str">
            <v>Unión simple,CS,1",3000#,SW,A105N</v>
          </cell>
          <cell r="D1424">
            <v>0</v>
          </cell>
          <cell r="E1424" t="str">
            <v>UN</v>
          </cell>
          <cell r="F1424">
            <v>2693</v>
          </cell>
          <cell r="G1424">
            <v>3241.0255000000002</v>
          </cell>
          <cell r="H1424" t="str">
            <v>CASAVAL</v>
          </cell>
          <cell r="I1424" t="str">
            <v>CASAVAL</v>
          </cell>
        </row>
        <row r="1425">
          <cell r="B1425">
            <v>36578</v>
          </cell>
          <cell r="C1425" t="str">
            <v>Unión simple,CS,1",3000#,SW,A105N</v>
          </cell>
          <cell r="D1425">
            <v>0</v>
          </cell>
          <cell r="E1425" t="str">
            <v>UN</v>
          </cell>
          <cell r="F1425">
            <v>2693</v>
          </cell>
          <cell r="G1425">
            <v>3241.0255000000002</v>
          </cell>
          <cell r="H1425" t="str">
            <v>CODIFER</v>
          </cell>
          <cell r="I1425" t="str">
            <v>CODIFER</v>
          </cell>
        </row>
        <row r="1426">
          <cell r="B1426">
            <v>44051</v>
          </cell>
          <cell r="C1426" t="str">
            <v>Unión simple,CS,1/2",3000#,SW,A105N</v>
          </cell>
          <cell r="D1426">
            <v>0</v>
          </cell>
          <cell r="E1426" t="str">
            <v>UN</v>
          </cell>
          <cell r="F1426">
            <v>1671</v>
          </cell>
          <cell r="G1426">
            <v>2011.0485000000001</v>
          </cell>
          <cell r="H1426" t="str">
            <v>CASAVAL</v>
          </cell>
          <cell r="I1426" t="str">
            <v>CASAVAL</v>
          </cell>
        </row>
        <row r="1427">
          <cell r="B1427">
            <v>44051</v>
          </cell>
          <cell r="C1427" t="str">
            <v>Unión simple,CS,1/2",3000#,SW,A105N</v>
          </cell>
          <cell r="D1427">
            <v>0</v>
          </cell>
          <cell r="E1427" t="str">
            <v>UN</v>
          </cell>
          <cell r="F1427">
            <v>1671</v>
          </cell>
          <cell r="G1427">
            <v>2011.0485000000001</v>
          </cell>
          <cell r="H1427" t="str">
            <v>CODIFER</v>
          </cell>
          <cell r="I1427" t="str">
            <v>CODIFER</v>
          </cell>
        </row>
        <row r="1428">
          <cell r="B1428">
            <v>42512</v>
          </cell>
          <cell r="C1428" t="str">
            <v>Unión simple,CS,1-1/2",3000#,SW,A105N</v>
          </cell>
          <cell r="D1428">
            <v>0</v>
          </cell>
          <cell r="E1428" t="str">
            <v>UN</v>
          </cell>
          <cell r="F1428">
            <v>5162</v>
          </cell>
          <cell r="G1428">
            <v>6212.4669999999996</v>
          </cell>
          <cell r="H1428" t="str">
            <v>CASAVAL</v>
          </cell>
          <cell r="I1428" t="str">
            <v>CASAVAL</v>
          </cell>
        </row>
        <row r="1429">
          <cell r="B1429">
            <v>42512</v>
          </cell>
          <cell r="C1429" t="str">
            <v>Unión simple,CS,1-1/2",3000#,SW,A105N</v>
          </cell>
          <cell r="D1429">
            <v>0</v>
          </cell>
          <cell r="E1429" t="str">
            <v>UN</v>
          </cell>
          <cell r="F1429">
            <v>5162</v>
          </cell>
          <cell r="G1429">
            <v>6212.4669999999996</v>
          </cell>
          <cell r="H1429" t="str">
            <v>CODIFER</v>
          </cell>
          <cell r="I1429" t="str">
            <v>CODIFER</v>
          </cell>
        </row>
        <row r="1430">
          <cell r="B1430">
            <v>32102</v>
          </cell>
          <cell r="C1430" t="str">
            <v>Unión simple,CS,2",3000#,SW,A105N</v>
          </cell>
          <cell r="D1430">
            <v>0</v>
          </cell>
          <cell r="E1430" t="str">
            <v>UN</v>
          </cell>
          <cell r="F1430">
            <v>8055</v>
          </cell>
          <cell r="G1430">
            <v>9694.192500000001</v>
          </cell>
          <cell r="H1430" t="str">
            <v>CASAVAL</v>
          </cell>
          <cell r="I1430" t="str">
            <v>CASAVAL</v>
          </cell>
        </row>
        <row r="1431">
          <cell r="B1431">
            <v>32102</v>
          </cell>
          <cell r="C1431" t="str">
            <v>Unión simple,CS,2",3000#,SW,A105N</v>
          </cell>
          <cell r="D1431">
            <v>0</v>
          </cell>
          <cell r="E1431" t="str">
            <v>UN</v>
          </cell>
          <cell r="F1431">
            <v>8055</v>
          </cell>
          <cell r="G1431">
            <v>9694.192500000001</v>
          </cell>
          <cell r="H1431" t="str">
            <v>CODIFER</v>
          </cell>
          <cell r="I1431" t="str">
            <v>CODIFER</v>
          </cell>
        </row>
        <row r="1432">
          <cell r="B1432">
            <v>30665</v>
          </cell>
          <cell r="C1432" t="str">
            <v>Unión simple,CS,3/4",3000#,SW,A105N</v>
          </cell>
          <cell r="D1432">
            <v>0</v>
          </cell>
          <cell r="E1432" t="str">
            <v>UN</v>
          </cell>
          <cell r="F1432">
            <v>2020</v>
          </cell>
          <cell r="G1432">
            <v>2431.0700000000002</v>
          </cell>
          <cell r="H1432" t="str">
            <v>CASAVAL</v>
          </cell>
          <cell r="I1432" t="str">
            <v>CASAVAL</v>
          </cell>
        </row>
        <row r="1433">
          <cell r="B1433">
            <v>30665</v>
          </cell>
          <cell r="C1433" t="str">
            <v>Unión simple,CS,3/4",3000#,SW,A105N</v>
          </cell>
          <cell r="D1433">
            <v>0</v>
          </cell>
          <cell r="E1433" t="str">
            <v>UN</v>
          </cell>
          <cell r="F1433">
            <v>2020</v>
          </cell>
          <cell r="G1433">
            <v>2431.0700000000002</v>
          </cell>
          <cell r="H1433" t="str">
            <v>CODIFER</v>
          </cell>
          <cell r="I1433" t="str">
            <v>CODIFER</v>
          </cell>
        </row>
        <row r="1434">
          <cell r="B1434">
            <v>38141</v>
          </cell>
          <cell r="C1434" t="str">
            <v>Unión Univ,1",3000#,SW,A105N,B16.11</v>
          </cell>
          <cell r="D1434">
            <v>0</v>
          </cell>
          <cell r="E1434" t="str">
            <v>UN</v>
          </cell>
          <cell r="F1434">
            <v>8429</v>
          </cell>
          <cell r="G1434">
            <v>10144.3015</v>
          </cell>
          <cell r="H1434" t="str">
            <v>CASAVAL</v>
          </cell>
          <cell r="I1434" t="str">
            <v>CASAVAL</v>
          </cell>
        </row>
        <row r="1435">
          <cell r="B1435">
            <v>38141</v>
          </cell>
          <cell r="C1435" t="str">
            <v>Unión Univ,1",3000#,SW,A105N,B16.11</v>
          </cell>
          <cell r="D1435">
            <v>0</v>
          </cell>
          <cell r="E1435" t="str">
            <v>UN</v>
          </cell>
          <cell r="F1435">
            <v>8429</v>
          </cell>
          <cell r="G1435">
            <v>10144.3015</v>
          </cell>
          <cell r="H1435" t="str">
            <v>CODIFER</v>
          </cell>
          <cell r="I1435" t="str">
            <v>CODIFER</v>
          </cell>
        </row>
        <row r="1436">
          <cell r="B1436">
            <v>32227</v>
          </cell>
          <cell r="C1436" t="str">
            <v>Unión Univ,CS,1",3000#,TH,A105N,B16.11</v>
          </cell>
          <cell r="D1436">
            <v>0</v>
          </cell>
          <cell r="E1436" t="str">
            <v>UN</v>
          </cell>
          <cell r="F1436">
            <v>8429</v>
          </cell>
          <cell r="G1436">
            <v>10144.3015</v>
          </cell>
          <cell r="H1436" t="str">
            <v>CASAVAL</v>
          </cell>
          <cell r="I1436" t="str">
            <v>CASAVAL</v>
          </cell>
        </row>
        <row r="1437">
          <cell r="B1437">
            <v>32227</v>
          </cell>
          <cell r="C1437" t="str">
            <v>Unión Univ,CS,1",3000#,TH,A105N,B16.11</v>
          </cell>
          <cell r="D1437">
            <v>0</v>
          </cell>
          <cell r="E1437" t="str">
            <v>UN</v>
          </cell>
          <cell r="F1437">
            <v>8429</v>
          </cell>
          <cell r="G1437">
            <v>10144.3015</v>
          </cell>
          <cell r="H1437" t="str">
            <v>CODIFER</v>
          </cell>
          <cell r="I1437" t="str">
            <v>CODIFER</v>
          </cell>
        </row>
        <row r="1438">
          <cell r="B1438">
            <v>44968</v>
          </cell>
          <cell r="C1438" t="str">
            <v>Unión Univ,CS,1",6000#,SW,A105N,B16.11</v>
          </cell>
          <cell r="D1438">
            <v>0</v>
          </cell>
          <cell r="E1438" t="str">
            <v>UN</v>
          </cell>
          <cell r="F1438">
            <v>14838</v>
          </cell>
          <cell r="G1438">
            <v>17857.532999999999</v>
          </cell>
          <cell r="H1438" t="str">
            <v>CASAVAL</v>
          </cell>
          <cell r="I1438" t="str">
            <v>CASAVAL</v>
          </cell>
        </row>
        <row r="1439">
          <cell r="B1439">
            <v>44968</v>
          </cell>
          <cell r="C1439" t="str">
            <v>Unión Univ,CS,1",6000#,SW,A105N,B16.11</v>
          </cell>
          <cell r="D1439">
            <v>0</v>
          </cell>
          <cell r="E1439" t="str">
            <v>UN</v>
          </cell>
          <cell r="F1439">
            <v>14838</v>
          </cell>
          <cell r="G1439">
            <v>17857.532999999999</v>
          </cell>
          <cell r="H1439" t="str">
            <v>CODIFER</v>
          </cell>
          <cell r="I1439" t="str">
            <v>CODIFER</v>
          </cell>
        </row>
        <row r="1440">
          <cell r="B1440">
            <v>34684</v>
          </cell>
          <cell r="C1440" t="str">
            <v>Unión Univ,CS,1/2",3000#,SW,A105N</v>
          </cell>
          <cell r="D1440">
            <v>0</v>
          </cell>
          <cell r="E1440" t="str">
            <v>UN</v>
          </cell>
          <cell r="F1440">
            <v>6234</v>
          </cell>
          <cell r="G1440">
            <v>7502.6189999999997</v>
          </cell>
          <cell r="H1440" t="str">
            <v>CASAVAL</v>
          </cell>
          <cell r="I1440" t="str">
            <v>CASAVAL</v>
          </cell>
        </row>
        <row r="1441">
          <cell r="B1441">
            <v>34684</v>
          </cell>
          <cell r="C1441" t="str">
            <v>Unión Univ,CS,1/2",3000#,SW,A105N</v>
          </cell>
          <cell r="D1441">
            <v>0</v>
          </cell>
          <cell r="E1441" t="str">
            <v>UN</v>
          </cell>
          <cell r="F1441">
            <v>6234</v>
          </cell>
          <cell r="G1441">
            <v>7502.6189999999997</v>
          </cell>
          <cell r="H1441" t="str">
            <v>CODIFER</v>
          </cell>
          <cell r="I1441" t="str">
            <v>CODIFER</v>
          </cell>
        </row>
        <row r="1442">
          <cell r="B1442">
            <v>32228</v>
          </cell>
          <cell r="C1442" t="str">
            <v>Unión Univ,CS,1/2",3000#,TH,A105N</v>
          </cell>
          <cell r="D1442">
            <v>0</v>
          </cell>
          <cell r="E1442" t="str">
            <v>UN</v>
          </cell>
          <cell r="F1442">
            <v>6234</v>
          </cell>
          <cell r="G1442">
            <v>7502.6189999999997</v>
          </cell>
          <cell r="H1442" t="str">
            <v>CASAVAL</v>
          </cell>
          <cell r="I1442" t="str">
            <v>CASAVAL</v>
          </cell>
        </row>
        <row r="1443">
          <cell r="B1443">
            <v>32228</v>
          </cell>
          <cell r="C1443" t="str">
            <v>Unión Univ,CS,1/2",3000#,TH,A105N</v>
          </cell>
          <cell r="D1443">
            <v>0</v>
          </cell>
          <cell r="E1443" t="str">
            <v>UN</v>
          </cell>
          <cell r="F1443">
            <v>6234</v>
          </cell>
          <cell r="G1443">
            <v>7502.6189999999997</v>
          </cell>
          <cell r="H1443" t="str">
            <v>CODIFER</v>
          </cell>
          <cell r="I1443" t="str">
            <v>CODIFER</v>
          </cell>
        </row>
        <row r="1444">
          <cell r="B1444">
            <v>44970</v>
          </cell>
          <cell r="C1444" t="str">
            <v>Unión Univ,CS,1/2",6000#,SW,A105N</v>
          </cell>
          <cell r="D1444">
            <v>0</v>
          </cell>
          <cell r="E1444" t="str">
            <v>UN</v>
          </cell>
          <cell r="F1444">
            <v>7781</v>
          </cell>
          <cell r="G1444">
            <v>9364.433500000001</v>
          </cell>
          <cell r="H1444" t="str">
            <v>CASAVAL</v>
          </cell>
          <cell r="I1444" t="str">
            <v>CASAVAL</v>
          </cell>
        </row>
        <row r="1445">
          <cell r="B1445">
            <v>44970</v>
          </cell>
          <cell r="C1445" t="str">
            <v>Unión Univ,CS,1/2",6000#,SW,A105N</v>
          </cell>
          <cell r="D1445">
            <v>0</v>
          </cell>
          <cell r="E1445" t="str">
            <v>UN</v>
          </cell>
          <cell r="F1445">
            <v>7781</v>
          </cell>
          <cell r="G1445">
            <v>9364.433500000001</v>
          </cell>
          <cell r="H1445" t="str">
            <v>CODIFER</v>
          </cell>
          <cell r="I1445" t="str">
            <v>CODIFER</v>
          </cell>
        </row>
        <row r="1446">
          <cell r="B1446">
            <v>30366</v>
          </cell>
          <cell r="C1446" t="str">
            <v>Unión Univ,CS,2",3000#,SW,A105N,B16.11</v>
          </cell>
          <cell r="D1446">
            <v>0</v>
          </cell>
          <cell r="E1446" t="str">
            <v>UN</v>
          </cell>
          <cell r="F1446">
            <v>20997</v>
          </cell>
          <cell r="G1446">
            <v>25269.889500000001</v>
          </cell>
          <cell r="H1446" t="str">
            <v>CASAVAL</v>
          </cell>
          <cell r="I1446" t="str">
            <v>CASAVAL</v>
          </cell>
        </row>
        <row r="1447">
          <cell r="B1447">
            <v>30366</v>
          </cell>
          <cell r="C1447" t="str">
            <v>Unión Univ,CS,2",3000#,SW,A105N,B16.11</v>
          </cell>
          <cell r="D1447">
            <v>0</v>
          </cell>
          <cell r="E1447" t="str">
            <v>UN</v>
          </cell>
          <cell r="F1447">
            <v>20997</v>
          </cell>
          <cell r="G1447">
            <v>25269.889500000001</v>
          </cell>
          <cell r="H1447" t="str">
            <v>CODIFER</v>
          </cell>
          <cell r="I1447" t="str">
            <v>CODIFER</v>
          </cell>
        </row>
        <row r="1448">
          <cell r="B1448">
            <v>35413</v>
          </cell>
          <cell r="C1448" t="str">
            <v>Unión Univ,CS,2",3000#,TH,A105N,B16.11</v>
          </cell>
          <cell r="D1448">
            <v>0</v>
          </cell>
          <cell r="E1448" t="str">
            <v>UN</v>
          </cell>
          <cell r="F1448">
            <v>20997</v>
          </cell>
          <cell r="G1448">
            <v>25269.889500000001</v>
          </cell>
          <cell r="H1448" t="str">
            <v>CASAVAL</v>
          </cell>
          <cell r="I1448" t="str">
            <v>CASAVAL</v>
          </cell>
        </row>
        <row r="1449">
          <cell r="B1449">
            <v>35413</v>
          </cell>
          <cell r="C1449" t="str">
            <v>Unión Univ,CS,2",3000#,TH,A105N,B16.11</v>
          </cell>
          <cell r="D1449">
            <v>0</v>
          </cell>
          <cell r="E1449" t="str">
            <v>UN</v>
          </cell>
          <cell r="F1449">
            <v>20997</v>
          </cell>
          <cell r="G1449">
            <v>25269.889500000001</v>
          </cell>
          <cell r="H1449" t="str">
            <v>CODIFER</v>
          </cell>
          <cell r="I1449" t="str">
            <v>CODIFER</v>
          </cell>
        </row>
        <row r="1450">
          <cell r="B1450">
            <v>44967</v>
          </cell>
          <cell r="C1450" t="str">
            <v>Unión Univ,CS,2",6000#,SW,A105N,B16.11</v>
          </cell>
          <cell r="D1450">
            <v>0</v>
          </cell>
          <cell r="E1450" t="str">
            <v>UN</v>
          </cell>
          <cell r="F1450">
            <v>59252</v>
          </cell>
          <cell r="G1450">
            <v>71309.782000000007</v>
          </cell>
          <cell r="H1450" t="str">
            <v>CASAVAL</v>
          </cell>
          <cell r="I1450" t="str">
            <v>CASAVAL</v>
          </cell>
        </row>
        <row r="1451">
          <cell r="B1451">
            <v>44967</v>
          </cell>
          <cell r="C1451" t="str">
            <v>Unión Univ,CS,2",6000#,SW,A105N,B16.11</v>
          </cell>
          <cell r="D1451">
            <v>0</v>
          </cell>
          <cell r="E1451" t="str">
            <v>UN</v>
          </cell>
          <cell r="F1451">
            <v>59252</v>
          </cell>
          <cell r="G1451">
            <v>71309.782000000007</v>
          </cell>
          <cell r="H1451" t="str">
            <v>CODIFER</v>
          </cell>
          <cell r="I1451" t="str">
            <v>CODIFER</v>
          </cell>
        </row>
        <row r="1452">
          <cell r="B1452">
            <v>38140</v>
          </cell>
          <cell r="C1452" t="str">
            <v>Unión Univ,CS,3/4",3000#,SW,A105N</v>
          </cell>
          <cell r="D1452">
            <v>0</v>
          </cell>
          <cell r="E1452" t="str">
            <v>UN</v>
          </cell>
          <cell r="F1452">
            <v>7082</v>
          </cell>
          <cell r="G1452">
            <v>8523.1869999999999</v>
          </cell>
          <cell r="H1452" t="str">
            <v>CASAVAL</v>
          </cell>
          <cell r="I1452" t="str">
            <v>CASAVAL</v>
          </cell>
        </row>
        <row r="1453">
          <cell r="B1453">
            <v>38140</v>
          </cell>
          <cell r="C1453" t="str">
            <v>Unión Univ,CS,3/4",3000#,SW,A105N</v>
          </cell>
          <cell r="D1453">
            <v>0</v>
          </cell>
          <cell r="E1453" t="str">
            <v>UN</v>
          </cell>
          <cell r="F1453">
            <v>7082</v>
          </cell>
          <cell r="G1453">
            <v>8523.1869999999999</v>
          </cell>
          <cell r="H1453" t="str">
            <v>CODIFER</v>
          </cell>
          <cell r="I1453" t="str">
            <v>CODIFER</v>
          </cell>
        </row>
        <row r="1454">
          <cell r="B1454">
            <v>30042</v>
          </cell>
          <cell r="C1454" t="str">
            <v>Unión Univ,CS,3/4",3000#,TH,A105N</v>
          </cell>
          <cell r="D1454">
            <v>0</v>
          </cell>
          <cell r="E1454" t="str">
            <v>UN</v>
          </cell>
          <cell r="F1454">
            <v>7082</v>
          </cell>
          <cell r="G1454">
            <v>8523.1869999999999</v>
          </cell>
          <cell r="H1454" t="str">
            <v>CASAVAL</v>
          </cell>
          <cell r="I1454" t="str">
            <v>CASAVAL</v>
          </cell>
        </row>
        <row r="1455">
          <cell r="B1455">
            <v>30042</v>
          </cell>
          <cell r="C1455" t="str">
            <v>Unión Univ,CS,3/4",3000#,TH,A105N</v>
          </cell>
          <cell r="D1455">
            <v>0</v>
          </cell>
          <cell r="E1455" t="str">
            <v>UN</v>
          </cell>
          <cell r="F1455">
            <v>7082</v>
          </cell>
          <cell r="G1455">
            <v>8523.1869999999999</v>
          </cell>
          <cell r="H1455" t="str">
            <v>CODIFER</v>
          </cell>
          <cell r="I1455" t="str">
            <v>CODIFER</v>
          </cell>
        </row>
        <row r="1456">
          <cell r="B1456">
            <v>44969</v>
          </cell>
          <cell r="C1456" t="str">
            <v>Unión Univ,CS,3/4",6000#,SW,A105N</v>
          </cell>
          <cell r="D1456">
            <v>0</v>
          </cell>
          <cell r="E1456" t="str">
            <v>UN</v>
          </cell>
          <cell r="F1456">
            <v>7082</v>
          </cell>
          <cell r="G1456">
            <v>8523.1869999999999</v>
          </cell>
          <cell r="H1456" t="str">
            <v>CASAVAL</v>
          </cell>
          <cell r="I1456" t="str">
            <v>CASAVAL</v>
          </cell>
        </row>
        <row r="1457">
          <cell r="B1457">
            <v>44969</v>
          </cell>
          <cell r="C1457" t="str">
            <v>Unión Univ,CS,3/4",6000#,SW,A105N</v>
          </cell>
          <cell r="D1457">
            <v>0</v>
          </cell>
          <cell r="E1457" t="str">
            <v>UN</v>
          </cell>
          <cell r="F1457">
            <v>7082</v>
          </cell>
          <cell r="G1457">
            <v>8523.1869999999999</v>
          </cell>
          <cell r="H1457" t="str">
            <v>CODIFER</v>
          </cell>
          <cell r="I1457" t="str">
            <v>CODIFER</v>
          </cell>
        </row>
        <row r="1458">
          <cell r="B1458">
            <v>32191</v>
          </cell>
          <cell r="C1458" t="str">
            <v>Válvula Bola,CS,1",1000#,TH,FB</v>
          </cell>
          <cell r="D1458">
            <v>0</v>
          </cell>
          <cell r="E1458" t="str">
            <v>UN</v>
          </cell>
          <cell r="F1458">
            <v>59195</v>
          </cell>
          <cell r="G1458">
            <v>71241.182499999995</v>
          </cell>
          <cell r="H1458" t="str">
            <v>REINA</v>
          </cell>
          <cell r="I1458" t="str">
            <v>REINA</v>
          </cell>
        </row>
        <row r="1459">
          <cell r="B1459">
            <v>32191</v>
          </cell>
          <cell r="C1459" t="str">
            <v>Válvula Bola,CS,1",1000#,TH,FB</v>
          </cell>
          <cell r="D1459">
            <v>0</v>
          </cell>
          <cell r="E1459" t="str">
            <v>UN</v>
          </cell>
          <cell r="F1459">
            <v>59195</v>
          </cell>
          <cell r="G1459">
            <v>71241.182499999995</v>
          </cell>
          <cell r="H1459" t="str">
            <v>CODIFER</v>
          </cell>
          <cell r="I1459" t="str">
            <v>CODIFER</v>
          </cell>
        </row>
        <row r="1460">
          <cell r="B1460">
            <v>34724</v>
          </cell>
          <cell r="C1460" t="str">
            <v>Válvula Bola,CS,1-1/2",1000#,TH,FB</v>
          </cell>
          <cell r="D1460">
            <v>0</v>
          </cell>
          <cell r="E1460" t="str">
            <v>UN</v>
          </cell>
          <cell r="F1460">
            <v>111240</v>
          </cell>
          <cell r="G1460">
            <v>133877.34</v>
          </cell>
          <cell r="H1460" t="str">
            <v>REINA</v>
          </cell>
          <cell r="I1460" t="str">
            <v>REINA</v>
          </cell>
        </row>
        <row r="1461">
          <cell r="B1461">
            <v>34724</v>
          </cell>
          <cell r="C1461" t="str">
            <v>Válvula Bola,CS,1-1/2",1000#,TH,FB</v>
          </cell>
          <cell r="D1461">
            <v>0</v>
          </cell>
          <cell r="E1461" t="str">
            <v>UN</v>
          </cell>
          <cell r="F1461">
            <v>111240</v>
          </cell>
          <cell r="G1461">
            <v>133877.34</v>
          </cell>
          <cell r="H1461" t="str">
            <v>CODIFER</v>
          </cell>
          <cell r="I1461" t="str">
            <v>CODIFER</v>
          </cell>
        </row>
        <row r="1462">
          <cell r="B1462">
            <v>30685</v>
          </cell>
          <cell r="C1462" t="str">
            <v>Válvula Bola,CS,3",Cl600,RF,FB,API-608</v>
          </cell>
          <cell r="D1462">
            <v>0</v>
          </cell>
          <cell r="E1462" t="str">
            <v>UN</v>
          </cell>
          <cell r="F1462">
            <v>1339935</v>
          </cell>
          <cell r="G1462">
            <v>1612611.7725</v>
          </cell>
          <cell r="H1462" t="str">
            <v>CASAVAL</v>
          </cell>
          <cell r="I1462" t="str">
            <v>CASAVAL</v>
          </cell>
        </row>
        <row r="1463">
          <cell r="B1463">
            <v>40460</v>
          </cell>
          <cell r="C1463" t="str">
            <v>Válvula Bola,CS,3/4",1000#,TH,FB</v>
          </cell>
          <cell r="D1463">
            <v>0</v>
          </cell>
          <cell r="E1463" t="str">
            <v>UN</v>
          </cell>
          <cell r="F1463">
            <v>41245</v>
          </cell>
          <cell r="G1463">
            <v>49638.357499999998</v>
          </cell>
          <cell r="H1463" t="str">
            <v>REINA</v>
          </cell>
          <cell r="I1463" t="str">
            <v>REINA</v>
          </cell>
        </row>
        <row r="1464">
          <cell r="B1464">
            <v>40460</v>
          </cell>
          <cell r="C1464" t="str">
            <v>Válvula Bola,CS,3/4",1000#,TH,FB</v>
          </cell>
          <cell r="D1464">
            <v>0</v>
          </cell>
          <cell r="E1464" t="str">
            <v>UN</v>
          </cell>
          <cell r="F1464">
            <v>41245</v>
          </cell>
          <cell r="G1464">
            <v>49638.357499999998</v>
          </cell>
          <cell r="H1464" t="str">
            <v>CODIFER</v>
          </cell>
          <cell r="I1464" t="str">
            <v>CODIFER</v>
          </cell>
        </row>
        <row r="1465">
          <cell r="B1465">
            <v>35451</v>
          </cell>
          <cell r="C1465" t="str">
            <v>Válvula Bola,CS,3/4",3000#,TH,FB</v>
          </cell>
          <cell r="D1465">
            <v>0</v>
          </cell>
          <cell r="E1465" t="str">
            <v>UN</v>
          </cell>
          <cell r="F1465">
            <v>68500</v>
          </cell>
          <cell r="G1465">
            <v>82439.75</v>
          </cell>
          <cell r="H1465" t="str">
            <v>CODIFER</v>
          </cell>
          <cell r="I1465" t="str">
            <v>CODIFER</v>
          </cell>
        </row>
        <row r="1466">
          <cell r="B1466">
            <v>30684</v>
          </cell>
          <cell r="C1466" t="str">
            <v>Válvula Bola,CS,4",Cl600,RTJ,RB,A216.WCB</v>
          </cell>
          <cell r="D1466">
            <v>0</v>
          </cell>
          <cell r="E1466" t="str">
            <v>UN</v>
          </cell>
          <cell r="F1466">
            <v>2287600</v>
          </cell>
          <cell r="G1466">
            <v>2753126.6</v>
          </cell>
          <cell r="H1466" t="str">
            <v>TUVAPOR</v>
          </cell>
          <cell r="I1466" t="str">
            <v>TUVAPOR</v>
          </cell>
        </row>
        <row r="1467">
          <cell r="B1467">
            <v>42452</v>
          </cell>
          <cell r="C1467" t="str">
            <v>Válvula Bola,Flot,CS,1-1/2",1500#WOG,SW</v>
          </cell>
          <cell r="D1467">
            <v>0</v>
          </cell>
          <cell r="E1467" t="str">
            <v>UN</v>
          </cell>
          <cell r="F1467">
            <v>166525</v>
          </cell>
          <cell r="G1467">
            <v>200412.83749999999</v>
          </cell>
          <cell r="H1467" t="str">
            <v>REINA</v>
          </cell>
          <cell r="I1467" t="str">
            <v>REINA</v>
          </cell>
        </row>
        <row r="1468">
          <cell r="B1468">
            <v>42452</v>
          </cell>
          <cell r="C1468" t="str">
            <v>Válvula Bola,Flot,CS,1-1/2",1500#WOG,SW</v>
          </cell>
          <cell r="D1468">
            <v>0</v>
          </cell>
          <cell r="E1468" t="str">
            <v>UN</v>
          </cell>
          <cell r="F1468">
            <v>166525</v>
          </cell>
          <cell r="G1468">
            <v>200412.83749999999</v>
          </cell>
          <cell r="H1468" t="str">
            <v>CODIFER</v>
          </cell>
          <cell r="I1468" t="str">
            <v>CODIFER</v>
          </cell>
        </row>
        <row r="1469">
          <cell r="B1469">
            <v>30168</v>
          </cell>
          <cell r="C1469" t="str">
            <v>Válvula Bola,Flot,CS,3",Cl150,RF,FB,Pal</v>
          </cell>
          <cell r="D1469">
            <v>0</v>
          </cell>
          <cell r="E1469" t="str">
            <v>UN</v>
          </cell>
          <cell r="F1469">
            <v>341187</v>
          </cell>
          <cell r="G1469">
            <v>410618.55450000003</v>
          </cell>
          <cell r="H1469" t="str">
            <v>CASAVAL</v>
          </cell>
          <cell r="I1469" t="str">
            <v>CASAVAL</v>
          </cell>
        </row>
        <row r="1470">
          <cell r="B1470">
            <v>44134</v>
          </cell>
          <cell r="C1470" t="str">
            <v>Válvula Bola,Flot,CS,3/4",2000#WOG,SW</v>
          </cell>
          <cell r="D1470">
            <v>0</v>
          </cell>
          <cell r="E1470" t="str">
            <v>UN</v>
          </cell>
          <cell r="F1470">
            <v>65255</v>
          </cell>
          <cell r="G1470">
            <v>78534.392500000002</v>
          </cell>
          <cell r="H1470" t="str">
            <v>REINA</v>
          </cell>
          <cell r="I1470" t="str">
            <v>REINA</v>
          </cell>
        </row>
        <row r="1471">
          <cell r="B1471">
            <v>44134</v>
          </cell>
          <cell r="C1471" t="str">
            <v>Válvula Bola,Flot,CS,3/4",2000#WOG,SW</v>
          </cell>
          <cell r="D1471">
            <v>0</v>
          </cell>
          <cell r="E1471" t="str">
            <v>UN</v>
          </cell>
          <cell r="F1471">
            <v>65255</v>
          </cell>
          <cell r="G1471">
            <v>78534.392500000002</v>
          </cell>
          <cell r="H1471" t="str">
            <v>CODIFER</v>
          </cell>
          <cell r="I1471" t="str">
            <v>CODIFER</v>
          </cell>
        </row>
        <row r="1472">
          <cell r="B1472">
            <v>57398</v>
          </cell>
          <cell r="C1472" t="str">
            <v>Válvula Bola,Flot,CS,3/4",5000#,SW,RB</v>
          </cell>
          <cell r="D1472">
            <v>0</v>
          </cell>
          <cell r="E1472" t="str">
            <v>UN</v>
          </cell>
          <cell r="F1472">
            <v>212520</v>
          </cell>
          <cell r="G1472">
            <v>255767.82</v>
          </cell>
          <cell r="H1472" t="str">
            <v>CASAVAL</v>
          </cell>
          <cell r="I1472" t="str">
            <v>CASAVAL</v>
          </cell>
        </row>
        <row r="1473">
          <cell r="B1473">
            <v>30426</v>
          </cell>
          <cell r="C1473" t="str">
            <v>Válvula Bola,Trunn,CS,10",Cl150,RF,FB</v>
          </cell>
          <cell r="D1473">
            <v>0</v>
          </cell>
          <cell r="E1473" t="str">
            <v>UN</v>
          </cell>
          <cell r="F1473">
            <v>6690000</v>
          </cell>
          <cell r="G1473">
            <v>8051415</v>
          </cell>
          <cell r="H1473" t="str">
            <v>CODIFER</v>
          </cell>
          <cell r="I1473" t="str">
            <v>CODIFER</v>
          </cell>
        </row>
        <row r="1474">
          <cell r="B1474">
            <v>51992</v>
          </cell>
          <cell r="C1474" t="str">
            <v>Válvula Bola,Trunn,CS,10",Cl300,RF,FB</v>
          </cell>
          <cell r="D1474">
            <v>0</v>
          </cell>
          <cell r="E1474" t="str">
            <v>UN</v>
          </cell>
          <cell r="F1474">
            <v>8055590</v>
          </cell>
          <cell r="G1474">
            <v>9694902.5649999995</v>
          </cell>
          <cell r="H1474" t="str">
            <v>CASAVAL</v>
          </cell>
          <cell r="I1474" t="str">
            <v>COLVAPOR</v>
          </cell>
        </row>
        <row r="1475">
          <cell r="B1475">
            <v>52068</v>
          </cell>
          <cell r="C1475" t="str">
            <v>Válvula Bola,Trunn,CS,10",Cl300,RF,FB</v>
          </cell>
          <cell r="D1475">
            <v>0</v>
          </cell>
          <cell r="E1475" t="str">
            <v>UN</v>
          </cell>
          <cell r="F1475">
            <v>8055590</v>
          </cell>
          <cell r="G1475">
            <v>9694902.5649999995</v>
          </cell>
          <cell r="H1475" t="str">
            <v>COLVAPOR</v>
          </cell>
          <cell r="I1475" t="str">
            <v>CASAVAL</v>
          </cell>
        </row>
        <row r="1476">
          <cell r="B1476">
            <v>52068</v>
          </cell>
          <cell r="C1476" t="str">
            <v>Válvula Bola,Trunn,CS,10",Cl300,RF,FB</v>
          </cell>
          <cell r="D1476">
            <v>0</v>
          </cell>
          <cell r="E1476" t="str">
            <v>UN</v>
          </cell>
          <cell r="F1476">
            <v>8414437</v>
          </cell>
          <cell r="G1476">
            <v>10126774.929500001</v>
          </cell>
          <cell r="H1476" t="str">
            <v>COLVAPOR</v>
          </cell>
          <cell r="I1476" t="str">
            <v>COLVAPOR</v>
          </cell>
        </row>
        <row r="1477">
          <cell r="B1477">
            <v>30142</v>
          </cell>
          <cell r="C1477" t="str">
            <v>Válvula Bola,Trunn,CS,10",Cl900,RTJ,FB</v>
          </cell>
          <cell r="D1477">
            <v>0</v>
          </cell>
          <cell r="E1477" t="str">
            <v>UN</v>
          </cell>
          <cell r="F1477">
            <v>12040270</v>
          </cell>
          <cell r="G1477">
            <v>14490464.945</v>
          </cell>
          <cell r="H1477" t="str">
            <v>CODIFER</v>
          </cell>
          <cell r="I1477" t="str">
            <v>CODIFER</v>
          </cell>
        </row>
        <row r="1478">
          <cell r="B1478">
            <v>36310</v>
          </cell>
          <cell r="C1478" t="str">
            <v>Válvula Bola,Trunn,CS,12",Cl150,RF,FB</v>
          </cell>
          <cell r="D1478">
            <v>0</v>
          </cell>
          <cell r="E1478" t="str">
            <v>UN</v>
          </cell>
          <cell r="F1478">
            <v>9301286</v>
          </cell>
          <cell r="G1478">
            <v>11194097.700999999</v>
          </cell>
          <cell r="H1478" t="str">
            <v>TUVAPOR</v>
          </cell>
          <cell r="I1478" t="str">
            <v>COLVAPOR</v>
          </cell>
        </row>
        <row r="1479">
          <cell r="B1479">
            <v>52003</v>
          </cell>
          <cell r="C1479" t="str">
            <v>Válvula Bola,Trunn,CS,12",Cl150,RF,FB</v>
          </cell>
          <cell r="D1479">
            <v>0</v>
          </cell>
          <cell r="E1479" t="str">
            <v>UN</v>
          </cell>
          <cell r="F1479">
            <v>9301283</v>
          </cell>
          <cell r="G1479">
            <v>11194094.090500001</v>
          </cell>
          <cell r="H1479" t="str">
            <v>CASAVAL</v>
          </cell>
          <cell r="I1479" t="str">
            <v>TUVAPOR</v>
          </cell>
        </row>
        <row r="1480">
          <cell r="B1480">
            <v>52066</v>
          </cell>
          <cell r="C1480" t="str">
            <v>Válvula Bola,Trunn,CS,12",Cl150,RF,FB</v>
          </cell>
          <cell r="D1480">
            <v>0</v>
          </cell>
          <cell r="E1480" t="str">
            <v>UN</v>
          </cell>
          <cell r="F1480">
            <v>10268634</v>
          </cell>
          <cell r="G1480">
            <v>12358301.018999999</v>
          </cell>
          <cell r="H1480" t="str">
            <v>COLVAPOR</v>
          </cell>
          <cell r="I1480" t="str">
            <v>CASAVAL</v>
          </cell>
        </row>
        <row r="1481">
          <cell r="B1481">
            <v>45027</v>
          </cell>
          <cell r="C1481" t="str">
            <v>Válvula Bola,Trunn,CS,12",Cl150,RF,RB</v>
          </cell>
          <cell r="D1481">
            <v>0</v>
          </cell>
          <cell r="E1481" t="str">
            <v>UN</v>
          </cell>
          <cell r="F1481">
            <v>10268634</v>
          </cell>
          <cell r="G1481">
            <v>12358301.018999999</v>
          </cell>
          <cell r="H1481" t="str">
            <v>CASAVAL</v>
          </cell>
          <cell r="I1481" t="str">
            <v>CASAVAL</v>
          </cell>
        </row>
        <row r="1482">
          <cell r="B1482">
            <v>51991</v>
          </cell>
          <cell r="C1482" t="str">
            <v>Válvula Bola,Trunn,CS,12",Cl300,RF,FB</v>
          </cell>
          <cell r="D1482">
            <v>0</v>
          </cell>
          <cell r="E1482" t="str">
            <v>UN</v>
          </cell>
          <cell r="F1482">
            <v>10790521</v>
          </cell>
          <cell r="G1482">
            <v>12986392.023500001</v>
          </cell>
          <cell r="H1482" t="str">
            <v>CASAVAL</v>
          </cell>
          <cell r="I1482" t="str">
            <v>COLVAPOR</v>
          </cell>
        </row>
        <row r="1483">
          <cell r="B1483">
            <v>52067</v>
          </cell>
          <cell r="C1483" t="str">
            <v>Válvula Bola,Trunn,CS,12",Cl300,RF,FB</v>
          </cell>
          <cell r="D1483">
            <v>0</v>
          </cell>
          <cell r="E1483" t="str">
            <v>UN</v>
          </cell>
          <cell r="F1483">
            <v>10790521</v>
          </cell>
          <cell r="G1483">
            <v>12986392.023500001</v>
          </cell>
          <cell r="H1483" t="str">
            <v>COLVAPOR</v>
          </cell>
          <cell r="I1483" t="str">
            <v>CASAVAL</v>
          </cell>
        </row>
        <row r="1484">
          <cell r="B1484">
            <v>52067</v>
          </cell>
          <cell r="C1484" t="str">
            <v>Válvula Bola,Trunn,CS,12",Cl300,RF,FB</v>
          </cell>
          <cell r="D1484">
            <v>0</v>
          </cell>
          <cell r="E1484" t="str">
            <v>UN</v>
          </cell>
          <cell r="F1484">
            <v>11989434</v>
          </cell>
          <cell r="G1484">
            <v>14429283.819</v>
          </cell>
          <cell r="H1484" t="str">
            <v>COLVAPOR</v>
          </cell>
          <cell r="I1484" t="str">
            <v>COLVAPOR</v>
          </cell>
        </row>
        <row r="1485">
          <cell r="B1485">
            <v>52076</v>
          </cell>
          <cell r="C1485" t="str">
            <v>Válvula Bola,Trunn,CS,12",Cl900,RTJ,FB</v>
          </cell>
          <cell r="D1485">
            <v>0</v>
          </cell>
          <cell r="E1485" t="str">
            <v>UN</v>
          </cell>
          <cell r="F1485">
            <v>18560080</v>
          </cell>
          <cell r="G1485">
            <v>22337056.280000001</v>
          </cell>
          <cell r="H1485" t="str">
            <v>CODIFER</v>
          </cell>
          <cell r="I1485" t="str">
            <v>CODIFER</v>
          </cell>
        </row>
        <row r="1486">
          <cell r="B1486">
            <v>51999</v>
          </cell>
          <cell r="C1486" t="str">
            <v>Válvula Bola,Trunn,CS,14",Cl150,RF,FB</v>
          </cell>
          <cell r="D1486">
            <v>0</v>
          </cell>
          <cell r="E1486" t="str">
            <v>UN</v>
          </cell>
          <cell r="F1486">
            <v>13171842</v>
          </cell>
          <cell r="G1486">
            <v>15852311.847000001</v>
          </cell>
          <cell r="H1486" t="str">
            <v>CASAVAL</v>
          </cell>
          <cell r="I1486" t="str">
            <v>CASAVAL</v>
          </cell>
        </row>
        <row r="1487">
          <cell r="B1487">
            <v>52070</v>
          </cell>
          <cell r="C1487" t="str">
            <v>Válvula Bola,Trunn,CS,14",Cl150,RF,FB</v>
          </cell>
          <cell r="D1487">
            <v>0</v>
          </cell>
          <cell r="E1487" t="str">
            <v>UN</v>
          </cell>
          <cell r="F1487">
            <v>14998640</v>
          </cell>
          <cell r="G1487">
            <v>18050863.239999998</v>
          </cell>
          <cell r="H1487" t="str">
            <v>COLVAPOR</v>
          </cell>
          <cell r="I1487" t="str">
            <v>COLVAPOR</v>
          </cell>
        </row>
        <row r="1488">
          <cell r="B1488">
            <v>37105</v>
          </cell>
          <cell r="C1488" t="str">
            <v>Válvula Bola,Trunn,CS,14",Cl150,RF,FB</v>
          </cell>
          <cell r="D1488">
            <v>0</v>
          </cell>
          <cell r="E1488" t="str">
            <v>UN</v>
          </cell>
          <cell r="F1488">
            <v>16665600</v>
          </cell>
          <cell r="G1488">
            <v>20057049.600000001</v>
          </cell>
          <cell r="H1488" t="str">
            <v>CASAVAL</v>
          </cell>
          <cell r="I1488" t="str">
            <v>CASAVAL</v>
          </cell>
        </row>
        <row r="1489">
          <cell r="B1489">
            <v>45026</v>
          </cell>
          <cell r="C1489" t="str">
            <v>Válvula Bola,Trunn,CS,14",Cl150,RF,RB</v>
          </cell>
          <cell r="D1489">
            <v>0</v>
          </cell>
          <cell r="E1489" t="str">
            <v>UN</v>
          </cell>
          <cell r="F1489">
            <v>13171842</v>
          </cell>
          <cell r="G1489">
            <v>15852311.847000001</v>
          </cell>
          <cell r="H1489" t="str">
            <v>TUVAPOR</v>
          </cell>
          <cell r="I1489" t="str">
            <v>TUVAPOR</v>
          </cell>
        </row>
        <row r="1490">
          <cell r="B1490">
            <v>52075</v>
          </cell>
          <cell r="C1490" t="str">
            <v>Válvula Bola,Trunn,CS,14",Cl900,RTJ,FB</v>
          </cell>
          <cell r="D1490">
            <v>0</v>
          </cell>
          <cell r="E1490" t="str">
            <v>UN</v>
          </cell>
          <cell r="F1490">
            <v>21957870</v>
          </cell>
          <cell r="G1490">
            <v>26426296.545000002</v>
          </cell>
          <cell r="H1490" t="str">
            <v>CODIFER</v>
          </cell>
          <cell r="I1490" t="str">
            <v>CODIFER</v>
          </cell>
        </row>
        <row r="1491">
          <cell r="B1491">
            <v>37103</v>
          </cell>
          <cell r="C1491" t="str">
            <v>Válvula Bola,Trunn,CS,16",Cl150,RF,FB</v>
          </cell>
          <cell r="D1491">
            <v>0</v>
          </cell>
          <cell r="E1491" t="str">
            <v>UN</v>
          </cell>
          <cell r="F1491">
            <v>17026908</v>
          </cell>
          <cell r="G1491">
            <v>20491883.778000001</v>
          </cell>
          <cell r="H1491" t="str">
            <v>TUVAPOR</v>
          </cell>
          <cell r="I1491" t="str">
            <v>CASAVAL</v>
          </cell>
        </row>
        <row r="1492">
          <cell r="B1492">
            <v>51998</v>
          </cell>
          <cell r="C1492" t="str">
            <v>Válvula Bola,Trunn,CS,16",Cl150,RF,FB</v>
          </cell>
          <cell r="D1492">
            <v>0</v>
          </cell>
          <cell r="E1492" t="str">
            <v>UN</v>
          </cell>
          <cell r="F1492">
            <v>18155531</v>
          </cell>
          <cell r="G1492">
            <v>21850181.558499999</v>
          </cell>
          <cell r="H1492" t="str">
            <v>CASAVAL</v>
          </cell>
          <cell r="I1492" t="str">
            <v>COLVAPOR</v>
          </cell>
        </row>
        <row r="1493">
          <cell r="B1493">
            <v>52065</v>
          </cell>
          <cell r="C1493" t="str">
            <v>Válvula Bola,Trunn,CS,16",Cl150,RF,FB</v>
          </cell>
          <cell r="D1493">
            <v>0</v>
          </cell>
          <cell r="E1493" t="str">
            <v>UN</v>
          </cell>
          <cell r="F1493">
            <v>18155531</v>
          </cell>
          <cell r="G1493">
            <v>21850181.558499999</v>
          </cell>
          <cell r="H1493" t="str">
            <v>COLVAPOR</v>
          </cell>
          <cell r="I1493" t="str">
            <v>TUVAPOR</v>
          </cell>
        </row>
        <row r="1494">
          <cell r="B1494">
            <v>52065</v>
          </cell>
          <cell r="C1494" t="str">
            <v>Válvula Bola,Trunn,CS,16",Cl150,RF,FB</v>
          </cell>
          <cell r="D1494">
            <v>0</v>
          </cell>
          <cell r="E1494" t="str">
            <v>UN</v>
          </cell>
          <cell r="F1494">
            <v>15855000</v>
          </cell>
          <cell r="G1494">
            <v>19081492.5</v>
          </cell>
          <cell r="H1494" t="str">
            <v>CODIFER</v>
          </cell>
          <cell r="I1494" t="str">
            <v>CODIFER</v>
          </cell>
        </row>
        <row r="1495">
          <cell r="B1495">
            <v>52065</v>
          </cell>
          <cell r="C1495" t="str">
            <v>Válvula Bola,Trunn,CS,16",Cl150,RF,FB</v>
          </cell>
          <cell r="D1495">
            <v>0</v>
          </cell>
          <cell r="E1495" t="str">
            <v>UN</v>
          </cell>
          <cell r="F1495">
            <v>15855000</v>
          </cell>
          <cell r="G1495">
            <v>19081492.5</v>
          </cell>
          <cell r="H1495" t="str">
            <v>CASAVAL</v>
          </cell>
          <cell r="I1495" t="str">
            <v>CASAVAL</v>
          </cell>
        </row>
        <row r="1496">
          <cell r="B1496">
            <v>52074</v>
          </cell>
          <cell r="C1496" t="str">
            <v>Válvula Bola,Trunn,CS,16",Cl900,RTJ,FB</v>
          </cell>
          <cell r="D1496">
            <v>0</v>
          </cell>
          <cell r="E1496" t="str">
            <v>UN</v>
          </cell>
          <cell r="F1496">
            <v>28806580</v>
          </cell>
          <cell r="G1496">
            <v>34668719.030000001</v>
          </cell>
          <cell r="H1496" t="str">
            <v>CODIFER</v>
          </cell>
          <cell r="I1496" t="str">
            <v>CODIFER</v>
          </cell>
        </row>
        <row r="1497">
          <cell r="B1497">
            <v>30682</v>
          </cell>
          <cell r="C1497" t="str">
            <v>Válvula Bola,Trunn,CS,18",Cl150,RF,FB</v>
          </cell>
          <cell r="D1497">
            <v>0</v>
          </cell>
          <cell r="E1497" t="str">
            <v>UN</v>
          </cell>
          <cell r="F1497">
            <v>21534811</v>
          </cell>
          <cell r="G1497">
            <v>25917145.0385</v>
          </cell>
          <cell r="H1497" t="str">
            <v>TUVAPOR</v>
          </cell>
          <cell r="I1497" t="str">
            <v>CASAVAL</v>
          </cell>
        </row>
        <row r="1498">
          <cell r="B1498">
            <v>51997</v>
          </cell>
          <cell r="C1498" t="str">
            <v>Válvula Bola,Trunn,CS,18",Cl150,RF,FB</v>
          </cell>
          <cell r="D1498">
            <v>0</v>
          </cell>
          <cell r="E1498" t="str">
            <v>UN</v>
          </cell>
          <cell r="F1498">
            <v>24229603</v>
          </cell>
          <cell r="G1498">
            <v>29160327.210500002</v>
          </cell>
          <cell r="H1498" t="str">
            <v>CASAVAL</v>
          </cell>
          <cell r="I1498" t="str">
            <v>COLVAPOR</v>
          </cell>
        </row>
        <row r="1499">
          <cell r="B1499">
            <v>52064</v>
          </cell>
          <cell r="C1499" t="str">
            <v>Válvula Bola,Trunn,CS,18",Cl150,RF,FB</v>
          </cell>
          <cell r="D1499">
            <v>0</v>
          </cell>
          <cell r="E1499" t="str">
            <v>UN</v>
          </cell>
          <cell r="F1499">
            <v>24229603</v>
          </cell>
          <cell r="G1499">
            <v>29160327.210500002</v>
          </cell>
          <cell r="H1499" t="str">
            <v>COLVAPOR</v>
          </cell>
          <cell r="I1499" t="str">
            <v>TUVAPOR</v>
          </cell>
        </row>
        <row r="1500">
          <cell r="B1500">
            <v>51990</v>
          </cell>
          <cell r="C1500" t="str">
            <v>Válvula Bola,Trunn,CS,18",Cl300,RF,FB</v>
          </cell>
          <cell r="D1500">
            <v>0</v>
          </cell>
          <cell r="E1500" t="str">
            <v>UN</v>
          </cell>
          <cell r="F1500">
            <v>28992684</v>
          </cell>
          <cell r="G1500">
            <v>34892695.193999998</v>
          </cell>
          <cell r="H1500" t="str">
            <v>CASAVAL</v>
          </cell>
          <cell r="I1500" t="str">
            <v>CASAVAL</v>
          </cell>
        </row>
        <row r="1501">
          <cell r="B1501">
            <v>52072</v>
          </cell>
          <cell r="C1501" t="str">
            <v>Válvula Bola,Trunn,CS,18",Cl300,RF,FB</v>
          </cell>
          <cell r="D1501">
            <v>0</v>
          </cell>
          <cell r="E1501" t="str">
            <v>UN</v>
          </cell>
          <cell r="F1501">
            <v>28992684</v>
          </cell>
          <cell r="G1501">
            <v>34892695.193999998</v>
          </cell>
          <cell r="H1501" t="str">
            <v>COLVAPOR</v>
          </cell>
          <cell r="I1501" t="str">
            <v>COLVAPOR</v>
          </cell>
        </row>
        <row r="1502">
          <cell r="B1502">
            <v>52073</v>
          </cell>
          <cell r="C1502" t="str">
            <v>Válvula Bola,Trunn,CS,18",Cl900,RTJ,FB</v>
          </cell>
          <cell r="D1502">
            <v>0</v>
          </cell>
          <cell r="E1502" t="str">
            <v>UN</v>
          </cell>
          <cell r="F1502">
            <v>35005080</v>
          </cell>
          <cell r="G1502">
            <v>42128613.780000001</v>
          </cell>
          <cell r="H1502" t="str">
            <v>CODIFER</v>
          </cell>
          <cell r="I1502" t="str">
            <v>CODIFER</v>
          </cell>
        </row>
        <row r="1503">
          <cell r="B1503">
            <v>30311</v>
          </cell>
          <cell r="C1503" t="str">
            <v>Válvula Bola,Trunn,CS,2",Cl150,RF,FB</v>
          </cell>
          <cell r="D1503">
            <v>0</v>
          </cell>
          <cell r="E1503" t="str">
            <v>UN</v>
          </cell>
          <cell r="F1503">
            <v>699000</v>
          </cell>
          <cell r="G1503">
            <v>841246.5</v>
          </cell>
          <cell r="H1503" t="str">
            <v>CODIFER</v>
          </cell>
          <cell r="I1503" t="str">
            <v>CODIFER</v>
          </cell>
        </row>
        <row r="1504">
          <cell r="B1504">
            <v>40478</v>
          </cell>
          <cell r="C1504" t="str">
            <v>Válvula Bola,Trunn,CS,2",Cl900,RTJ,FB</v>
          </cell>
          <cell r="D1504">
            <v>0</v>
          </cell>
          <cell r="E1504" t="str">
            <v>UN</v>
          </cell>
          <cell r="F1504">
            <v>1300000</v>
          </cell>
          <cell r="G1504">
            <v>1564550</v>
          </cell>
          <cell r="H1504" t="str">
            <v>TUVAPOR</v>
          </cell>
          <cell r="I1504" t="str">
            <v>TUVAPOR</v>
          </cell>
        </row>
        <row r="1505">
          <cell r="B1505">
            <v>30681</v>
          </cell>
          <cell r="C1505" t="str">
            <v>Válvula Bola,Trunn,CS,20",Cl150,RF,FB</v>
          </cell>
          <cell r="D1505">
            <v>0</v>
          </cell>
          <cell r="E1505" t="str">
            <v>UN</v>
          </cell>
          <cell r="F1505">
            <v>26624737</v>
          </cell>
          <cell r="G1505">
            <v>32042870.979499999</v>
          </cell>
          <cell r="H1505" t="str">
            <v>TUVAPOR</v>
          </cell>
          <cell r="I1505" t="str">
            <v>TUVAPOR</v>
          </cell>
        </row>
        <row r="1506">
          <cell r="B1506">
            <v>51996</v>
          </cell>
          <cell r="C1506" t="str">
            <v>Válvula Bola,Trunn,CS,20",Cl150,RF,FB</v>
          </cell>
          <cell r="D1506">
            <v>0</v>
          </cell>
          <cell r="E1506" t="str">
            <v>UN</v>
          </cell>
          <cell r="F1506">
            <v>26624737</v>
          </cell>
          <cell r="G1506">
            <v>32042870.979499999</v>
          </cell>
          <cell r="H1506" t="str">
            <v>CASAVAL</v>
          </cell>
          <cell r="I1506" t="str">
            <v>CASAVAL</v>
          </cell>
        </row>
        <row r="1507">
          <cell r="B1507">
            <v>45023</v>
          </cell>
          <cell r="C1507" t="str">
            <v>Válvula Bola,Trunn,CS,20",Cl150,RF,RB</v>
          </cell>
          <cell r="D1507">
            <v>0</v>
          </cell>
          <cell r="E1507" t="str">
            <v>UN</v>
          </cell>
          <cell r="F1507">
            <v>26624737</v>
          </cell>
          <cell r="G1507">
            <v>32042870.979499999</v>
          </cell>
          <cell r="H1507" t="str">
            <v>TUVAPOR</v>
          </cell>
          <cell r="I1507" t="str">
            <v>TUVAPOR</v>
          </cell>
        </row>
        <row r="1508">
          <cell r="B1508">
            <v>51989</v>
          </cell>
          <cell r="C1508" t="str">
            <v>Válvula Bola,Trunn,CS,20",Cl300,RF,FB</v>
          </cell>
          <cell r="D1508">
            <v>0</v>
          </cell>
          <cell r="E1508" t="str">
            <v>UN</v>
          </cell>
          <cell r="F1508">
            <v>35354475</v>
          </cell>
          <cell r="G1508">
            <v>42549110.662500001</v>
          </cell>
          <cell r="H1508" t="str">
            <v>CASAVAL</v>
          </cell>
          <cell r="I1508" t="str">
            <v>CASAVAL</v>
          </cell>
        </row>
        <row r="1509">
          <cell r="B1509">
            <v>52071</v>
          </cell>
          <cell r="C1509" t="str">
            <v>Válvula Bola,Trunn,CS,20",Cl300,RF,FB</v>
          </cell>
          <cell r="D1509">
            <v>0</v>
          </cell>
          <cell r="E1509" t="str">
            <v>UN</v>
          </cell>
          <cell r="F1509">
            <v>35354475</v>
          </cell>
          <cell r="G1509">
            <v>42549110.662500001</v>
          </cell>
          <cell r="H1509" t="str">
            <v>COLVAPOR</v>
          </cell>
          <cell r="I1509" t="str">
            <v>COLVAPOR</v>
          </cell>
        </row>
        <row r="1510">
          <cell r="B1510">
            <v>30680</v>
          </cell>
          <cell r="C1510" t="str">
            <v>Válvula Bola,Trunn,CS,24",Cl150,RF,FB</v>
          </cell>
          <cell r="D1510">
            <v>0</v>
          </cell>
          <cell r="E1510" t="str">
            <v>UN</v>
          </cell>
          <cell r="F1510">
            <v>40028945</v>
          </cell>
          <cell r="G1510">
            <v>48174835.307499997</v>
          </cell>
          <cell r="H1510" t="str">
            <v>TUVAPOR</v>
          </cell>
          <cell r="I1510" t="str">
            <v>TUVAPOR</v>
          </cell>
        </row>
        <row r="1511">
          <cell r="B1511">
            <v>51945</v>
          </cell>
          <cell r="C1511" t="str">
            <v>Válvula Bola,Trunn,CS,24",Cl150,RF,FB</v>
          </cell>
          <cell r="D1511">
            <v>0</v>
          </cell>
          <cell r="E1511" t="str">
            <v>UN</v>
          </cell>
          <cell r="F1511">
            <v>40028945</v>
          </cell>
          <cell r="G1511">
            <v>48174835.307499997</v>
          </cell>
          <cell r="H1511" t="str">
            <v>CASAVAL</v>
          </cell>
          <cell r="I1511" t="str">
            <v>CASAVAL</v>
          </cell>
        </row>
        <row r="1512">
          <cell r="B1512">
            <v>45022</v>
          </cell>
          <cell r="C1512" t="str">
            <v>Válvula Bola,Trunn,CS,24",Cl150,RF,RB</v>
          </cell>
          <cell r="D1512">
            <v>0</v>
          </cell>
          <cell r="E1512" t="str">
            <v>UN</v>
          </cell>
          <cell r="F1512">
            <v>40028945</v>
          </cell>
          <cell r="G1512">
            <v>48174835.307499997</v>
          </cell>
          <cell r="H1512" t="str">
            <v>TUVAPOR</v>
          </cell>
          <cell r="I1512" t="str">
            <v>TUVAPOR</v>
          </cell>
        </row>
        <row r="1513">
          <cell r="B1513">
            <v>51965</v>
          </cell>
          <cell r="C1513" t="str">
            <v>Válvula Bola,Trunn,CS,24",Cl300,RF,FB</v>
          </cell>
          <cell r="D1513">
            <v>0</v>
          </cell>
          <cell r="E1513" t="str">
            <v>UN</v>
          </cell>
          <cell r="F1513">
            <v>71797933</v>
          </cell>
          <cell r="G1513">
            <v>86408812.365500003</v>
          </cell>
          <cell r="H1513" t="str">
            <v>REINA</v>
          </cell>
          <cell r="I1513" t="str">
            <v>REINA</v>
          </cell>
        </row>
        <row r="1514">
          <cell r="B1514">
            <v>51965</v>
          </cell>
          <cell r="C1514" t="str">
            <v>Válvula Bola,Trunn,CS,24",Cl300,RF,FB</v>
          </cell>
          <cell r="D1514">
            <v>0</v>
          </cell>
          <cell r="E1514" t="str">
            <v>UN</v>
          </cell>
          <cell r="F1514">
            <v>71797933</v>
          </cell>
          <cell r="G1514">
            <v>86408812.365500003</v>
          </cell>
          <cell r="H1514" t="str">
            <v>CASAVAL</v>
          </cell>
          <cell r="I1514" t="str">
            <v>CASAVAL</v>
          </cell>
        </row>
        <row r="1515">
          <cell r="B1515">
            <v>40477</v>
          </cell>
          <cell r="C1515" t="str">
            <v>Válvula Bola,Trunn,CS,3",Cl900,RTJ,FB</v>
          </cell>
          <cell r="D1515">
            <v>0</v>
          </cell>
          <cell r="E1515" t="str">
            <v>UN</v>
          </cell>
          <cell r="F1515">
            <v>1800000</v>
          </cell>
          <cell r="G1515">
            <v>2166300</v>
          </cell>
          <cell r="H1515" t="str">
            <v>TUVAPOR</v>
          </cell>
          <cell r="I1515" t="str">
            <v>TUVAPOR</v>
          </cell>
        </row>
        <row r="1516">
          <cell r="B1516">
            <v>51995</v>
          </cell>
          <cell r="C1516" t="str">
            <v>Válvula Bola,Trunn,CS,3",Cl900,RTJ,FB</v>
          </cell>
          <cell r="D1516">
            <v>0</v>
          </cell>
          <cell r="E1516" t="str">
            <v>UN</v>
          </cell>
          <cell r="F1516">
            <v>1800000</v>
          </cell>
          <cell r="G1516">
            <v>2166300</v>
          </cell>
          <cell r="H1516" t="str">
            <v>CASAVAL</v>
          </cell>
          <cell r="I1516" t="str">
            <v>CASAVAL</v>
          </cell>
        </row>
        <row r="1517">
          <cell r="B1517">
            <v>40457</v>
          </cell>
          <cell r="C1517" t="str">
            <v>Válvula Bola,Trunn,CS,30",Cl150,RF,FB</v>
          </cell>
          <cell r="D1517">
            <v>0</v>
          </cell>
          <cell r="E1517" t="str">
            <v>UN</v>
          </cell>
          <cell r="F1517">
            <v>91182698</v>
          </cell>
          <cell r="G1517">
            <v>109738377.043</v>
          </cell>
          <cell r="H1517" t="str">
            <v>TUVAPOR</v>
          </cell>
          <cell r="I1517" t="str">
            <v>TUVAPOR</v>
          </cell>
        </row>
        <row r="1518">
          <cell r="B1518">
            <v>52002</v>
          </cell>
          <cell r="C1518" t="str">
            <v>Válvula Bola,Trunn,CS,30",Cl300,RF,FB</v>
          </cell>
          <cell r="D1518">
            <v>0</v>
          </cell>
          <cell r="E1518" t="str">
            <v>UN</v>
          </cell>
          <cell r="F1518">
            <v>1</v>
          </cell>
          <cell r="G1518">
            <v>1.2035</v>
          </cell>
          <cell r="H1518" t="str">
            <v>CASAVAL</v>
          </cell>
          <cell r="I1518" t="str">
            <v>CASAVAL</v>
          </cell>
        </row>
        <row r="1519">
          <cell r="B1519">
            <v>45013</v>
          </cell>
          <cell r="C1519" t="str">
            <v>Válvula Bola,Trunn,CS,36",Cl150,RF,FB</v>
          </cell>
          <cell r="D1519">
            <v>0</v>
          </cell>
          <cell r="E1519" t="str">
            <v>UN</v>
          </cell>
          <cell r="F1519">
            <v>141032987</v>
          </cell>
          <cell r="G1519">
            <v>169733199.8545</v>
          </cell>
          <cell r="H1519" t="str">
            <v>TUVAPOR</v>
          </cell>
          <cell r="I1519" t="str">
            <v>TUVAPOR</v>
          </cell>
        </row>
        <row r="1520">
          <cell r="B1520">
            <v>45013</v>
          </cell>
          <cell r="C1520" t="str">
            <v>Válvula Bola,Trunn,CS,36",Cl150,RF,FB</v>
          </cell>
          <cell r="D1520">
            <v>0</v>
          </cell>
          <cell r="E1520" t="str">
            <v>UN</v>
          </cell>
          <cell r="F1520">
            <v>141032987</v>
          </cell>
          <cell r="G1520">
            <v>169733199.8545</v>
          </cell>
          <cell r="H1520" t="str">
            <v>CASAVAL</v>
          </cell>
          <cell r="I1520" t="str">
            <v>CASAVAL</v>
          </cell>
        </row>
        <row r="1521">
          <cell r="B1521">
            <v>57055</v>
          </cell>
          <cell r="C1521" t="str">
            <v>Válvula Bola,Trunn,CS,4",150#,RF,FB</v>
          </cell>
          <cell r="D1521">
            <v>0</v>
          </cell>
          <cell r="E1521" t="str">
            <v>UN</v>
          </cell>
          <cell r="F1521">
            <v>1280000</v>
          </cell>
          <cell r="G1521">
            <v>1540480</v>
          </cell>
          <cell r="H1521" t="str">
            <v>CODIFER</v>
          </cell>
          <cell r="I1521" t="str">
            <v>CODIFER</v>
          </cell>
        </row>
        <row r="1522">
          <cell r="B1522">
            <v>57055</v>
          </cell>
          <cell r="C1522" t="str">
            <v>Válvula Bola,Trunn,CS,4",150#,RF,FB</v>
          </cell>
          <cell r="D1522">
            <v>0</v>
          </cell>
          <cell r="E1522" t="str">
            <v>UN</v>
          </cell>
          <cell r="F1522">
            <v>1280000</v>
          </cell>
          <cell r="G1522">
            <v>1540480</v>
          </cell>
          <cell r="H1522" t="str">
            <v>CASAVAL</v>
          </cell>
          <cell r="I1522" t="str">
            <v>CASAVAL</v>
          </cell>
        </row>
        <row r="1523">
          <cell r="B1523">
            <v>42480</v>
          </cell>
          <cell r="C1523" t="str">
            <v>Válvula Bola,Trunn,CS,4",Cl900,RTJ,FB</v>
          </cell>
          <cell r="D1523">
            <v>0</v>
          </cell>
          <cell r="E1523" t="str">
            <v>UN</v>
          </cell>
          <cell r="F1523">
            <v>3500000</v>
          </cell>
          <cell r="G1523">
            <v>4212250</v>
          </cell>
          <cell r="H1523" t="str">
            <v>TUVAPOR</v>
          </cell>
          <cell r="I1523" t="str">
            <v>TUVAPOR</v>
          </cell>
        </row>
        <row r="1524">
          <cell r="B1524">
            <v>51994</v>
          </cell>
          <cell r="C1524" t="str">
            <v>Válvula Bola,Trunn,CS,4",Cl900,RTJ,FB</v>
          </cell>
          <cell r="D1524">
            <v>0</v>
          </cell>
          <cell r="E1524" t="str">
            <v>UN</v>
          </cell>
          <cell r="F1524">
            <v>3500000</v>
          </cell>
          <cell r="G1524">
            <v>4212250</v>
          </cell>
          <cell r="H1524" t="str">
            <v>CASAVAL</v>
          </cell>
          <cell r="I1524" t="str">
            <v>CASAVAL</v>
          </cell>
        </row>
        <row r="1525">
          <cell r="B1525">
            <v>30148</v>
          </cell>
          <cell r="C1525" t="str">
            <v>Válvula Bola,Trunn,CS,6",Cl150,RF,FB</v>
          </cell>
          <cell r="D1525">
            <v>0</v>
          </cell>
          <cell r="E1525" t="str">
            <v>UN</v>
          </cell>
          <cell r="F1525">
            <v>2980000</v>
          </cell>
          <cell r="G1525">
            <v>3586430</v>
          </cell>
          <cell r="H1525" t="str">
            <v>CODIFER</v>
          </cell>
          <cell r="I1525" t="str">
            <v>CODIFER</v>
          </cell>
        </row>
        <row r="1526">
          <cell r="B1526">
            <v>30148</v>
          </cell>
          <cell r="C1526" t="str">
            <v>Válvula Bola,Trunn,CS,6",Cl150,RF,FB</v>
          </cell>
          <cell r="D1526">
            <v>0</v>
          </cell>
          <cell r="E1526" t="str">
            <v>UN</v>
          </cell>
          <cell r="F1526">
            <v>2980000</v>
          </cell>
          <cell r="G1526">
            <v>3586430</v>
          </cell>
          <cell r="H1526" t="str">
            <v>CASAVAL</v>
          </cell>
          <cell r="I1526" t="str">
            <v>CASAVAL</v>
          </cell>
        </row>
        <row r="1527">
          <cell r="B1527">
            <v>52001</v>
          </cell>
          <cell r="C1527" t="str">
            <v>Válvula Bola,Trunn,CS,6",Cl300,RF,FB</v>
          </cell>
          <cell r="D1527">
            <v>0</v>
          </cell>
          <cell r="E1527" t="str">
            <v>UN</v>
          </cell>
          <cell r="F1527">
            <v>3106631</v>
          </cell>
          <cell r="G1527">
            <v>3738830.4084999999</v>
          </cell>
          <cell r="H1527" t="str">
            <v>CASAVAL</v>
          </cell>
          <cell r="I1527" t="str">
            <v>CASAVAL</v>
          </cell>
        </row>
        <row r="1528">
          <cell r="B1528">
            <v>52001</v>
          </cell>
          <cell r="C1528" t="str">
            <v>Válvula Bola,Trunn,CS,6",Cl300,RF,FB</v>
          </cell>
          <cell r="D1528">
            <v>0</v>
          </cell>
          <cell r="E1528" t="str">
            <v>UN</v>
          </cell>
          <cell r="F1528">
            <v>3106631</v>
          </cell>
          <cell r="G1528">
            <v>3738830.4084999999</v>
          </cell>
          <cell r="H1528" t="str">
            <v>COLVAPOR</v>
          </cell>
          <cell r="I1528" t="str">
            <v>COLVAPOR</v>
          </cell>
        </row>
        <row r="1529">
          <cell r="B1529">
            <v>30683</v>
          </cell>
          <cell r="C1529" t="str">
            <v>Válvula Bola,Trunn,CS,6",Cl600,RF,FB</v>
          </cell>
          <cell r="D1529">
            <v>0</v>
          </cell>
          <cell r="E1529" t="str">
            <v>UN</v>
          </cell>
          <cell r="F1529">
            <v>5216400</v>
          </cell>
          <cell r="G1529">
            <v>6277937.4000000004</v>
          </cell>
          <cell r="H1529" t="str">
            <v>CASAVAL</v>
          </cell>
          <cell r="I1529" t="str">
            <v>CASAVAL</v>
          </cell>
        </row>
        <row r="1530">
          <cell r="B1530">
            <v>30545</v>
          </cell>
          <cell r="C1530" t="str">
            <v>Válvula Bola,Trunn,CS,6",Cl900,RTJ,FB</v>
          </cell>
          <cell r="D1530">
            <v>0</v>
          </cell>
          <cell r="E1530" t="str">
            <v>UN</v>
          </cell>
          <cell r="F1530">
            <v>5500000</v>
          </cell>
          <cell r="G1530">
            <v>6619250</v>
          </cell>
          <cell r="H1530" t="str">
            <v>TUVAPOR</v>
          </cell>
          <cell r="I1530" t="str">
            <v>TUVAPOR</v>
          </cell>
        </row>
        <row r="1531">
          <cell r="B1531">
            <v>30545</v>
          </cell>
          <cell r="C1531" t="str">
            <v>Válvula Bola,Trunn,CS,6",Cl900,RTJ,FB</v>
          </cell>
          <cell r="D1531">
            <v>0</v>
          </cell>
          <cell r="E1531" t="str">
            <v>UN</v>
          </cell>
          <cell r="F1531">
            <v>5500000</v>
          </cell>
          <cell r="G1531">
            <v>6619250</v>
          </cell>
          <cell r="H1531" t="str">
            <v>CASAVAL</v>
          </cell>
          <cell r="I1531" t="str">
            <v>CASAVAL</v>
          </cell>
        </row>
        <row r="1532">
          <cell r="B1532">
            <v>30169</v>
          </cell>
          <cell r="C1532" t="str">
            <v>Válvula Bola,Trunn,CS,8",150#,RF,FB</v>
          </cell>
          <cell r="D1532">
            <v>0</v>
          </cell>
          <cell r="E1532" t="str">
            <v>UN</v>
          </cell>
          <cell r="F1532">
            <v>4308690</v>
          </cell>
          <cell r="G1532">
            <v>5185508.415</v>
          </cell>
          <cell r="H1532" t="str">
            <v>CODIFER</v>
          </cell>
          <cell r="I1532" t="str">
            <v>CODIFER</v>
          </cell>
        </row>
        <row r="1533">
          <cell r="B1533">
            <v>30169</v>
          </cell>
          <cell r="C1533" t="str">
            <v>Válvula Bola,Trunn,CS,8",150#,RF,FB</v>
          </cell>
          <cell r="D1533">
            <v>0</v>
          </cell>
          <cell r="E1533" t="str">
            <v>UN</v>
          </cell>
          <cell r="F1533">
            <v>4308690</v>
          </cell>
          <cell r="G1533">
            <v>5185508.415</v>
          </cell>
          <cell r="H1533" t="str">
            <v>CASAVAL</v>
          </cell>
          <cell r="I1533" t="str">
            <v>CASAVAL</v>
          </cell>
        </row>
        <row r="1534">
          <cell r="B1534">
            <v>52000</v>
          </cell>
          <cell r="C1534" t="str">
            <v>Válvula Bola,Trunn,CS,8",Cl300,RF,FB</v>
          </cell>
          <cell r="D1534">
            <v>0</v>
          </cell>
          <cell r="E1534" t="str">
            <v>UN</v>
          </cell>
          <cell r="F1534">
            <v>5148028</v>
          </cell>
          <cell r="G1534">
            <v>6195651.6979999999</v>
          </cell>
          <cell r="H1534" t="str">
            <v>CASAVAL</v>
          </cell>
          <cell r="I1534" t="str">
            <v>CASAVAL</v>
          </cell>
        </row>
        <row r="1535">
          <cell r="B1535">
            <v>52069</v>
          </cell>
          <cell r="C1535" t="str">
            <v>Válvula Bola,Trunn,CS,8",Cl300,RF,FB</v>
          </cell>
          <cell r="D1535">
            <v>0</v>
          </cell>
          <cell r="E1535" t="str">
            <v>UN</v>
          </cell>
          <cell r="F1535">
            <v>5148028</v>
          </cell>
          <cell r="G1535">
            <v>6195651.6979999999</v>
          </cell>
          <cell r="H1535" t="str">
            <v>COLVAPOR</v>
          </cell>
          <cell r="I1535" t="str">
            <v>COLVAPOR</v>
          </cell>
        </row>
        <row r="1536">
          <cell r="B1536">
            <v>30753</v>
          </cell>
          <cell r="C1536" t="str">
            <v>Válvula Bola,Trunn,CS,8",Cl900,RTJ,FB</v>
          </cell>
          <cell r="D1536">
            <v>0</v>
          </cell>
          <cell r="E1536" t="str">
            <v>UN</v>
          </cell>
          <cell r="F1536">
            <v>9500000</v>
          </cell>
          <cell r="G1536">
            <v>11433250</v>
          </cell>
          <cell r="H1536" t="str">
            <v>TUVAPOR</v>
          </cell>
          <cell r="I1536" t="str">
            <v>TUVAPOR</v>
          </cell>
        </row>
        <row r="1537">
          <cell r="B1537">
            <v>51993</v>
          </cell>
          <cell r="C1537" t="str">
            <v>Válvula Bola,Trunn,CS,8",Cl900,RTJ,FB</v>
          </cell>
          <cell r="D1537">
            <v>0</v>
          </cell>
          <cell r="E1537" t="str">
            <v>UN</v>
          </cell>
          <cell r="F1537">
            <v>9500000</v>
          </cell>
          <cell r="G1537">
            <v>11433250</v>
          </cell>
          <cell r="H1537" t="str">
            <v>CASAVAL</v>
          </cell>
          <cell r="I1537" t="str">
            <v>CASAVAL</v>
          </cell>
        </row>
        <row r="1538">
          <cell r="B1538">
            <v>30720</v>
          </cell>
          <cell r="C1538" t="str">
            <v>Válvula Cheq,CS,1/2",800#,RP,TH,A105</v>
          </cell>
          <cell r="D1538">
            <v>0</v>
          </cell>
          <cell r="E1538" t="str">
            <v>UN</v>
          </cell>
          <cell r="F1538">
            <v>68223</v>
          </cell>
          <cell r="G1538">
            <v>82106.380499999999</v>
          </cell>
          <cell r="H1538" t="str">
            <v>TUVAPOR</v>
          </cell>
          <cell r="I1538" t="str">
            <v>TUVAPOR</v>
          </cell>
        </row>
        <row r="1539">
          <cell r="B1539">
            <v>30697</v>
          </cell>
          <cell r="C1539" t="str">
            <v>Válvula Cheq,CS,10",150#,RF,A216.WCB</v>
          </cell>
          <cell r="D1539">
            <v>0</v>
          </cell>
          <cell r="E1539" t="str">
            <v>UN</v>
          </cell>
          <cell r="F1539">
            <v>2260188</v>
          </cell>
          <cell r="G1539">
            <v>2720136.2579999999</v>
          </cell>
          <cell r="H1539" t="str">
            <v>CASAVAL</v>
          </cell>
          <cell r="I1539" t="str">
            <v>CASAVAL</v>
          </cell>
        </row>
        <row r="1540">
          <cell r="B1540">
            <v>30697</v>
          </cell>
          <cell r="C1540" t="str">
            <v>Válvula Cheq,CS,10",150#,RF,A216.WCB</v>
          </cell>
          <cell r="D1540">
            <v>0</v>
          </cell>
          <cell r="E1540" t="str">
            <v>UN</v>
          </cell>
          <cell r="F1540">
            <v>2260188</v>
          </cell>
          <cell r="G1540">
            <v>2720136.2579999999</v>
          </cell>
          <cell r="H1540" t="str">
            <v>COLVAPOR</v>
          </cell>
          <cell r="I1540" t="str">
            <v>COLVAPOR</v>
          </cell>
        </row>
        <row r="1541">
          <cell r="B1541">
            <v>43403</v>
          </cell>
          <cell r="C1541" t="str">
            <v>Válvula Cheq,CS,10",Cl300,RF,A216.WCB</v>
          </cell>
          <cell r="D1541">
            <v>0</v>
          </cell>
          <cell r="E1541" t="str">
            <v>UN</v>
          </cell>
          <cell r="F1541">
            <v>3273200</v>
          </cell>
          <cell r="G1541">
            <v>3939296.2</v>
          </cell>
          <cell r="H1541" t="str">
            <v>CASAVAL</v>
          </cell>
          <cell r="I1541" t="str">
            <v>CASAVAL</v>
          </cell>
        </row>
        <row r="1542">
          <cell r="B1542">
            <v>40291</v>
          </cell>
          <cell r="C1542" t="str">
            <v>Válvula Cheq,CS,10",Cl900,RTJ,A216.WCB</v>
          </cell>
          <cell r="D1542">
            <v>0</v>
          </cell>
          <cell r="E1542" t="str">
            <v>UN</v>
          </cell>
          <cell r="F1542">
            <v>12461938</v>
          </cell>
          <cell r="G1542">
            <v>14997942.382999999</v>
          </cell>
          <cell r="H1542" t="str">
            <v>CASAVAL</v>
          </cell>
          <cell r="I1542" t="str">
            <v>CASAVAL</v>
          </cell>
        </row>
        <row r="1543">
          <cell r="B1543">
            <v>40291</v>
          </cell>
          <cell r="C1543" t="str">
            <v>Válvula Cheq,CS,10",Cl900,RTJ,A216.WCB</v>
          </cell>
          <cell r="D1543">
            <v>0</v>
          </cell>
          <cell r="E1543" t="str">
            <v>UN</v>
          </cell>
          <cell r="F1543">
            <v>12461938</v>
          </cell>
          <cell r="G1543">
            <v>14997942.382999999</v>
          </cell>
          <cell r="H1543" t="str">
            <v>COLVAPOR</v>
          </cell>
          <cell r="I1543" t="str">
            <v>COLVAPOR</v>
          </cell>
        </row>
        <row r="1544">
          <cell r="B1544">
            <v>30696</v>
          </cell>
          <cell r="C1544" t="str">
            <v>Válvula Cheq,CS,12",150#,RF,A216.WCB</v>
          </cell>
          <cell r="D1544">
            <v>0</v>
          </cell>
          <cell r="E1544" t="str">
            <v>UN</v>
          </cell>
          <cell r="F1544">
            <v>3215142</v>
          </cell>
          <cell r="G1544">
            <v>3869423.3969999999</v>
          </cell>
          <cell r="H1544" t="str">
            <v>TUVAPOR</v>
          </cell>
          <cell r="I1544" t="str">
            <v>TUVAPOR</v>
          </cell>
        </row>
        <row r="1545">
          <cell r="B1545">
            <v>30696</v>
          </cell>
          <cell r="C1545" t="str">
            <v>Válvula Cheq,CS,12",150#,RF,A216.WCB</v>
          </cell>
          <cell r="D1545">
            <v>0</v>
          </cell>
          <cell r="E1545" t="str">
            <v>UN</v>
          </cell>
          <cell r="F1545">
            <v>3215142</v>
          </cell>
          <cell r="G1545">
            <v>3869423.3969999999</v>
          </cell>
          <cell r="H1545" t="str">
            <v>CASAVAL</v>
          </cell>
          <cell r="I1545" t="str">
            <v>CASAVAL</v>
          </cell>
        </row>
        <row r="1546">
          <cell r="B1546">
            <v>40533</v>
          </cell>
          <cell r="C1546" t="str">
            <v>Válvula Cheq,CS,12",Cl900,RTJ,A216.WCB</v>
          </cell>
          <cell r="D1546">
            <v>0</v>
          </cell>
          <cell r="E1546" t="str">
            <v>UN</v>
          </cell>
          <cell r="F1546">
            <v>18105688</v>
          </cell>
          <cell r="G1546">
            <v>21790195.508000001</v>
          </cell>
          <cell r="H1546" t="str">
            <v>CASAVAL</v>
          </cell>
          <cell r="I1546" t="str">
            <v>CASAVAL</v>
          </cell>
        </row>
        <row r="1547">
          <cell r="B1547">
            <v>40533</v>
          </cell>
          <cell r="C1547" t="str">
            <v>Válvula Cheq,CS,12",Cl900,RTJ,A216.WCB</v>
          </cell>
          <cell r="D1547">
            <v>0</v>
          </cell>
          <cell r="E1547" t="str">
            <v>UN</v>
          </cell>
          <cell r="F1547">
            <v>18105688</v>
          </cell>
          <cell r="G1547">
            <v>21790195.508000001</v>
          </cell>
          <cell r="H1547" t="str">
            <v>COLVAPOR</v>
          </cell>
          <cell r="I1547" t="str">
            <v>COLVAPOR</v>
          </cell>
        </row>
        <row r="1548">
          <cell r="B1548">
            <v>30695</v>
          </cell>
          <cell r="C1548" t="str">
            <v>Válvula Cheq,CS,14",150#,RF,A216.WCB</v>
          </cell>
          <cell r="D1548">
            <v>0</v>
          </cell>
          <cell r="E1548" t="str">
            <v>UN</v>
          </cell>
          <cell r="F1548">
            <v>4671139</v>
          </cell>
          <cell r="G1548">
            <v>5621715.7865000004</v>
          </cell>
          <cell r="H1548" t="str">
            <v>TUVAPOR</v>
          </cell>
          <cell r="I1548" t="str">
            <v>TUVAPOR</v>
          </cell>
        </row>
        <row r="1549">
          <cell r="B1549">
            <v>30695</v>
          </cell>
          <cell r="C1549" t="str">
            <v>Válvula Cheq,CS,14",150#,RF,A216.WCB</v>
          </cell>
          <cell r="D1549">
            <v>0</v>
          </cell>
          <cell r="E1549" t="str">
            <v>UN</v>
          </cell>
          <cell r="F1549">
            <v>4671139</v>
          </cell>
          <cell r="G1549">
            <v>5621715.7865000004</v>
          </cell>
          <cell r="H1549" t="str">
            <v>CASAVAL</v>
          </cell>
          <cell r="I1549" t="str">
            <v>CASAVAL</v>
          </cell>
        </row>
        <row r="1550">
          <cell r="B1550">
            <v>40532</v>
          </cell>
          <cell r="C1550" t="str">
            <v>Válvula Cheq,CS,14",Cl900,RTJ,A216.WCB</v>
          </cell>
          <cell r="D1550">
            <v>0</v>
          </cell>
          <cell r="E1550" t="str">
            <v>UN</v>
          </cell>
          <cell r="F1550">
            <v>17321256</v>
          </cell>
          <cell r="G1550">
            <v>20846131.596000001</v>
          </cell>
          <cell r="H1550" t="str">
            <v>TUVAPOR</v>
          </cell>
          <cell r="I1550" t="str">
            <v>TUVAPOR</v>
          </cell>
        </row>
        <row r="1551">
          <cell r="B1551">
            <v>40532</v>
          </cell>
          <cell r="C1551" t="str">
            <v>Válvula Cheq,CS,14",Cl900,RTJ,A216.WCB</v>
          </cell>
          <cell r="D1551">
            <v>0</v>
          </cell>
          <cell r="E1551" t="str">
            <v>UN</v>
          </cell>
          <cell r="F1551">
            <v>17321256</v>
          </cell>
          <cell r="G1551">
            <v>20846131.596000001</v>
          </cell>
          <cell r="H1551" t="str">
            <v>CASAVAL</v>
          </cell>
          <cell r="I1551" t="str">
            <v>CASAVAL</v>
          </cell>
        </row>
        <row r="1552">
          <cell r="B1552">
            <v>30694</v>
          </cell>
          <cell r="C1552" t="str">
            <v>Válvula Cheq,CS,16",150#,RF,A216.WCB</v>
          </cell>
          <cell r="D1552">
            <v>0</v>
          </cell>
          <cell r="E1552" t="str">
            <v>UN</v>
          </cell>
          <cell r="F1552">
            <v>6385542</v>
          </cell>
          <cell r="G1552">
            <v>7684999.7970000003</v>
          </cell>
          <cell r="H1552" t="str">
            <v>TUVAPOR</v>
          </cell>
          <cell r="I1552" t="str">
            <v>TUVAPOR</v>
          </cell>
        </row>
        <row r="1553">
          <cell r="B1553">
            <v>30694</v>
          </cell>
          <cell r="C1553" t="str">
            <v>Válvula Cheq,CS,16",150#,RF,A216.WCB</v>
          </cell>
          <cell r="D1553">
            <v>0</v>
          </cell>
          <cell r="E1553" t="str">
            <v>UN</v>
          </cell>
          <cell r="F1553">
            <v>6385542</v>
          </cell>
          <cell r="G1553">
            <v>7684999.7970000003</v>
          </cell>
          <cell r="H1553" t="str">
            <v>CASAVAL</v>
          </cell>
          <cell r="I1553" t="str">
            <v>CASAVAL</v>
          </cell>
        </row>
        <row r="1554">
          <cell r="B1554">
            <v>40531</v>
          </cell>
          <cell r="C1554" t="str">
            <v>Válvula Cheq,CS,16",Cl900,RTJ,A216.WCB</v>
          </cell>
          <cell r="D1554">
            <v>0</v>
          </cell>
          <cell r="E1554" t="str">
            <v>UN</v>
          </cell>
          <cell r="F1554">
            <v>24188803</v>
          </cell>
          <cell r="G1554">
            <v>29111224.410500001</v>
          </cell>
          <cell r="H1554" t="str">
            <v>TUVAPOR</v>
          </cell>
          <cell r="I1554" t="str">
            <v>TUVAPOR</v>
          </cell>
        </row>
        <row r="1555">
          <cell r="B1555">
            <v>40531</v>
          </cell>
          <cell r="C1555" t="str">
            <v>Válvula Cheq,CS,16",Cl900,RTJ,A216.WCB</v>
          </cell>
          <cell r="D1555">
            <v>0</v>
          </cell>
          <cell r="E1555" t="str">
            <v>UN</v>
          </cell>
          <cell r="F1555">
            <v>24188803</v>
          </cell>
          <cell r="G1555">
            <v>29111224.410500001</v>
          </cell>
          <cell r="H1555" t="str">
            <v>CASAVAL</v>
          </cell>
          <cell r="I1555" t="str">
            <v>CASAVAL</v>
          </cell>
        </row>
        <row r="1556">
          <cell r="B1556">
            <v>30693</v>
          </cell>
          <cell r="C1556" t="str">
            <v>Válvula Cheq,CS,18",150#,RF,A216.WCB</v>
          </cell>
          <cell r="D1556">
            <v>0</v>
          </cell>
          <cell r="E1556" t="str">
            <v>UN</v>
          </cell>
          <cell r="F1556">
            <v>7752085</v>
          </cell>
          <cell r="G1556">
            <v>9329634.2974999994</v>
          </cell>
          <cell r="H1556" t="str">
            <v>TUVAPOR</v>
          </cell>
          <cell r="I1556" t="str">
            <v>TUVAPOR</v>
          </cell>
        </row>
        <row r="1557">
          <cell r="B1557">
            <v>30693</v>
          </cell>
          <cell r="C1557" t="str">
            <v>Válvula Cheq,CS,18",150#,RF,A216.WCB</v>
          </cell>
          <cell r="D1557">
            <v>0</v>
          </cell>
          <cell r="E1557" t="str">
            <v>UN</v>
          </cell>
          <cell r="F1557">
            <v>7752085</v>
          </cell>
          <cell r="G1557">
            <v>9329634.2974999994</v>
          </cell>
          <cell r="H1557" t="str">
            <v>CASAVAL</v>
          </cell>
          <cell r="I1557" t="str">
            <v>CASAVAL</v>
          </cell>
        </row>
        <row r="1558">
          <cell r="B1558">
            <v>40530</v>
          </cell>
          <cell r="C1558" t="str">
            <v>Válvula Cheq,CS,18",Cl900,RTJ,A216.WCB</v>
          </cell>
          <cell r="D1558">
            <v>0</v>
          </cell>
          <cell r="E1558" t="str">
            <v>UN</v>
          </cell>
          <cell r="F1558">
            <v>34965499</v>
          </cell>
          <cell r="G1558">
            <v>42080978.046499997</v>
          </cell>
          <cell r="H1558" t="str">
            <v>TUVAPOR</v>
          </cell>
          <cell r="I1558" t="str">
            <v>TUVAPOR</v>
          </cell>
        </row>
        <row r="1559">
          <cell r="B1559">
            <v>40530</v>
          </cell>
          <cell r="C1559" t="str">
            <v>Válvula Cheq,CS,18",Cl900,RTJ,A216.WCB</v>
          </cell>
          <cell r="D1559">
            <v>0</v>
          </cell>
          <cell r="E1559" t="str">
            <v>UN</v>
          </cell>
          <cell r="F1559">
            <v>34965499</v>
          </cell>
          <cell r="G1559">
            <v>42080978.046499997</v>
          </cell>
          <cell r="H1559" t="str">
            <v>CASAVAL</v>
          </cell>
          <cell r="I1559" t="str">
            <v>CASAVAL</v>
          </cell>
        </row>
        <row r="1560">
          <cell r="B1560">
            <v>35458</v>
          </cell>
          <cell r="C1560" t="str">
            <v>Válvula Cheq,CS,2",150#,RF,A216.WCB</v>
          </cell>
          <cell r="D1560">
            <v>0</v>
          </cell>
          <cell r="E1560" t="str">
            <v>UN</v>
          </cell>
          <cell r="F1560">
            <v>249938</v>
          </cell>
          <cell r="G1560">
            <v>300800.38300000003</v>
          </cell>
          <cell r="H1560" t="str">
            <v>CASAVAL</v>
          </cell>
          <cell r="I1560" t="str">
            <v>CASAVAL</v>
          </cell>
        </row>
        <row r="1561">
          <cell r="B1561">
            <v>35458</v>
          </cell>
          <cell r="C1561" t="str">
            <v>Válvula Cheq,CS,2",150#,RF,A216.WCB</v>
          </cell>
          <cell r="D1561">
            <v>0</v>
          </cell>
          <cell r="E1561" t="str">
            <v>UN</v>
          </cell>
          <cell r="F1561">
            <v>249938</v>
          </cell>
          <cell r="G1561">
            <v>300800.38300000003</v>
          </cell>
          <cell r="H1561" t="str">
            <v>COLVAPOR</v>
          </cell>
          <cell r="I1561" t="str">
            <v>COLVAPOR</v>
          </cell>
        </row>
        <row r="1562">
          <cell r="B1562">
            <v>40535</v>
          </cell>
          <cell r="C1562" t="str">
            <v>Válvula Cheq,CS,2",Cl900,RTJ,A216.WCB</v>
          </cell>
          <cell r="D1562">
            <v>0</v>
          </cell>
          <cell r="E1562" t="str">
            <v>UN</v>
          </cell>
          <cell r="F1562">
            <v>1276563</v>
          </cell>
          <cell r="G1562">
            <v>1536343.5704999999</v>
          </cell>
          <cell r="H1562" t="str">
            <v>CASAVAL</v>
          </cell>
          <cell r="I1562" t="str">
            <v>CASAVAL</v>
          </cell>
        </row>
        <row r="1563">
          <cell r="B1563">
            <v>40535</v>
          </cell>
          <cell r="C1563" t="str">
            <v>Válvula Cheq,CS,2",Cl900,RTJ,A216.WCB</v>
          </cell>
          <cell r="D1563">
            <v>0</v>
          </cell>
          <cell r="E1563" t="str">
            <v>UN</v>
          </cell>
          <cell r="F1563">
            <v>1276563</v>
          </cell>
          <cell r="G1563">
            <v>1536343.5704999999</v>
          </cell>
          <cell r="H1563" t="str">
            <v>COLVAPOR</v>
          </cell>
          <cell r="I1563" t="str">
            <v>COLVAPOR</v>
          </cell>
        </row>
        <row r="1564">
          <cell r="B1564">
            <v>30692</v>
          </cell>
          <cell r="C1564" t="str">
            <v>Válvula Cheq,CS,20",150#,RF,A216.WCB</v>
          </cell>
          <cell r="D1564">
            <v>0</v>
          </cell>
          <cell r="E1564" t="str">
            <v>UN</v>
          </cell>
          <cell r="F1564">
            <v>8934764</v>
          </cell>
          <cell r="G1564">
            <v>10752988.473999999</v>
          </cell>
          <cell r="H1564" t="str">
            <v>TUVAPOR</v>
          </cell>
          <cell r="I1564" t="str">
            <v>TUVAPOR</v>
          </cell>
        </row>
        <row r="1565">
          <cell r="B1565">
            <v>30692</v>
          </cell>
          <cell r="C1565" t="str">
            <v>Válvula Cheq,CS,20",150#,RF,A216.WCB</v>
          </cell>
          <cell r="D1565">
            <v>0</v>
          </cell>
          <cell r="E1565" t="str">
            <v>UN</v>
          </cell>
          <cell r="F1565">
            <v>8934764</v>
          </cell>
          <cell r="G1565">
            <v>10752988.473999999</v>
          </cell>
          <cell r="H1565" t="str">
            <v>CASAVAL</v>
          </cell>
          <cell r="I1565" t="str">
            <v>CASAVAL</v>
          </cell>
        </row>
        <row r="1566">
          <cell r="B1566">
            <v>40529</v>
          </cell>
          <cell r="C1566" t="str">
            <v>Válvula Cheq,CS,20",Cl900,RTJ,A216.WCB</v>
          </cell>
          <cell r="D1566">
            <v>0</v>
          </cell>
          <cell r="E1566" t="str">
            <v>UN</v>
          </cell>
          <cell r="F1566">
            <v>40726140</v>
          </cell>
          <cell r="G1566">
            <v>49013909.490000002</v>
          </cell>
          <cell r="H1566" t="str">
            <v>TUVAPOR</v>
          </cell>
          <cell r="I1566" t="str">
            <v>TUVAPOR</v>
          </cell>
        </row>
        <row r="1567">
          <cell r="B1567">
            <v>40529</v>
          </cell>
          <cell r="C1567" t="str">
            <v>Válvula Cheq,CS,20",Cl900,RTJ,A216.WCB</v>
          </cell>
          <cell r="D1567">
            <v>0</v>
          </cell>
          <cell r="E1567" t="str">
            <v>UN</v>
          </cell>
          <cell r="F1567">
            <v>40726140</v>
          </cell>
          <cell r="G1567">
            <v>49013909.490000002</v>
          </cell>
          <cell r="H1567" t="str">
            <v>CASAVAL</v>
          </cell>
          <cell r="I1567" t="str">
            <v>CASAVAL</v>
          </cell>
        </row>
        <row r="1568">
          <cell r="B1568">
            <v>30691</v>
          </cell>
          <cell r="C1568" t="str">
            <v>Válvula Cheq,CS,24",150#,RF,A216.WCB</v>
          </cell>
          <cell r="D1568">
            <v>0</v>
          </cell>
          <cell r="E1568" t="str">
            <v>UN</v>
          </cell>
          <cell r="F1568">
            <v>13171104</v>
          </cell>
          <cell r="G1568">
            <v>15851423.664000001</v>
          </cell>
          <cell r="H1568" t="str">
            <v>TUVAPOR</v>
          </cell>
          <cell r="I1568" t="str">
            <v>TUVAPOR</v>
          </cell>
        </row>
        <row r="1569">
          <cell r="B1569">
            <v>30691</v>
          </cell>
          <cell r="C1569" t="str">
            <v>Válvula Cheq,CS,24",150#,RF,A216.WCB</v>
          </cell>
          <cell r="D1569">
            <v>0</v>
          </cell>
          <cell r="E1569" t="str">
            <v>UN</v>
          </cell>
          <cell r="F1569">
            <v>13171104</v>
          </cell>
          <cell r="G1569">
            <v>15851423.664000001</v>
          </cell>
          <cell r="H1569" t="str">
            <v>CASAVAL</v>
          </cell>
          <cell r="I1569" t="str">
            <v>CASAVAL</v>
          </cell>
        </row>
        <row r="1570">
          <cell r="B1570">
            <v>35437</v>
          </cell>
          <cell r="C1570" t="str">
            <v>Válvula Cheq,CS,3",150#,RF,A216.WCB</v>
          </cell>
          <cell r="D1570">
            <v>0</v>
          </cell>
          <cell r="E1570" t="str">
            <v>UN</v>
          </cell>
          <cell r="F1570">
            <v>349375</v>
          </cell>
          <cell r="G1570">
            <v>420472.8125</v>
          </cell>
          <cell r="H1570" t="str">
            <v>CASAVAL</v>
          </cell>
          <cell r="I1570" t="str">
            <v>CASAVAL</v>
          </cell>
        </row>
        <row r="1571">
          <cell r="B1571">
            <v>35437</v>
          </cell>
          <cell r="C1571" t="str">
            <v>Válvula Cheq,CS,3",150#,RF,A216.WCB</v>
          </cell>
          <cell r="D1571">
            <v>0</v>
          </cell>
          <cell r="E1571" t="str">
            <v>UN</v>
          </cell>
          <cell r="F1571">
            <v>349375</v>
          </cell>
          <cell r="G1571">
            <v>420472.8125</v>
          </cell>
          <cell r="H1571" t="str">
            <v>COLVAPOR</v>
          </cell>
          <cell r="I1571" t="str">
            <v>COLVAPOR</v>
          </cell>
        </row>
        <row r="1572">
          <cell r="B1572">
            <v>40534</v>
          </cell>
          <cell r="C1572" t="str">
            <v>Válvula Cheq,CS,3",Cl900,RTJ,A216.WCB</v>
          </cell>
          <cell r="D1572">
            <v>0</v>
          </cell>
          <cell r="E1572" t="str">
            <v>UN</v>
          </cell>
          <cell r="F1572">
            <v>1746875</v>
          </cell>
          <cell r="G1572">
            <v>2102364.0625</v>
          </cell>
          <cell r="H1572" t="str">
            <v>CASAVAL</v>
          </cell>
          <cell r="I1572" t="str">
            <v>CASAVAL</v>
          </cell>
        </row>
        <row r="1573">
          <cell r="B1573">
            <v>40534</v>
          </cell>
          <cell r="C1573" t="str">
            <v>Válvula Cheq,CS,3",Cl900,RTJ,A216.WCB</v>
          </cell>
          <cell r="D1573">
            <v>0</v>
          </cell>
          <cell r="E1573" t="str">
            <v>UN</v>
          </cell>
          <cell r="F1573">
            <v>1746875</v>
          </cell>
          <cell r="G1573">
            <v>2102364.0625</v>
          </cell>
          <cell r="H1573" t="str">
            <v>COLVAPOR</v>
          </cell>
          <cell r="I1573" t="str">
            <v>COLVAPOR</v>
          </cell>
        </row>
        <row r="1574">
          <cell r="B1574">
            <v>42852</v>
          </cell>
          <cell r="C1574" t="str">
            <v>Válvula Cheq,CS,30",150#,RF,A216.WCB</v>
          </cell>
          <cell r="D1574">
            <v>0</v>
          </cell>
          <cell r="E1574" t="str">
            <v>UN</v>
          </cell>
          <cell r="F1574">
            <v>47536682</v>
          </cell>
          <cell r="G1574">
            <v>57210396.787</v>
          </cell>
          <cell r="H1574" t="str">
            <v>TUVAPOR</v>
          </cell>
          <cell r="I1574" t="str">
            <v>TUVAPOR</v>
          </cell>
        </row>
        <row r="1575">
          <cell r="B1575">
            <v>42852</v>
          </cell>
          <cell r="C1575" t="str">
            <v>Válvula Cheq,CS,30",150#,RF,A216.WCB</v>
          </cell>
          <cell r="D1575">
            <v>0</v>
          </cell>
          <cell r="E1575" t="str">
            <v>UN</v>
          </cell>
          <cell r="F1575">
            <v>47536682</v>
          </cell>
          <cell r="G1575">
            <v>57210396.787</v>
          </cell>
          <cell r="H1575" t="str">
            <v>CASAVAL</v>
          </cell>
          <cell r="I1575" t="str">
            <v>CASAVAL</v>
          </cell>
        </row>
        <row r="1576">
          <cell r="B1576">
            <v>42132</v>
          </cell>
          <cell r="C1576" t="str">
            <v>Válvula Cheq,CS,36",150#,RF,A216.WCB</v>
          </cell>
          <cell r="D1576">
            <v>0</v>
          </cell>
          <cell r="E1576" t="str">
            <v>UN</v>
          </cell>
          <cell r="F1576">
            <v>27234727</v>
          </cell>
          <cell r="G1576">
            <v>32776993.944499999</v>
          </cell>
          <cell r="H1576" t="str">
            <v>TUVAPOR</v>
          </cell>
          <cell r="I1576" t="str">
            <v>TUVAPOR</v>
          </cell>
        </row>
        <row r="1577">
          <cell r="B1577">
            <v>42132</v>
          </cell>
          <cell r="C1577" t="str">
            <v>Válvula Cheq,CS,36",150#,RF,A216.WCB</v>
          </cell>
          <cell r="D1577">
            <v>0</v>
          </cell>
          <cell r="E1577" t="str">
            <v>UN</v>
          </cell>
          <cell r="F1577">
            <v>27234727</v>
          </cell>
          <cell r="G1577">
            <v>32776993.944499999</v>
          </cell>
          <cell r="H1577" t="str">
            <v>CASAVAL</v>
          </cell>
          <cell r="I1577" t="str">
            <v>CASAVAL</v>
          </cell>
        </row>
        <row r="1578">
          <cell r="B1578">
            <v>30699</v>
          </cell>
          <cell r="C1578" t="str">
            <v>Válvula Cheq,CS,4",150#,RF,A216.WCB</v>
          </cell>
          <cell r="D1578">
            <v>0</v>
          </cell>
          <cell r="E1578" t="str">
            <v>UN</v>
          </cell>
          <cell r="F1578">
            <v>502563</v>
          </cell>
          <cell r="G1578">
            <v>604834.57050000003</v>
          </cell>
          <cell r="H1578" t="str">
            <v>CASAVAL</v>
          </cell>
          <cell r="I1578" t="str">
            <v>CASAVAL</v>
          </cell>
        </row>
        <row r="1579">
          <cell r="B1579">
            <v>30699</v>
          </cell>
          <cell r="C1579" t="str">
            <v>Válvula Cheq,CS,4",150#,RF,A216.WCB</v>
          </cell>
          <cell r="D1579">
            <v>0</v>
          </cell>
          <cell r="E1579" t="str">
            <v>UN</v>
          </cell>
          <cell r="F1579">
            <v>502563</v>
          </cell>
          <cell r="G1579">
            <v>604834.57050000003</v>
          </cell>
          <cell r="H1579" t="str">
            <v>COLVAPOR</v>
          </cell>
          <cell r="I1579" t="str">
            <v>COLVAPOR</v>
          </cell>
        </row>
        <row r="1580">
          <cell r="B1580">
            <v>30177</v>
          </cell>
          <cell r="C1580" t="str">
            <v>Válvula Cheq,CS,4",Cl300,RF,A216.WCB</v>
          </cell>
          <cell r="D1580">
            <v>0</v>
          </cell>
          <cell r="E1580" t="str">
            <v>UN</v>
          </cell>
          <cell r="F1580">
            <v>584500</v>
          </cell>
          <cell r="G1580">
            <v>703445.75</v>
          </cell>
          <cell r="H1580" t="str">
            <v>CASAVAL</v>
          </cell>
          <cell r="I1580" t="str">
            <v>CASAVAL</v>
          </cell>
        </row>
        <row r="1581">
          <cell r="B1581">
            <v>36469</v>
          </cell>
          <cell r="C1581" t="str">
            <v>Válvula Cheq,CS,4",Cl900,RTJ,A216.WCB</v>
          </cell>
          <cell r="D1581">
            <v>0</v>
          </cell>
          <cell r="E1581" t="str">
            <v>UN</v>
          </cell>
          <cell r="F1581">
            <v>2287063</v>
          </cell>
          <cell r="G1581">
            <v>2752480.3204999999</v>
          </cell>
          <cell r="H1581" t="str">
            <v>CASAVAL</v>
          </cell>
          <cell r="I1581" t="str">
            <v>CASAVAL</v>
          </cell>
        </row>
        <row r="1582">
          <cell r="B1582">
            <v>36469</v>
          </cell>
          <cell r="C1582" t="str">
            <v>Válvula Cheq,CS,4",Cl900,RTJ,A216.WCB</v>
          </cell>
          <cell r="D1582">
            <v>0</v>
          </cell>
          <cell r="E1582" t="str">
            <v>UN</v>
          </cell>
          <cell r="F1582">
            <v>2287063</v>
          </cell>
          <cell r="G1582">
            <v>2752480.3204999999</v>
          </cell>
          <cell r="H1582" t="str">
            <v>COLVAPOR</v>
          </cell>
          <cell r="I1582" t="str">
            <v>COLVAPOR</v>
          </cell>
        </row>
        <row r="1583">
          <cell r="B1583">
            <v>30698</v>
          </cell>
          <cell r="C1583" t="str">
            <v>Válvula Cheq,CS,6",150#,RF,A216.WCB</v>
          </cell>
          <cell r="D1583">
            <v>0</v>
          </cell>
          <cell r="E1583" t="str">
            <v>UN</v>
          </cell>
          <cell r="F1583">
            <v>771313</v>
          </cell>
          <cell r="G1583">
            <v>928275.19550000003</v>
          </cell>
          <cell r="H1583" t="str">
            <v>CASAVAL</v>
          </cell>
          <cell r="I1583" t="str">
            <v>CASAVAL</v>
          </cell>
        </row>
        <row r="1584">
          <cell r="B1584">
            <v>30698</v>
          </cell>
          <cell r="C1584" t="str">
            <v>Válvula Cheq,CS,6",150#,RF,A216.WCB</v>
          </cell>
          <cell r="D1584">
            <v>0</v>
          </cell>
          <cell r="E1584" t="str">
            <v>UN</v>
          </cell>
          <cell r="F1584">
            <v>771313</v>
          </cell>
          <cell r="G1584">
            <v>928275.19550000003</v>
          </cell>
          <cell r="H1584" t="str">
            <v>COLVAPOR</v>
          </cell>
          <cell r="I1584" t="str">
            <v>COLVAPOR</v>
          </cell>
        </row>
        <row r="1585">
          <cell r="B1585">
            <v>30752</v>
          </cell>
          <cell r="C1585" t="str">
            <v>Válvula Cheq,CS,6",Cl900,RTJ,A216.WCB</v>
          </cell>
          <cell r="D1585">
            <v>0</v>
          </cell>
          <cell r="E1585" t="str">
            <v>UN</v>
          </cell>
          <cell r="F1585">
            <v>4066188</v>
          </cell>
          <cell r="G1585">
            <v>4893657.2580000004</v>
          </cell>
          <cell r="H1585" t="str">
            <v>CASAVAL</v>
          </cell>
          <cell r="I1585" t="str">
            <v>CASAVAL</v>
          </cell>
        </row>
        <row r="1586">
          <cell r="B1586">
            <v>30752</v>
          </cell>
          <cell r="C1586" t="str">
            <v>Válvula Cheq,CS,6",Cl900,RTJ,A216.WCB</v>
          </cell>
          <cell r="D1586">
            <v>0</v>
          </cell>
          <cell r="E1586" t="str">
            <v>UN</v>
          </cell>
          <cell r="F1586">
            <v>4066188</v>
          </cell>
          <cell r="G1586">
            <v>4893657.2580000004</v>
          </cell>
          <cell r="H1586" t="str">
            <v>COLVAPOR</v>
          </cell>
          <cell r="I1586" t="str">
            <v>COLVAPOR</v>
          </cell>
        </row>
        <row r="1587">
          <cell r="B1587">
            <v>30367</v>
          </cell>
          <cell r="C1587" t="str">
            <v>Válvula Cheq,CS,8",150#,RF,A216.WCB</v>
          </cell>
          <cell r="D1587">
            <v>0</v>
          </cell>
          <cell r="E1587" t="str">
            <v>UN</v>
          </cell>
          <cell r="F1587">
            <v>1346438</v>
          </cell>
          <cell r="G1587">
            <v>1620438.1329999999</v>
          </cell>
          <cell r="H1587" t="str">
            <v>CASAVAL</v>
          </cell>
          <cell r="I1587" t="str">
            <v>CASAVAL</v>
          </cell>
        </row>
        <row r="1588">
          <cell r="B1588">
            <v>30367</v>
          </cell>
          <cell r="C1588" t="str">
            <v>Válvula Cheq,CS,8",150#,RF,A216.WCB</v>
          </cell>
          <cell r="D1588">
            <v>0</v>
          </cell>
          <cell r="E1588" t="str">
            <v>UN</v>
          </cell>
          <cell r="F1588">
            <v>1346438</v>
          </cell>
          <cell r="G1588">
            <v>1620438.1329999999</v>
          </cell>
          <cell r="H1588" t="str">
            <v>COLVAPOR</v>
          </cell>
          <cell r="I1588" t="str">
            <v>COLVAPOR</v>
          </cell>
        </row>
        <row r="1589">
          <cell r="B1589">
            <v>37110</v>
          </cell>
          <cell r="C1589" t="str">
            <v>Válvula Cheq,CS,8",Cl300,RF,A216.WCB</v>
          </cell>
          <cell r="D1589">
            <v>0</v>
          </cell>
          <cell r="E1589" t="str">
            <v>UN</v>
          </cell>
          <cell r="F1589">
            <v>1818555</v>
          </cell>
          <cell r="G1589">
            <v>2188630.9424999999</v>
          </cell>
          <cell r="H1589" t="str">
            <v>CASAVAL</v>
          </cell>
          <cell r="I1589" t="str">
            <v>CASAVAL</v>
          </cell>
        </row>
        <row r="1590">
          <cell r="B1590">
            <v>30751</v>
          </cell>
          <cell r="C1590" t="str">
            <v>Válvula Cheq,CS,8",Cl900,RTJ,A216.WCB</v>
          </cell>
          <cell r="D1590">
            <v>0</v>
          </cell>
          <cell r="E1590" t="str">
            <v>UN</v>
          </cell>
          <cell r="F1590">
            <v>8653750</v>
          </cell>
          <cell r="G1590">
            <v>10414788.125</v>
          </cell>
          <cell r="H1590" t="str">
            <v>CASAVAL</v>
          </cell>
          <cell r="I1590" t="str">
            <v>CASAVAL</v>
          </cell>
        </row>
        <row r="1591">
          <cell r="B1591">
            <v>30751</v>
          </cell>
          <cell r="C1591" t="str">
            <v>Válvula Cheq,CS,8",Cl900,RTJ,A216.WCB</v>
          </cell>
          <cell r="D1591">
            <v>0</v>
          </cell>
          <cell r="E1591" t="str">
            <v>UN</v>
          </cell>
          <cell r="F1591">
            <v>8653750</v>
          </cell>
          <cell r="G1591">
            <v>10414788.125</v>
          </cell>
          <cell r="H1591" t="str">
            <v>COLVAPOR</v>
          </cell>
          <cell r="I1591" t="str">
            <v>COLVAPOR</v>
          </cell>
        </row>
        <row r="1592">
          <cell r="B1592">
            <v>30718</v>
          </cell>
          <cell r="C1592" t="str">
            <v>Válvula cheq.Bola,CS,1",Cl800,TH,A105</v>
          </cell>
          <cell r="D1592">
            <v>0</v>
          </cell>
          <cell r="E1592" t="str">
            <v>UN</v>
          </cell>
          <cell r="F1592">
            <v>67200</v>
          </cell>
          <cell r="G1592">
            <v>80875.199999999997</v>
          </cell>
          <cell r="H1592" t="str">
            <v>CASAVAL</v>
          </cell>
          <cell r="I1592" t="str">
            <v>CASAVAL</v>
          </cell>
        </row>
        <row r="1593">
          <cell r="B1593">
            <v>30719</v>
          </cell>
          <cell r="C1593" t="str">
            <v>Válvula cheq.Bola,CS,3/4",Cl800,TH,A105</v>
          </cell>
          <cell r="D1593">
            <v>0</v>
          </cell>
          <cell r="E1593" t="str">
            <v>UN</v>
          </cell>
          <cell r="F1593">
            <v>61600</v>
          </cell>
          <cell r="G1593">
            <v>74135.600000000006</v>
          </cell>
          <cell r="H1593" t="str">
            <v>CASAVAL</v>
          </cell>
          <cell r="I1593" t="str">
            <v>CASAVAL</v>
          </cell>
        </row>
        <row r="1594">
          <cell r="B1594">
            <v>30518</v>
          </cell>
          <cell r="C1594" t="str">
            <v>Válvula Comp,CI,3",250#,FF,A536,B150</v>
          </cell>
          <cell r="D1594">
            <v>0</v>
          </cell>
          <cell r="E1594" t="str">
            <v>UN</v>
          </cell>
          <cell r="F1594">
            <v>799200</v>
          </cell>
          <cell r="G1594">
            <v>961837.2</v>
          </cell>
          <cell r="H1594" t="str">
            <v>CODIFER</v>
          </cell>
          <cell r="I1594" t="str">
            <v>CODIFER</v>
          </cell>
        </row>
        <row r="1595">
          <cell r="B1595">
            <v>37143</v>
          </cell>
          <cell r="C1595" t="str">
            <v>Válvula Comp,CI,4",250#,FF,A536,B150</v>
          </cell>
          <cell r="D1595">
            <v>0</v>
          </cell>
          <cell r="E1595" t="str">
            <v>UN</v>
          </cell>
          <cell r="F1595">
            <v>826600</v>
          </cell>
          <cell r="G1595">
            <v>994813.1</v>
          </cell>
          <cell r="H1595" t="str">
            <v>CODIFER</v>
          </cell>
          <cell r="I1595" t="str">
            <v>CODIFER</v>
          </cell>
        </row>
        <row r="1596">
          <cell r="B1596">
            <v>30520</v>
          </cell>
          <cell r="C1596" t="str">
            <v>Válvula Comp,CI,6",250#,FF,A536,B150</v>
          </cell>
          <cell r="D1596">
            <v>0</v>
          </cell>
          <cell r="E1596" t="str">
            <v>UN</v>
          </cell>
          <cell r="F1596">
            <v>1168000</v>
          </cell>
          <cell r="G1596">
            <v>1405688</v>
          </cell>
          <cell r="H1596" t="str">
            <v>CODIFER</v>
          </cell>
          <cell r="I1596" t="str">
            <v>CODIFER</v>
          </cell>
        </row>
        <row r="1597">
          <cell r="B1597">
            <v>30521</v>
          </cell>
          <cell r="C1597" t="str">
            <v>Válvula Comp,CI,8",250#,FF,A536,B150</v>
          </cell>
          <cell r="D1597">
            <v>0</v>
          </cell>
          <cell r="E1597" t="str">
            <v>UN</v>
          </cell>
          <cell r="F1597">
            <v>1895000</v>
          </cell>
          <cell r="G1597">
            <v>2280632.5</v>
          </cell>
          <cell r="H1597" t="str">
            <v>CODIFER</v>
          </cell>
          <cell r="I1597" t="str">
            <v>CODIFER</v>
          </cell>
        </row>
        <row r="1598">
          <cell r="B1598">
            <v>30707</v>
          </cell>
          <cell r="C1598" t="str">
            <v>Válvula Comp,CS,1",Cl800,SW,A105N</v>
          </cell>
          <cell r="D1598">
            <v>0</v>
          </cell>
          <cell r="E1598" t="str">
            <v>UN</v>
          </cell>
          <cell r="F1598">
            <v>86000</v>
          </cell>
          <cell r="G1598">
            <v>103501</v>
          </cell>
          <cell r="H1598" t="str">
            <v>CASAVAL</v>
          </cell>
          <cell r="I1598" t="str">
            <v>CASAVAL</v>
          </cell>
        </row>
        <row r="1599">
          <cell r="B1599">
            <v>30707</v>
          </cell>
          <cell r="C1599" t="str">
            <v>Válvula Comp,CS,1",Cl800,SW,A105N</v>
          </cell>
          <cell r="D1599">
            <v>0</v>
          </cell>
          <cell r="E1599" t="str">
            <v>UN</v>
          </cell>
          <cell r="F1599">
            <v>86000</v>
          </cell>
          <cell r="G1599">
            <v>103501</v>
          </cell>
          <cell r="H1599" t="str">
            <v>CODIFER</v>
          </cell>
          <cell r="I1599" t="str">
            <v>CODIFER</v>
          </cell>
        </row>
        <row r="1600">
          <cell r="B1600">
            <v>39795</v>
          </cell>
          <cell r="C1600" t="str">
            <v>Válvula Comp,CS,1/2",Cl800,SW,A105N</v>
          </cell>
          <cell r="D1600">
            <v>0</v>
          </cell>
          <cell r="E1600" t="str">
            <v>UN</v>
          </cell>
          <cell r="F1600">
            <v>29125</v>
          </cell>
          <cell r="G1600">
            <v>35051.9375</v>
          </cell>
          <cell r="H1600" t="str">
            <v>CASAVAL</v>
          </cell>
          <cell r="I1600" t="str">
            <v>CODIFER</v>
          </cell>
        </row>
        <row r="1601">
          <cell r="B1601">
            <v>39795</v>
          </cell>
          <cell r="C1601" t="str">
            <v>Válvula Comp,CS,1/2",Cl800,SW,A105N</v>
          </cell>
          <cell r="D1601">
            <v>0</v>
          </cell>
          <cell r="E1601" t="str">
            <v>UN</v>
          </cell>
          <cell r="F1601">
            <v>59125</v>
          </cell>
          <cell r="G1601">
            <v>71156.9375</v>
          </cell>
          <cell r="H1601" t="str">
            <v>CODIFER</v>
          </cell>
          <cell r="I1601" t="str">
            <v>CASAVAL</v>
          </cell>
        </row>
        <row r="1602">
          <cell r="B1602">
            <v>30368</v>
          </cell>
          <cell r="C1602" t="str">
            <v>Válvula Comp,CS,10",Cl150,RF,A216.WCB</v>
          </cell>
          <cell r="D1602">
            <v>0</v>
          </cell>
          <cell r="E1602" t="str">
            <v>UN</v>
          </cell>
          <cell r="F1602">
            <v>2193000</v>
          </cell>
          <cell r="G1602">
            <v>2639275.5</v>
          </cell>
          <cell r="H1602" t="str">
            <v>CASAVAL</v>
          </cell>
          <cell r="I1602" t="str">
            <v>CASAVAL</v>
          </cell>
        </row>
        <row r="1603">
          <cell r="B1603">
            <v>30368</v>
          </cell>
          <cell r="C1603" t="str">
            <v>Válvula Comp,CS,10",Cl150,RF,A216.WCB</v>
          </cell>
          <cell r="D1603">
            <v>0</v>
          </cell>
          <cell r="E1603" t="str">
            <v>UN</v>
          </cell>
          <cell r="F1603">
            <v>2193000</v>
          </cell>
          <cell r="G1603">
            <v>2639275.5</v>
          </cell>
          <cell r="H1603" t="str">
            <v>CODIFER</v>
          </cell>
          <cell r="I1603" t="str">
            <v>CODIFER</v>
          </cell>
        </row>
        <row r="1604">
          <cell r="B1604">
            <v>36818</v>
          </cell>
          <cell r="C1604" t="str">
            <v>Válvula Comp,CS,10",Cl300,RF,A216.WCB</v>
          </cell>
          <cell r="D1604">
            <v>0</v>
          </cell>
          <cell r="E1604" t="str">
            <v>UN</v>
          </cell>
          <cell r="F1604">
            <v>3569000</v>
          </cell>
          <cell r="G1604">
            <v>4295291.5</v>
          </cell>
          <cell r="H1604" t="str">
            <v>CASAVAL</v>
          </cell>
          <cell r="I1604" t="str">
            <v>CASAVAL</v>
          </cell>
        </row>
        <row r="1605">
          <cell r="B1605">
            <v>36818</v>
          </cell>
          <cell r="C1605" t="str">
            <v>Válvula Comp,CS,10",Cl300,RF,A216.WCB</v>
          </cell>
          <cell r="D1605">
            <v>0</v>
          </cell>
          <cell r="E1605" t="str">
            <v>UN</v>
          </cell>
          <cell r="F1605">
            <v>3569000</v>
          </cell>
          <cell r="G1605">
            <v>4295291.5</v>
          </cell>
          <cell r="H1605" t="str">
            <v>CODIFER</v>
          </cell>
          <cell r="I1605" t="str">
            <v>CODIFER</v>
          </cell>
        </row>
        <row r="1606">
          <cell r="B1606">
            <v>40508</v>
          </cell>
          <cell r="C1606" t="str">
            <v>Válvula Comp,CS,10",Cl900,RTJ,A216.WCB</v>
          </cell>
          <cell r="D1606">
            <v>0</v>
          </cell>
          <cell r="E1606" t="str">
            <v>UN</v>
          </cell>
          <cell r="F1606">
            <v>10411375</v>
          </cell>
          <cell r="G1606">
            <v>12530089.8125</v>
          </cell>
          <cell r="H1606" t="str">
            <v>CASAVAL</v>
          </cell>
          <cell r="I1606" t="str">
            <v>CASAVAL</v>
          </cell>
        </row>
        <row r="1607">
          <cell r="B1607">
            <v>40508</v>
          </cell>
          <cell r="C1607" t="str">
            <v>Válvula Comp,CS,10",Cl900,RTJ,A216.WCB</v>
          </cell>
          <cell r="D1607">
            <v>0</v>
          </cell>
          <cell r="E1607" t="str">
            <v>UN</v>
          </cell>
          <cell r="F1607">
            <v>10411375</v>
          </cell>
          <cell r="G1607">
            <v>12530089.8125</v>
          </cell>
          <cell r="H1607" t="str">
            <v>CODIFER</v>
          </cell>
          <cell r="I1607" t="str">
            <v>CODIFER</v>
          </cell>
        </row>
        <row r="1608">
          <cell r="B1608">
            <v>42186</v>
          </cell>
          <cell r="C1608" t="str">
            <v>Válvula Comp,CS,1-1/2",Cl800,SW,A105N</v>
          </cell>
          <cell r="D1608">
            <v>0</v>
          </cell>
          <cell r="E1608" t="str">
            <v>UN</v>
          </cell>
          <cell r="F1608">
            <v>153061</v>
          </cell>
          <cell r="G1608">
            <v>184208.9135</v>
          </cell>
          <cell r="H1608" t="str">
            <v>CASAVAL</v>
          </cell>
          <cell r="I1608" t="str">
            <v>CASAVAL</v>
          </cell>
        </row>
        <row r="1609">
          <cell r="B1609">
            <v>30331</v>
          </cell>
          <cell r="C1609" t="str">
            <v>Válvula Comp,CS,12",Cl150,RF,A216.WCB</v>
          </cell>
          <cell r="D1609">
            <v>0</v>
          </cell>
          <cell r="E1609" t="str">
            <v>UN</v>
          </cell>
          <cell r="F1609">
            <v>2842796</v>
          </cell>
          <cell r="G1609">
            <v>3421304.986</v>
          </cell>
          <cell r="H1609" t="str">
            <v>CASAVAL</v>
          </cell>
          <cell r="I1609" t="str">
            <v>CASAVAL</v>
          </cell>
        </row>
        <row r="1610">
          <cell r="B1610">
            <v>30331</v>
          </cell>
          <cell r="C1610" t="str">
            <v>Válvula Comp,CS,12",Cl150,RF,A216.WCB</v>
          </cell>
          <cell r="D1610">
            <v>0</v>
          </cell>
          <cell r="E1610" t="str">
            <v>UN</v>
          </cell>
          <cell r="F1610">
            <v>2842796</v>
          </cell>
          <cell r="G1610">
            <v>3421304.986</v>
          </cell>
          <cell r="H1610" t="str">
            <v>CODIFER</v>
          </cell>
          <cell r="I1610" t="str">
            <v>CODIFER</v>
          </cell>
        </row>
        <row r="1611">
          <cell r="B1611">
            <v>57394</v>
          </cell>
          <cell r="C1611" t="str">
            <v>Válvula Comp,CS,12",Cl300,RF,A216.WCB</v>
          </cell>
          <cell r="D1611">
            <v>0</v>
          </cell>
          <cell r="E1611" t="str">
            <v>UN</v>
          </cell>
          <cell r="F1611">
            <v>4945000</v>
          </cell>
          <cell r="G1611">
            <v>5951307.5</v>
          </cell>
          <cell r="H1611" t="str">
            <v>CASAVAL</v>
          </cell>
          <cell r="I1611" t="str">
            <v>CASAVAL</v>
          </cell>
        </row>
        <row r="1612">
          <cell r="B1612">
            <v>40491</v>
          </cell>
          <cell r="C1612" t="str">
            <v>Válvula Comp,CS,12",Cl300,RF,A216.WCB</v>
          </cell>
          <cell r="D1612">
            <v>0</v>
          </cell>
          <cell r="E1612" t="str">
            <v>UN</v>
          </cell>
          <cell r="F1612">
            <v>4945000</v>
          </cell>
          <cell r="G1612">
            <v>5951307.5</v>
          </cell>
          <cell r="H1612" t="str">
            <v>CODIFER</v>
          </cell>
          <cell r="I1612" t="str">
            <v>CODIFER</v>
          </cell>
        </row>
        <row r="1613">
          <cell r="B1613">
            <v>57395</v>
          </cell>
          <cell r="C1613" t="str">
            <v>Válvula Comp,CS,12",Cl900,RTJ,A216.WCB</v>
          </cell>
          <cell r="D1613">
            <v>0</v>
          </cell>
          <cell r="E1613" t="str">
            <v>UN</v>
          </cell>
          <cell r="F1613">
            <v>14138641</v>
          </cell>
          <cell r="G1613">
            <v>17015854.443500001</v>
          </cell>
          <cell r="H1613" t="str">
            <v>CASAVAL</v>
          </cell>
          <cell r="I1613" t="str">
            <v>CASAVAL</v>
          </cell>
        </row>
        <row r="1614">
          <cell r="B1614">
            <v>40507</v>
          </cell>
          <cell r="C1614" t="str">
            <v>Válvula Comp,CS,12",Cl900,RTJ,A216.WCB</v>
          </cell>
          <cell r="D1614">
            <v>0</v>
          </cell>
          <cell r="E1614" t="str">
            <v>UN</v>
          </cell>
          <cell r="F1614">
            <v>14138641</v>
          </cell>
          <cell r="G1614">
            <v>17015854.443500001</v>
          </cell>
          <cell r="H1614" t="str">
            <v>CODIFER</v>
          </cell>
          <cell r="I1614" t="str">
            <v>CODIFER</v>
          </cell>
        </row>
        <row r="1615">
          <cell r="B1615">
            <v>57391</v>
          </cell>
          <cell r="C1615" t="str">
            <v>Válvula Comp,CS,14",Cl150,RF,A216.WCB</v>
          </cell>
          <cell r="D1615">
            <v>0</v>
          </cell>
          <cell r="E1615" t="str">
            <v>UN</v>
          </cell>
          <cell r="F1615">
            <v>4496169</v>
          </cell>
          <cell r="G1615">
            <v>5411139.3914999999</v>
          </cell>
          <cell r="H1615" t="str">
            <v>CASAVAL</v>
          </cell>
          <cell r="I1615" t="str">
            <v>CASAVAL</v>
          </cell>
        </row>
        <row r="1616">
          <cell r="B1616">
            <v>30393</v>
          </cell>
          <cell r="C1616" t="str">
            <v>Válvula Comp,CS,14",Cl150,RF,A216.WCB</v>
          </cell>
          <cell r="D1616">
            <v>0</v>
          </cell>
          <cell r="E1616" t="str">
            <v>UN</v>
          </cell>
          <cell r="F1616">
            <v>4496168</v>
          </cell>
          <cell r="G1616">
            <v>5411138.1880000001</v>
          </cell>
          <cell r="H1616" t="str">
            <v>CODIFER</v>
          </cell>
          <cell r="I1616" t="str">
            <v>CODIFER</v>
          </cell>
        </row>
        <row r="1617">
          <cell r="B1617">
            <v>30394</v>
          </cell>
          <cell r="C1617" t="str">
            <v>Válvula Comp,CS,16",Cl150,RF,A216.WCB</v>
          </cell>
          <cell r="D1617">
            <v>0</v>
          </cell>
          <cell r="E1617" t="str">
            <v>UN</v>
          </cell>
          <cell r="F1617">
            <v>5698090</v>
          </cell>
          <cell r="G1617">
            <v>6857651.3150000004</v>
          </cell>
          <cell r="H1617" t="str">
            <v>CASAVAL</v>
          </cell>
          <cell r="I1617" t="str">
            <v>CASAVAL</v>
          </cell>
        </row>
        <row r="1618">
          <cell r="B1618">
            <v>30394</v>
          </cell>
          <cell r="C1618" t="str">
            <v>Válvula Comp,CS,16",Cl150,RF,A216.WCB</v>
          </cell>
          <cell r="D1618">
            <v>0</v>
          </cell>
          <cell r="E1618" t="str">
            <v>UN</v>
          </cell>
          <cell r="F1618">
            <v>5698090</v>
          </cell>
          <cell r="G1618">
            <v>6857651.3150000004</v>
          </cell>
          <cell r="H1618" t="str">
            <v>CODIFER</v>
          </cell>
          <cell r="I1618" t="str">
            <v>CODIFER</v>
          </cell>
        </row>
        <row r="1619">
          <cell r="B1619">
            <v>30395</v>
          </cell>
          <cell r="C1619" t="str">
            <v>Válvula Comp,CS,18",Cl150,RF,A216.WCB</v>
          </cell>
          <cell r="D1619">
            <v>0</v>
          </cell>
          <cell r="E1619" t="str">
            <v>UN</v>
          </cell>
          <cell r="F1619">
            <v>7096244</v>
          </cell>
          <cell r="G1619">
            <v>8540329.654000001</v>
          </cell>
          <cell r="H1619" t="str">
            <v>CASAVAL</v>
          </cell>
          <cell r="I1619" t="str">
            <v>CASAVAL</v>
          </cell>
        </row>
        <row r="1620">
          <cell r="B1620">
            <v>30395</v>
          </cell>
          <cell r="C1620" t="str">
            <v>Válvula Comp,CS,18",Cl150,RF,A216.WCB</v>
          </cell>
          <cell r="D1620">
            <v>0</v>
          </cell>
          <cell r="E1620" t="str">
            <v>UN</v>
          </cell>
          <cell r="F1620">
            <v>7096244</v>
          </cell>
          <cell r="G1620">
            <v>8540329.654000001</v>
          </cell>
          <cell r="H1620" t="str">
            <v>CODIFER</v>
          </cell>
          <cell r="I1620" t="str">
            <v>CODIFER</v>
          </cell>
        </row>
        <row r="1621">
          <cell r="B1621">
            <v>36315</v>
          </cell>
          <cell r="C1621" t="str">
            <v>Válvula Comp,CS,2",Cl150,RF,A216.WCB</v>
          </cell>
          <cell r="D1621">
            <v>0</v>
          </cell>
          <cell r="E1621" t="str">
            <v>UN</v>
          </cell>
          <cell r="F1621">
            <v>271438</v>
          </cell>
          <cell r="G1621">
            <v>326675.63300000003</v>
          </cell>
          <cell r="H1621" t="str">
            <v>CASAVAL</v>
          </cell>
          <cell r="I1621" t="str">
            <v>CASAVAL</v>
          </cell>
        </row>
        <row r="1622">
          <cell r="B1622">
            <v>36315</v>
          </cell>
          <cell r="C1622" t="str">
            <v>Válvula Comp,CS,2",Cl150,RF,A216.WCB</v>
          </cell>
          <cell r="D1622">
            <v>0</v>
          </cell>
          <cell r="E1622" t="str">
            <v>UN</v>
          </cell>
          <cell r="F1622">
            <v>271438</v>
          </cell>
          <cell r="G1622">
            <v>326675.63300000003</v>
          </cell>
          <cell r="H1622" t="str">
            <v>CODIFER</v>
          </cell>
          <cell r="I1622" t="str">
            <v>CODIFER</v>
          </cell>
        </row>
        <row r="1623">
          <cell r="B1623">
            <v>39792</v>
          </cell>
          <cell r="C1623" t="str">
            <v>Válvula Comp,CS,2",Cl800,SW,A105N</v>
          </cell>
          <cell r="D1623">
            <v>0</v>
          </cell>
          <cell r="E1623" t="str">
            <v>UN</v>
          </cell>
          <cell r="F1623">
            <v>151031</v>
          </cell>
          <cell r="G1623">
            <v>181765.80850000001</v>
          </cell>
          <cell r="H1623" t="str">
            <v>CASAVAL</v>
          </cell>
          <cell r="I1623" t="str">
            <v>CASAVAL</v>
          </cell>
        </row>
        <row r="1624">
          <cell r="B1624">
            <v>57396</v>
          </cell>
          <cell r="C1624" t="str">
            <v>Válvula Comp,CS,2",Cl900,RTJ,A216.WCB</v>
          </cell>
          <cell r="D1624">
            <v>0</v>
          </cell>
          <cell r="E1624" t="str">
            <v>UN</v>
          </cell>
          <cell r="F1624">
            <v>1222813</v>
          </cell>
          <cell r="G1624">
            <v>1471655.4454999999</v>
          </cell>
          <cell r="H1624" t="str">
            <v>CASAVAL</v>
          </cell>
          <cell r="I1624" t="str">
            <v>CASAVAL</v>
          </cell>
        </row>
        <row r="1625">
          <cell r="B1625">
            <v>40512</v>
          </cell>
          <cell r="C1625" t="str">
            <v>Válvula Comp,CS,2",Cl900,RTJ,A216.WCB</v>
          </cell>
          <cell r="D1625">
            <v>0</v>
          </cell>
          <cell r="E1625" t="str">
            <v>UN</v>
          </cell>
          <cell r="F1625">
            <v>1222813</v>
          </cell>
          <cell r="G1625">
            <v>1471655.4454999999</v>
          </cell>
          <cell r="H1625" t="str">
            <v>CODIFER</v>
          </cell>
          <cell r="I1625" t="str">
            <v>CODIFER</v>
          </cell>
        </row>
        <row r="1626">
          <cell r="B1626">
            <v>30704</v>
          </cell>
          <cell r="C1626" t="str">
            <v>Válvula Comp,CS,20",Cl150,RF,A216.WCB</v>
          </cell>
          <cell r="D1626">
            <v>0</v>
          </cell>
          <cell r="E1626" t="str">
            <v>UN</v>
          </cell>
          <cell r="F1626">
            <v>8946257</v>
          </cell>
          <cell r="G1626">
            <v>10766820.2995</v>
          </cell>
          <cell r="H1626" t="str">
            <v>CASAVAL</v>
          </cell>
          <cell r="I1626" t="str">
            <v>CASAVAL</v>
          </cell>
        </row>
        <row r="1627">
          <cell r="B1627">
            <v>30704</v>
          </cell>
          <cell r="C1627" t="str">
            <v>Válvula Comp,CS,20",Cl150,RF,A216.WCB</v>
          </cell>
          <cell r="D1627">
            <v>0</v>
          </cell>
          <cell r="E1627" t="str">
            <v>UN</v>
          </cell>
          <cell r="F1627">
            <v>8946257</v>
          </cell>
          <cell r="G1627">
            <v>10766820.2995</v>
          </cell>
          <cell r="H1627" t="str">
            <v>CODIFER</v>
          </cell>
          <cell r="I1627" t="str">
            <v>CODIFER</v>
          </cell>
        </row>
        <row r="1628">
          <cell r="B1628">
            <v>30528</v>
          </cell>
          <cell r="C1628" t="str">
            <v>Válvula Comp,CS,24",Cl150,RF,A216.WCB</v>
          </cell>
          <cell r="D1628">
            <v>0</v>
          </cell>
          <cell r="E1628" t="str">
            <v>UN</v>
          </cell>
          <cell r="F1628">
            <v>12782537</v>
          </cell>
          <cell r="G1628">
            <v>15383783.2795</v>
          </cell>
          <cell r="H1628" t="str">
            <v>CASAVAL</v>
          </cell>
          <cell r="I1628" t="str">
            <v>CASAVAL</v>
          </cell>
        </row>
        <row r="1629">
          <cell r="B1629">
            <v>30528</v>
          </cell>
          <cell r="C1629" t="str">
            <v>Válvula Comp,CS,24",Cl150,RF,A216.WCB</v>
          </cell>
          <cell r="D1629">
            <v>0</v>
          </cell>
          <cell r="E1629" t="str">
            <v>UN</v>
          </cell>
          <cell r="F1629">
            <v>12782537</v>
          </cell>
          <cell r="G1629">
            <v>15383783.2795</v>
          </cell>
          <cell r="H1629" t="str">
            <v>CODIFER</v>
          </cell>
          <cell r="I1629" t="str">
            <v>CODIFER</v>
          </cell>
        </row>
        <row r="1630">
          <cell r="B1630">
            <v>57390</v>
          </cell>
          <cell r="C1630" t="str">
            <v>Válvula Comp,CS,3",Cl150,RF,A216.WCB</v>
          </cell>
          <cell r="D1630">
            <v>0</v>
          </cell>
          <cell r="E1630" t="str">
            <v>UN</v>
          </cell>
          <cell r="F1630">
            <v>413875</v>
          </cell>
          <cell r="G1630">
            <v>498098.5625</v>
          </cell>
          <cell r="H1630" t="str">
            <v>CASAVAL</v>
          </cell>
          <cell r="I1630" t="str">
            <v>CASAVAL</v>
          </cell>
        </row>
        <row r="1631">
          <cell r="B1631">
            <v>30330</v>
          </cell>
          <cell r="C1631" t="str">
            <v>Válvula Comp,CS,3",Cl150,RF,A216.WCB</v>
          </cell>
          <cell r="D1631">
            <v>0</v>
          </cell>
          <cell r="E1631" t="str">
            <v>UN</v>
          </cell>
          <cell r="F1631">
            <v>413875</v>
          </cell>
          <cell r="G1631">
            <v>498098.5625</v>
          </cell>
          <cell r="H1631" t="str">
            <v>CODIFER</v>
          </cell>
          <cell r="I1631" t="str">
            <v>CODIFER</v>
          </cell>
        </row>
        <row r="1632">
          <cell r="B1632">
            <v>57397</v>
          </cell>
          <cell r="C1632" t="str">
            <v>Válvula Comp,CS,3",Cl900,RTJ,A216.WCB</v>
          </cell>
          <cell r="D1632">
            <v>0</v>
          </cell>
          <cell r="E1632" t="str">
            <v>UN</v>
          </cell>
          <cell r="F1632">
            <v>1795250</v>
          </cell>
          <cell r="G1632">
            <v>2160583.375</v>
          </cell>
          <cell r="H1632" t="str">
            <v>CASAVAL</v>
          </cell>
          <cell r="I1632" t="str">
            <v>CASAVAL</v>
          </cell>
        </row>
        <row r="1633">
          <cell r="B1633">
            <v>40511</v>
          </cell>
          <cell r="C1633" t="str">
            <v>Válvula Comp,CS,3",Cl900,RTJ,A216.WCB</v>
          </cell>
          <cell r="D1633">
            <v>0</v>
          </cell>
          <cell r="E1633" t="str">
            <v>UN</v>
          </cell>
          <cell r="F1633">
            <v>1795250</v>
          </cell>
          <cell r="G1633">
            <v>2160583.375</v>
          </cell>
          <cell r="H1633" t="str">
            <v>CODIFER</v>
          </cell>
          <cell r="I1633" t="str">
            <v>CODIFER</v>
          </cell>
        </row>
        <row r="1634">
          <cell r="B1634">
            <v>30708</v>
          </cell>
          <cell r="C1634" t="str">
            <v>Válvula Comp,CS,3/4",Cl800,SW,A105N</v>
          </cell>
          <cell r="D1634">
            <v>0</v>
          </cell>
          <cell r="E1634" t="str">
            <v>UN</v>
          </cell>
          <cell r="F1634">
            <v>64500</v>
          </cell>
          <cell r="G1634">
            <v>77625.75</v>
          </cell>
          <cell r="H1634" t="str">
            <v>CASAVAL</v>
          </cell>
          <cell r="I1634" t="str">
            <v>CASAVAL</v>
          </cell>
        </row>
        <row r="1635">
          <cell r="B1635">
            <v>30708</v>
          </cell>
          <cell r="C1635" t="str">
            <v>Válvula Comp,CS,3/4",Cl800,SW,A105N</v>
          </cell>
          <cell r="D1635">
            <v>0</v>
          </cell>
          <cell r="E1635" t="str">
            <v>UN</v>
          </cell>
          <cell r="F1635">
            <v>64500</v>
          </cell>
          <cell r="G1635">
            <v>77625.75</v>
          </cell>
          <cell r="H1635" t="str">
            <v>CODIFER</v>
          </cell>
          <cell r="I1635" t="str">
            <v>CODIFER</v>
          </cell>
        </row>
        <row r="1636">
          <cell r="B1636">
            <v>41082</v>
          </cell>
          <cell r="C1636" t="str">
            <v>Válvula Comp,CS,30",Cl150,RF,A216.WCB</v>
          </cell>
          <cell r="D1636">
            <v>0</v>
          </cell>
          <cell r="E1636" t="str">
            <v>UN</v>
          </cell>
          <cell r="F1636">
            <v>29721282</v>
          </cell>
          <cell r="G1636">
            <v>35769562.887000002</v>
          </cell>
          <cell r="H1636" t="str">
            <v>CASAVAL</v>
          </cell>
          <cell r="I1636" t="str">
            <v>CASAVAL</v>
          </cell>
        </row>
        <row r="1637">
          <cell r="B1637">
            <v>41082</v>
          </cell>
          <cell r="C1637" t="str">
            <v>Válvula Comp,CS,30",Cl150,RF,A216.WCB</v>
          </cell>
          <cell r="D1637">
            <v>0</v>
          </cell>
          <cell r="E1637" t="str">
            <v>UN</v>
          </cell>
          <cell r="F1637">
            <v>29721282</v>
          </cell>
          <cell r="G1637">
            <v>35769562.887000002</v>
          </cell>
          <cell r="H1637" t="str">
            <v>CODIFER</v>
          </cell>
          <cell r="I1637" t="str">
            <v>CODIFER</v>
          </cell>
        </row>
        <row r="1638">
          <cell r="B1638">
            <v>41084</v>
          </cell>
          <cell r="C1638" t="str">
            <v>Válvula Comp,CS,36",Cl150,RF,A216.WCB</v>
          </cell>
          <cell r="D1638">
            <v>0</v>
          </cell>
          <cell r="E1638" t="str">
            <v>UN</v>
          </cell>
          <cell r="F1638">
            <v>45648498</v>
          </cell>
          <cell r="G1638">
            <v>54937967.343000002</v>
          </cell>
          <cell r="H1638" t="str">
            <v>CASAVAL</v>
          </cell>
          <cell r="I1638" t="str">
            <v>CASAVAL</v>
          </cell>
        </row>
        <row r="1639">
          <cell r="B1639">
            <v>41084</v>
          </cell>
          <cell r="C1639" t="str">
            <v>Válvula Comp,CS,36",Cl150,RF,A216.WCB</v>
          </cell>
          <cell r="D1639">
            <v>0</v>
          </cell>
          <cell r="E1639" t="str">
            <v>UN</v>
          </cell>
          <cell r="F1639">
            <v>45648498</v>
          </cell>
          <cell r="G1639">
            <v>54937967.343000002</v>
          </cell>
          <cell r="H1639" t="str">
            <v>CODIFER</v>
          </cell>
          <cell r="I1639" t="str">
            <v>CODIFER</v>
          </cell>
        </row>
        <row r="1640">
          <cell r="B1640">
            <v>30370</v>
          </cell>
          <cell r="C1640" t="str">
            <v>Válvula Comp,CS,4",Cl150,RF,A216.WCB</v>
          </cell>
          <cell r="D1640">
            <v>0</v>
          </cell>
          <cell r="E1640" t="str">
            <v>UN</v>
          </cell>
          <cell r="F1640">
            <v>561688</v>
          </cell>
          <cell r="G1640">
            <v>675991.50800000003</v>
          </cell>
          <cell r="H1640" t="str">
            <v>CASAVAL</v>
          </cell>
          <cell r="I1640" t="str">
            <v>CASAVAL</v>
          </cell>
        </row>
        <row r="1641">
          <cell r="B1641">
            <v>30370</v>
          </cell>
          <cell r="C1641" t="str">
            <v>Válvula Comp,CS,4",Cl150,RF,A216.WCB</v>
          </cell>
          <cell r="D1641">
            <v>0</v>
          </cell>
          <cell r="E1641" t="str">
            <v>UN</v>
          </cell>
          <cell r="F1641">
            <v>561688</v>
          </cell>
          <cell r="G1641">
            <v>675991.50800000003</v>
          </cell>
          <cell r="H1641" t="str">
            <v>CODIFER</v>
          </cell>
          <cell r="I1641" t="str">
            <v>CODIFER</v>
          </cell>
        </row>
        <row r="1642">
          <cell r="B1642">
            <v>30188</v>
          </cell>
          <cell r="C1642" t="str">
            <v>Válvula Comp,CS,4",Cl300,RF,A216.WCB</v>
          </cell>
          <cell r="D1642">
            <v>0</v>
          </cell>
          <cell r="E1642" t="str">
            <v>UN</v>
          </cell>
          <cell r="F1642">
            <v>782063</v>
          </cell>
          <cell r="G1642">
            <v>941212.82050000003</v>
          </cell>
          <cell r="H1642" t="str">
            <v>CASAVAL</v>
          </cell>
          <cell r="I1642" t="str">
            <v>CASAVAL</v>
          </cell>
        </row>
        <row r="1643">
          <cell r="B1643">
            <v>30188</v>
          </cell>
          <cell r="C1643" t="str">
            <v>Válvula Comp,CS,4",Cl300,RF,A216.WCB</v>
          </cell>
          <cell r="D1643">
            <v>0</v>
          </cell>
          <cell r="E1643" t="str">
            <v>UN</v>
          </cell>
          <cell r="F1643">
            <v>782063</v>
          </cell>
          <cell r="G1643">
            <v>941212.82050000003</v>
          </cell>
          <cell r="H1643" t="str">
            <v>CODIFER</v>
          </cell>
          <cell r="I1643" t="str">
            <v>CODIFER</v>
          </cell>
        </row>
        <row r="1644">
          <cell r="B1644">
            <v>57392</v>
          </cell>
          <cell r="C1644" t="str">
            <v>Válvula Comp,CS,4",Cl900,RTJ,A216.WCB</v>
          </cell>
          <cell r="D1644">
            <v>0</v>
          </cell>
          <cell r="E1644" t="str">
            <v>UN</v>
          </cell>
          <cell r="F1644">
            <v>2260188</v>
          </cell>
          <cell r="G1644">
            <v>2720136.2579999999</v>
          </cell>
          <cell r="H1644" t="str">
            <v>CASAVAL</v>
          </cell>
          <cell r="I1644" t="str">
            <v>CASAVAL</v>
          </cell>
        </row>
        <row r="1645">
          <cell r="B1645">
            <v>30423</v>
          </cell>
          <cell r="C1645" t="str">
            <v>Válvula Comp,CS,4",Cl900,RTJ,A216.WCB</v>
          </cell>
          <cell r="D1645">
            <v>0</v>
          </cell>
          <cell r="E1645" t="str">
            <v>UN</v>
          </cell>
          <cell r="F1645">
            <v>2260188</v>
          </cell>
          <cell r="G1645">
            <v>2720136.2579999999</v>
          </cell>
          <cell r="H1645" t="str">
            <v>CODIFER</v>
          </cell>
          <cell r="I1645" t="str">
            <v>CODIFER</v>
          </cell>
        </row>
        <row r="1646">
          <cell r="B1646">
            <v>32206</v>
          </cell>
          <cell r="C1646" t="str">
            <v>Válvula Comp,CS,6",Cl150,RF,A216.WCB</v>
          </cell>
          <cell r="D1646">
            <v>0</v>
          </cell>
          <cell r="E1646" t="str">
            <v>UN</v>
          </cell>
          <cell r="F1646">
            <v>857313</v>
          </cell>
          <cell r="G1646">
            <v>1031776.1955</v>
          </cell>
          <cell r="H1646" t="str">
            <v>CASAVAL</v>
          </cell>
          <cell r="I1646" t="str">
            <v>CASAVAL</v>
          </cell>
        </row>
        <row r="1647">
          <cell r="B1647">
            <v>32206</v>
          </cell>
          <cell r="C1647" t="str">
            <v>Válvula Comp,CS,6",Cl150,RF,A216.WCB</v>
          </cell>
          <cell r="D1647">
            <v>0</v>
          </cell>
          <cell r="E1647" t="str">
            <v>UN</v>
          </cell>
          <cell r="F1647">
            <v>857313</v>
          </cell>
          <cell r="G1647">
            <v>1031776.1955</v>
          </cell>
          <cell r="H1647" t="str">
            <v>CODIFER</v>
          </cell>
          <cell r="I1647" t="str">
            <v>CODIFER</v>
          </cell>
        </row>
        <row r="1648">
          <cell r="B1648">
            <v>36646</v>
          </cell>
          <cell r="C1648" t="str">
            <v>Válvula Comp,CS,6",Cl300,RF,A216.WCB</v>
          </cell>
          <cell r="D1648">
            <v>0</v>
          </cell>
          <cell r="E1648" t="str">
            <v>UN</v>
          </cell>
          <cell r="F1648">
            <v>1419000</v>
          </cell>
          <cell r="G1648">
            <v>1707766.5</v>
          </cell>
          <cell r="H1648" t="str">
            <v>CASAVAL</v>
          </cell>
          <cell r="I1648" t="str">
            <v>CASAVAL</v>
          </cell>
        </row>
        <row r="1649">
          <cell r="B1649">
            <v>36646</v>
          </cell>
          <cell r="C1649" t="str">
            <v>Válvula Comp,CS,6",Cl300,RF,A216.WCB</v>
          </cell>
          <cell r="D1649">
            <v>0</v>
          </cell>
          <cell r="E1649" t="str">
            <v>UN</v>
          </cell>
          <cell r="F1649">
            <v>1419000</v>
          </cell>
          <cell r="G1649">
            <v>1707766.5</v>
          </cell>
          <cell r="H1649" t="str">
            <v>CODIFER</v>
          </cell>
          <cell r="I1649" t="str">
            <v>CODIFER</v>
          </cell>
        </row>
        <row r="1650">
          <cell r="B1650">
            <v>40510</v>
          </cell>
          <cell r="C1650" t="str">
            <v>Válvula Comp,CS,6",Cl900,RTJ,A216.WCB</v>
          </cell>
          <cell r="D1650">
            <v>0</v>
          </cell>
          <cell r="E1650" t="str">
            <v>UN</v>
          </cell>
          <cell r="F1650">
            <v>4063500</v>
          </cell>
          <cell r="G1650">
            <v>4890422.25</v>
          </cell>
          <cell r="H1650" t="str">
            <v>CASAVAL</v>
          </cell>
          <cell r="I1650" t="str">
            <v>CASAVAL</v>
          </cell>
        </row>
        <row r="1651">
          <cell r="B1651">
            <v>40510</v>
          </cell>
          <cell r="C1651" t="str">
            <v>Válvula Comp,CS,6",Cl900,RTJ,A216.WCB</v>
          </cell>
          <cell r="D1651">
            <v>0</v>
          </cell>
          <cell r="E1651" t="str">
            <v>UN</v>
          </cell>
          <cell r="F1651">
            <v>4063500</v>
          </cell>
          <cell r="G1651">
            <v>4890422.25</v>
          </cell>
          <cell r="H1651" t="str">
            <v>CODIFER</v>
          </cell>
          <cell r="I1651" t="str">
            <v>CODIFER</v>
          </cell>
        </row>
        <row r="1652">
          <cell r="B1652">
            <v>30416</v>
          </cell>
          <cell r="C1652" t="str">
            <v>Válvula Comp,CS,8",Cl150,RF,A216.WCB</v>
          </cell>
          <cell r="D1652">
            <v>0</v>
          </cell>
          <cell r="E1652" t="str">
            <v>UN</v>
          </cell>
          <cell r="F1652">
            <v>1389438</v>
          </cell>
          <cell r="G1652">
            <v>1672188.6329999999</v>
          </cell>
          <cell r="H1652" t="str">
            <v>CASAVAL</v>
          </cell>
          <cell r="I1652" t="str">
            <v>CASAVAL</v>
          </cell>
        </row>
        <row r="1653">
          <cell r="B1653">
            <v>30416</v>
          </cell>
          <cell r="C1653" t="str">
            <v>Válvula Comp,CS,8",Cl150,RF,A216.WCB</v>
          </cell>
          <cell r="D1653">
            <v>0</v>
          </cell>
          <cell r="E1653" t="str">
            <v>UN</v>
          </cell>
          <cell r="F1653">
            <v>1389438</v>
          </cell>
          <cell r="G1653">
            <v>1672188.6329999999</v>
          </cell>
          <cell r="H1653" t="str">
            <v>CODIFER</v>
          </cell>
          <cell r="I1653" t="str">
            <v>CODIFER</v>
          </cell>
        </row>
        <row r="1654">
          <cell r="B1654">
            <v>40492</v>
          </cell>
          <cell r="C1654" t="str">
            <v>Válvula Comp,CS,8",Cl300,RF,A216.WCB</v>
          </cell>
          <cell r="D1654">
            <v>0</v>
          </cell>
          <cell r="E1654" t="str">
            <v>UN</v>
          </cell>
          <cell r="F1654">
            <v>2225250</v>
          </cell>
          <cell r="G1654">
            <v>2678088.375</v>
          </cell>
          <cell r="H1654" t="str">
            <v>CASAVAL</v>
          </cell>
          <cell r="I1654" t="str">
            <v>CASAVAL</v>
          </cell>
        </row>
        <row r="1655">
          <cell r="B1655">
            <v>40492</v>
          </cell>
          <cell r="C1655" t="str">
            <v>Válvula Comp,CS,8",Cl300,RF,A216.WCB</v>
          </cell>
          <cell r="D1655">
            <v>0</v>
          </cell>
          <cell r="E1655" t="str">
            <v>UN</v>
          </cell>
          <cell r="F1655">
            <v>2225250</v>
          </cell>
          <cell r="G1655">
            <v>2678088.375</v>
          </cell>
          <cell r="H1655" t="str">
            <v>CODIFER</v>
          </cell>
          <cell r="I1655" t="str">
            <v>CODIFER</v>
          </cell>
        </row>
        <row r="1656">
          <cell r="B1656">
            <v>40509</v>
          </cell>
          <cell r="C1656" t="str">
            <v>Válvula Comp,CS,8",Cl900,RTJ,A216.WCB</v>
          </cell>
          <cell r="D1656">
            <v>0</v>
          </cell>
          <cell r="E1656" t="str">
            <v>UN</v>
          </cell>
          <cell r="F1656">
            <v>7129938</v>
          </cell>
          <cell r="G1656">
            <v>8580880.3829999994</v>
          </cell>
          <cell r="H1656" t="str">
            <v>CASAVAL</v>
          </cell>
          <cell r="I1656" t="str">
            <v>CASAVAL</v>
          </cell>
        </row>
        <row r="1657">
          <cell r="B1657">
            <v>40509</v>
          </cell>
          <cell r="C1657" t="str">
            <v>Válvula Comp,CS,8",Cl900,RTJ,A216.WCB</v>
          </cell>
          <cell r="D1657">
            <v>0</v>
          </cell>
          <cell r="E1657" t="str">
            <v>UN</v>
          </cell>
          <cell r="F1657">
            <v>7129938</v>
          </cell>
          <cell r="G1657">
            <v>8580880.3829999994</v>
          </cell>
          <cell r="H1657" t="str">
            <v>CODIFER</v>
          </cell>
          <cell r="I1657" t="str">
            <v>CODIFER</v>
          </cell>
        </row>
        <row r="1658">
          <cell r="B1658">
            <v>30361</v>
          </cell>
          <cell r="C1658" t="str">
            <v>Válvula Fuelle,CI,2",16Bar,RF,A48,Gr.40</v>
          </cell>
          <cell r="D1658">
            <v>0</v>
          </cell>
          <cell r="E1658" t="str">
            <v>UN</v>
          </cell>
          <cell r="F1658">
            <v>757358</v>
          </cell>
          <cell r="G1658">
            <v>911480.353</v>
          </cell>
          <cell r="H1658" t="str">
            <v>CASAVAL</v>
          </cell>
          <cell r="I1658" t="str">
            <v>CASAVAL</v>
          </cell>
        </row>
        <row r="1659">
          <cell r="B1659">
            <v>44081</v>
          </cell>
          <cell r="C1659" t="str">
            <v>Válvula Fuelle,CI,3",16Bar,RF,A48,Gr.40</v>
          </cell>
          <cell r="D1659">
            <v>0</v>
          </cell>
          <cell r="E1659" t="str">
            <v>UN</v>
          </cell>
          <cell r="F1659">
            <v>1261715</v>
          </cell>
          <cell r="G1659">
            <v>1518474.0024999999</v>
          </cell>
          <cell r="H1659" t="str">
            <v>CASAVAL</v>
          </cell>
          <cell r="I1659" t="str">
            <v>CASAVAL</v>
          </cell>
        </row>
        <row r="1660">
          <cell r="B1660">
            <v>44082</v>
          </cell>
          <cell r="C1660" t="str">
            <v>Válvula Fuelle,CI,4",16Bar,RF,A48,Gr.40</v>
          </cell>
          <cell r="D1660">
            <v>0</v>
          </cell>
          <cell r="E1660" t="str">
            <v>UN</v>
          </cell>
          <cell r="F1660">
            <v>1646142</v>
          </cell>
          <cell r="G1660">
            <v>1981131.8970000001</v>
          </cell>
          <cell r="H1660" t="str">
            <v>CASAVAL</v>
          </cell>
          <cell r="I1660" t="str">
            <v>CASAVAL</v>
          </cell>
        </row>
        <row r="1661">
          <cell r="B1661">
            <v>44083</v>
          </cell>
          <cell r="C1661" t="str">
            <v>Válvula Fuelle,CI,6",16Bar,RF,A48,Gr.40</v>
          </cell>
          <cell r="D1661">
            <v>0</v>
          </cell>
          <cell r="E1661" t="str">
            <v>UN</v>
          </cell>
          <cell r="F1661">
            <v>3316929</v>
          </cell>
          <cell r="G1661">
            <v>3991924.0515000001</v>
          </cell>
          <cell r="H1661" t="str">
            <v>CASAVAL</v>
          </cell>
          <cell r="I1661" t="str">
            <v>CASAVAL</v>
          </cell>
        </row>
        <row r="1662">
          <cell r="B1662">
            <v>44084</v>
          </cell>
          <cell r="C1662" t="str">
            <v>Válvula Fuelle,CI,8",16Bar,RF,A48,Gr.40</v>
          </cell>
          <cell r="D1662">
            <v>0</v>
          </cell>
          <cell r="E1662" t="str">
            <v>UN</v>
          </cell>
          <cell r="F1662">
            <v>6868790</v>
          </cell>
          <cell r="G1662">
            <v>8266588.7649999997</v>
          </cell>
          <cell r="H1662" t="str">
            <v>CASAVAL</v>
          </cell>
          <cell r="I1662" t="str">
            <v>CASAVAL</v>
          </cell>
        </row>
        <row r="1663">
          <cell r="B1663">
            <v>34765</v>
          </cell>
          <cell r="C1663" t="str">
            <v>Válvula Globo,CS,1",Cl800,SW,A105</v>
          </cell>
          <cell r="D1663">
            <v>0</v>
          </cell>
          <cell r="E1663" t="str">
            <v>UN</v>
          </cell>
          <cell r="F1663">
            <v>70511</v>
          </cell>
          <cell r="G1663">
            <v>84859.988500000007</v>
          </cell>
          <cell r="H1663" t="str">
            <v>CASAVAL</v>
          </cell>
          <cell r="I1663" t="str">
            <v>CASAVAL</v>
          </cell>
        </row>
        <row r="1664">
          <cell r="B1664">
            <v>36383</v>
          </cell>
          <cell r="C1664" t="str">
            <v>Válvula Globo,CS,1/2",Cl800,SW,A105</v>
          </cell>
          <cell r="D1664">
            <v>0</v>
          </cell>
          <cell r="E1664" t="str">
            <v>UN</v>
          </cell>
          <cell r="F1664">
            <v>45032</v>
          </cell>
          <cell r="G1664">
            <v>54196.012000000002</v>
          </cell>
          <cell r="H1664" t="str">
            <v>CASAVAL</v>
          </cell>
          <cell r="I1664" t="str">
            <v>CASAVAL</v>
          </cell>
        </row>
        <row r="1665">
          <cell r="B1665">
            <v>30420</v>
          </cell>
          <cell r="C1665" t="str">
            <v>Válvula Globo,CS,10",Cl150,RF,A216.WCB</v>
          </cell>
          <cell r="D1665">
            <v>0</v>
          </cell>
          <cell r="E1665" t="str">
            <v>UN</v>
          </cell>
          <cell r="F1665">
            <v>3043836</v>
          </cell>
          <cell r="G1665">
            <v>3663256.6260000002</v>
          </cell>
          <cell r="H1665" t="str">
            <v>CASAVAL</v>
          </cell>
          <cell r="I1665" t="str">
            <v>CASAVAL</v>
          </cell>
        </row>
        <row r="1666">
          <cell r="B1666">
            <v>30420</v>
          </cell>
          <cell r="C1666" t="str">
            <v>Válvula Globo,CS,10",Cl150,RF,A216.WCB</v>
          </cell>
          <cell r="D1666">
            <v>0</v>
          </cell>
          <cell r="E1666" t="str">
            <v>UN</v>
          </cell>
          <cell r="F1666">
            <v>3043836</v>
          </cell>
          <cell r="G1666">
            <v>3663256.6260000002</v>
          </cell>
          <cell r="H1666" t="str">
            <v>CODIFER</v>
          </cell>
          <cell r="I1666" t="str">
            <v>CODIFER</v>
          </cell>
        </row>
        <row r="1667">
          <cell r="B1667">
            <v>34763</v>
          </cell>
          <cell r="C1667" t="str">
            <v>Válvula Globo,CS,1-1/2",Cl800,SW,A105</v>
          </cell>
          <cell r="D1667">
            <v>0</v>
          </cell>
          <cell r="E1667" t="str">
            <v>UN</v>
          </cell>
          <cell r="F1667">
            <v>110553</v>
          </cell>
          <cell r="G1667">
            <v>133050.5355</v>
          </cell>
          <cell r="H1667" t="str">
            <v>CASAVAL</v>
          </cell>
          <cell r="I1667" t="str">
            <v>CASAVAL</v>
          </cell>
        </row>
        <row r="1668">
          <cell r="B1668">
            <v>40479</v>
          </cell>
          <cell r="C1668" t="str">
            <v>Válvula Globo,CS,12",Cl150,RF,A216.WCB</v>
          </cell>
          <cell r="D1668">
            <v>0</v>
          </cell>
          <cell r="E1668" t="str">
            <v>UN</v>
          </cell>
          <cell r="F1668">
            <v>4415912</v>
          </cell>
          <cell r="G1668">
            <v>5314550.0920000002</v>
          </cell>
          <cell r="H1668" t="str">
            <v>CASAVAL</v>
          </cell>
          <cell r="I1668" t="str">
            <v>CASAVAL</v>
          </cell>
        </row>
        <row r="1669">
          <cell r="B1669">
            <v>40479</v>
          </cell>
          <cell r="C1669" t="str">
            <v>Válvula Globo,CS,12",Cl150,RF,A216.WCB</v>
          </cell>
          <cell r="D1669">
            <v>0</v>
          </cell>
          <cell r="E1669" t="str">
            <v>UN</v>
          </cell>
          <cell r="F1669">
            <v>4415912</v>
          </cell>
          <cell r="G1669">
            <v>5314550.0920000002</v>
          </cell>
          <cell r="H1669" t="str">
            <v>CODIFER</v>
          </cell>
          <cell r="I1669" t="str">
            <v>CODIFER</v>
          </cell>
        </row>
        <row r="1670">
          <cell r="B1670">
            <v>32126</v>
          </cell>
          <cell r="C1670" t="str">
            <v>Válvula Globo,CS,2",Cl150,RF,A216.WCB</v>
          </cell>
          <cell r="D1670">
            <v>0</v>
          </cell>
          <cell r="E1670" t="str">
            <v>UN</v>
          </cell>
          <cell r="F1670">
            <v>359766</v>
          </cell>
          <cell r="G1670">
            <v>432978.38099999999</v>
          </cell>
          <cell r="H1670" t="str">
            <v>CASAVAL</v>
          </cell>
          <cell r="I1670" t="str">
            <v>CASAVAL</v>
          </cell>
        </row>
        <row r="1671">
          <cell r="B1671">
            <v>32126</v>
          </cell>
          <cell r="C1671" t="str">
            <v>Válvula Globo,CS,2",Cl150,RF,A216.WCB</v>
          </cell>
          <cell r="D1671">
            <v>0</v>
          </cell>
          <cell r="E1671" t="str">
            <v>UN</v>
          </cell>
          <cell r="F1671">
            <v>359766</v>
          </cell>
          <cell r="G1671">
            <v>432978.38099999999</v>
          </cell>
          <cell r="H1671" t="str">
            <v>CODIFER</v>
          </cell>
          <cell r="I1671" t="str">
            <v>CODIFER</v>
          </cell>
        </row>
        <row r="1672">
          <cell r="B1672">
            <v>30372</v>
          </cell>
          <cell r="C1672" t="str">
            <v>Válvula Globo,CS,3",Cl150,RF,A216.WCB</v>
          </cell>
          <cell r="D1672">
            <v>0</v>
          </cell>
          <cell r="E1672" t="str">
            <v>UN</v>
          </cell>
          <cell r="F1672">
            <v>482500</v>
          </cell>
          <cell r="G1672">
            <v>580688.75</v>
          </cell>
          <cell r="H1672" t="str">
            <v>CASAVAL</v>
          </cell>
          <cell r="I1672" t="str">
            <v>CASAVAL</v>
          </cell>
        </row>
        <row r="1673">
          <cell r="B1673">
            <v>30372</v>
          </cell>
          <cell r="C1673" t="str">
            <v>Válvula Globo,CS,3",Cl150,RF,A216.WCB</v>
          </cell>
          <cell r="D1673">
            <v>0</v>
          </cell>
          <cell r="E1673" t="str">
            <v>UN</v>
          </cell>
          <cell r="F1673">
            <v>482500</v>
          </cell>
          <cell r="G1673">
            <v>580688.75</v>
          </cell>
          <cell r="H1673" t="str">
            <v>CODIFER</v>
          </cell>
          <cell r="I1673" t="str">
            <v>CODIFER</v>
          </cell>
        </row>
        <row r="1674">
          <cell r="B1674">
            <v>57393</v>
          </cell>
          <cell r="C1674" t="str">
            <v>Válvula Globo,CS,3/4",Cl1500,SW,A105</v>
          </cell>
          <cell r="D1674">
            <v>0</v>
          </cell>
          <cell r="E1674" t="str">
            <v>UN</v>
          </cell>
          <cell r="F1674">
            <v>95200</v>
          </cell>
          <cell r="G1674">
            <v>114573.2</v>
          </cell>
          <cell r="H1674" t="str">
            <v>CASAVAL</v>
          </cell>
          <cell r="I1674" t="str">
            <v>CASAVAL</v>
          </cell>
        </row>
        <row r="1675">
          <cell r="B1675">
            <v>30373</v>
          </cell>
          <cell r="C1675" t="str">
            <v>Válvula Globo,CS,4",Cl150,RF,A216.WCB</v>
          </cell>
          <cell r="D1675">
            <v>0</v>
          </cell>
          <cell r="E1675" t="str">
            <v>UN</v>
          </cell>
          <cell r="F1675">
            <v>708300</v>
          </cell>
          <cell r="G1675">
            <v>852439.05</v>
          </cell>
          <cell r="H1675" t="str">
            <v>CASAVAL</v>
          </cell>
          <cell r="I1675" t="str">
            <v>CASAVAL</v>
          </cell>
        </row>
        <row r="1676">
          <cell r="B1676">
            <v>30373</v>
          </cell>
          <cell r="C1676" t="str">
            <v>Válvula Globo,CS,4",Cl150,RF,A216.WCB</v>
          </cell>
          <cell r="D1676">
            <v>0</v>
          </cell>
          <cell r="E1676" t="str">
            <v>UN</v>
          </cell>
          <cell r="F1676">
            <v>708300</v>
          </cell>
          <cell r="G1676">
            <v>852439.05</v>
          </cell>
          <cell r="H1676" t="str">
            <v>CODIFER</v>
          </cell>
          <cell r="I1676" t="str">
            <v>CODIFER</v>
          </cell>
        </row>
        <row r="1677">
          <cell r="B1677">
            <v>36144</v>
          </cell>
          <cell r="C1677" t="str">
            <v>Válvula Globo,CS,6",Cl150,RF,A216.WCB</v>
          </cell>
          <cell r="D1677">
            <v>0</v>
          </cell>
          <cell r="E1677" t="str">
            <v>UN</v>
          </cell>
          <cell r="F1677">
            <v>1024650</v>
          </cell>
          <cell r="G1677">
            <v>1233166.2749999999</v>
          </cell>
          <cell r="H1677" t="str">
            <v>CASAVAL</v>
          </cell>
          <cell r="I1677" t="str">
            <v>CASAVAL</v>
          </cell>
        </row>
        <row r="1678">
          <cell r="B1678">
            <v>36144</v>
          </cell>
          <cell r="C1678" t="str">
            <v>Válvula Globo,CS,6",Cl150,RF,A216.WCB</v>
          </cell>
          <cell r="D1678">
            <v>0</v>
          </cell>
          <cell r="E1678" t="str">
            <v>UN</v>
          </cell>
          <cell r="F1678">
            <v>1024650</v>
          </cell>
          <cell r="G1678">
            <v>1233166.2749999999</v>
          </cell>
          <cell r="H1678" t="str">
            <v>CODIFER</v>
          </cell>
          <cell r="I1678" t="str">
            <v>CODIFER</v>
          </cell>
        </row>
        <row r="1679">
          <cell r="B1679">
            <v>30374</v>
          </cell>
          <cell r="C1679" t="str">
            <v>Válvula Globo,CS,8",Cl150,RF,A216.WCB</v>
          </cell>
          <cell r="D1679">
            <v>0</v>
          </cell>
          <cell r="E1679" t="str">
            <v>UN</v>
          </cell>
          <cell r="F1679">
            <v>2097780</v>
          </cell>
          <cell r="G1679">
            <v>2524678.23</v>
          </cell>
          <cell r="H1679" t="str">
            <v>CASAVAL</v>
          </cell>
          <cell r="I1679" t="str">
            <v>CASAVAL</v>
          </cell>
        </row>
        <row r="1680">
          <cell r="B1680">
            <v>30374</v>
          </cell>
          <cell r="C1680" t="str">
            <v>Válvula Globo,CS,8",Cl150,RF,A216.WCB</v>
          </cell>
          <cell r="D1680">
            <v>0</v>
          </cell>
          <cell r="E1680" t="str">
            <v>UN</v>
          </cell>
          <cell r="F1680">
            <v>2097780</v>
          </cell>
          <cell r="G1680">
            <v>2524678.23</v>
          </cell>
          <cell r="H1680" t="str">
            <v>CODIFER</v>
          </cell>
          <cell r="I1680" t="str">
            <v>CODIFER</v>
          </cell>
        </row>
        <row r="1681">
          <cell r="B1681">
            <v>48471</v>
          </cell>
          <cell r="C1681" t="str">
            <v>Válvula Marip,CS,10",Cl150,Lug,3 Exc</v>
          </cell>
          <cell r="D1681">
            <v>0</v>
          </cell>
          <cell r="E1681" t="str">
            <v>UN</v>
          </cell>
          <cell r="F1681">
            <v>2016000</v>
          </cell>
          <cell r="G1681">
            <v>2426256</v>
          </cell>
          <cell r="H1681" t="str">
            <v>CODIFER</v>
          </cell>
          <cell r="I1681" t="str">
            <v>CODIFER</v>
          </cell>
        </row>
        <row r="1682">
          <cell r="B1682">
            <v>30375</v>
          </cell>
          <cell r="C1682" t="str">
            <v>Válvula Marip,CS,10",Cl150,Wafer,3 Exc</v>
          </cell>
          <cell r="D1682">
            <v>0</v>
          </cell>
          <cell r="E1682" t="str">
            <v>UN</v>
          </cell>
          <cell r="F1682">
            <v>6469000</v>
          </cell>
          <cell r="G1682">
            <v>7785441.5</v>
          </cell>
          <cell r="H1682" t="str">
            <v>CODIFER</v>
          </cell>
          <cell r="I1682" t="str">
            <v>CODIFER</v>
          </cell>
        </row>
        <row r="1683">
          <cell r="B1683">
            <v>40437</v>
          </cell>
          <cell r="C1683" t="str">
            <v>Válvula Marip,CS,10",Cl300,Lug,3 Exc</v>
          </cell>
          <cell r="D1683">
            <v>0</v>
          </cell>
          <cell r="E1683" t="str">
            <v>UN</v>
          </cell>
          <cell r="F1683">
            <v>3136000</v>
          </cell>
          <cell r="G1683">
            <v>3774176</v>
          </cell>
          <cell r="H1683" t="str">
            <v>CODIFER</v>
          </cell>
          <cell r="I1683" t="str">
            <v>CODIFER</v>
          </cell>
        </row>
        <row r="1684">
          <cell r="B1684">
            <v>48470</v>
          </cell>
          <cell r="C1684" t="str">
            <v>Válvula Marip,CS,12",Cl150,Lug,3 Exc</v>
          </cell>
          <cell r="D1684">
            <v>0</v>
          </cell>
          <cell r="E1684" t="str">
            <v>UN</v>
          </cell>
          <cell r="F1684">
            <v>2912000</v>
          </cell>
          <cell r="G1684">
            <v>3504592</v>
          </cell>
          <cell r="H1684" t="str">
            <v>CODIFER</v>
          </cell>
          <cell r="I1684" t="str">
            <v>CODIFER</v>
          </cell>
        </row>
        <row r="1685">
          <cell r="B1685">
            <v>30301</v>
          </cell>
          <cell r="C1685" t="str">
            <v>Válvula Marip,CS,12",Cl150,Wafer,3 Ex</v>
          </cell>
          <cell r="D1685">
            <v>0</v>
          </cell>
          <cell r="E1685" t="str">
            <v>UN</v>
          </cell>
          <cell r="F1685">
            <v>7864000</v>
          </cell>
          <cell r="G1685">
            <v>9464324</v>
          </cell>
          <cell r="H1685" t="str">
            <v>CODIFER</v>
          </cell>
          <cell r="I1685" t="str">
            <v>CODIFER</v>
          </cell>
        </row>
        <row r="1686">
          <cell r="B1686">
            <v>48475</v>
          </cell>
          <cell r="C1686" t="str">
            <v>Válvula Marip,CS,12",Cl300,Lug,3 Exc</v>
          </cell>
          <cell r="D1686">
            <v>0</v>
          </cell>
          <cell r="E1686" t="str">
            <v>UN</v>
          </cell>
          <cell r="F1686">
            <v>4256000</v>
          </cell>
          <cell r="G1686">
            <v>5122096</v>
          </cell>
          <cell r="H1686" t="str">
            <v>CODIFER</v>
          </cell>
          <cell r="I1686" t="str">
            <v>CODIFER</v>
          </cell>
        </row>
        <row r="1687">
          <cell r="B1687">
            <v>48469</v>
          </cell>
          <cell r="C1687" t="str">
            <v>Válvula Marip,CS,14",Cl150,Lug,3 Exc</v>
          </cell>
          <cell r="D1687">
            <v>0</v>
          </cell>
          <cell r="E1687" t="str">
            <v>UN</v>
          </cell>
          <cell r="F1687">
            <v>4704000</v>
          </cell>
          <cell r="G1687">
            <v>5661264</v>
          </cell>
          <cell r="H1687" t="str">
            <v>CODIFER</v>
          </cell>
          <cell r="I1687" t="str">
            <v>CODIFER</v>
          </cell>
        </row>
        <row r="1688">
          <cell r="B1688">
            <v>30404</v>
          </cell>
          <cell r="C1688" t="str">
            <v>Válvula Marip,CS,14",Cl150,Wafer,3 Exc</v>
          </cell>
          <cell r="D1688">
            <v>0</v>
          </cell>
          <cell r="E1688" t="str">
            <v>UN</v>
          </cell>
          <cell r="F1688">
            <v>9503000</v>
          </cell>
          <cell r="G1688">
            <v>11436860.5</v>
          </cell>
          <cell r="H1688" t="str">
            <v>CODIFER</v>
          </cell>
          <cell r="I1688" t="str">
            <v>CODIFER</v>
          </cell>
        </row>
        <row r="1689">
          <cell r="B1689">
            <v>40436</v>
          </cell>
          <cell r="C1689" t="str">
            <v>Válvula Marip,CS,14",Cl300,Lug,3 Exc</v>
          </cell>
          <cell r="D1689">
            <v>0</v>
          </cell>
          <cell r="E1689" t="str">
            <v>UN</v>
          </cell>
          <cell r="F1689">
            <v>6720000</v>
          </cell>
          <cell r="G1689">
            <v>8087520</v>
          </cell>
          <cell r="H1689" t="str">
            <v>CODIFER</v>
          </cell>
          <cell r="I1689" t="str">
            <v>CODIFER</v>
          </cell>
        </row>
        <row r="1690">
          <cell r="B1690">
            <v>48468</v>
          </cell>
          <cell r="C1690" t="str">
            <v>Válvula Marip,CS,16",Cl150,Lug,3 Exc</v>
          </cell>
          <cell r="D1690">
            <v>0</v>
          </cell>
          <cell r="E1690" t="str">
            <v>UN</v>
          </cell>
          <cell r="F1690">
            <v>7240824</v>
          </cell>
          <cell r="G1690">
            <v>8714331.6840000004</v>
          </cell>
          <cell r="H1690" t="str">
            <v>CODIFER</v>
          </cell>
          <cell r="I1690" t="str">
            <v>CODIFER</v>
          </cell>
        </row>
        <row r="1691">
          <cell r="B1691">
            <v>30783</v>
          </cell>
          <cell r="C1691" t="str">
            <v>Válvula Marip,CS,16",Cl150,Wafer,3 Exc</v>
          </cell>
          <cell r="D1691">
            <v>0</v>
          </cell>
          <cell r="E1691" t="str">
            <v>UN</v>
          </cell>
          <cell r="F1691">
            <v>10923810</v>
          </cell>
          <cell r="G1691">
            <v>13146805.335000001</v>
          </cell>
          <cell r="H1691" t="str">
            <v>CODIFER</v>
          </cell>
          <cell r="I1691" t="str">
            <v>CODIFER</v>
          </cell>
        </row>
        <row r="1692">
          <cell r="B1692">
            <v>30783</v>
          </cell>
          <cell r="C1692" t="str">
            <v>Válvula Marip,CS,16",Cl150,Wafer,3 Exc</v>
          </cell>
          <cell r="D1692">
            <v>0</v>
          </cell>
          <cell r="E1692" t="str">
            <v>UN</v>
          </cell>
          <cell r="F1692">
            <v>10923810</v>
          </cell>
          <cell r="G1692">
            <v>13146805.335000001</v>
          </cell>
          <cell r="H1692" t="str">
            <v>CASAVAL</v>
          </cell>
          <cell r="I1692" t="str">
            <v>CASAVAL</v>
          </cell>
        </row>
        <row r="1693">
          <cell r="B1693">
            <v>37098</v>
          </cell>
          <cell r="C1693" t="str">
            <v>Válvula Marip,CS,16",Cl300,Wafer,3 Exc</v>
          </cell>
          <cell r="D1693">
            <v>0</v>
          </cell>
          <cell r="E1693" t="str">
            <v>UN</v>
          </cell>
          <cell r="F1693">
            <v>18236400</v>
          </cell>
          <cell r="G1693">
            <v>21947507.399999999</v>
          </cell>
          <cell r="H1693" t="str">
            <v>CASAVAL</v>
          </cell>
          <cell r="I1693" t="str">
            <v>CASAVAL</v>
          </cell>
        </row>
        <row r="1694">
          <cell r="B1694">
            <v>48467</v>
          </cell>
          <cell r="C1694" t="str">
            <v>Válvula Marip,CS,18",Cl150,Lug,3 Exc</v>
          </cell>
          <cell r="D1694">
            <v>0</v>
          </cell>
          <cell r="E1694" t="str">
            <v>UN</v>
          </cell>
          <cell r="F1694">
            <v>9487976</v>
          </cell>
          <cell r="G1694">
            <v>11418779.116</v>
          </cell>
          <cell r="H1694" t="str">
            <v>CODIFER</v>
          </cell>
          <cell r="I1694" t="str">
            <v>CODIFER</v>
          </cell>
        </row>
        <row r="1695">
          <cell r="B1695">
            <v>30675</v>
          </cell>
          <cell r="C1695" t="str">
            <v>Válvula Marip,CS,18",Cl150,Wafer,3 Exc</v>
          </cell>
          <cell r="D1695">
            <v>0</v>
          </cell>
          <cell r="E1695" t="str">
            <v>UN</v>
          </cell>
          <cell r="F1695">
            <v>13677000</v>
          </cell>
          <cell r="G1695">
            <v>16460269.5</v>
          </cell>
          <cell r="H1695" t="str">
            <v>CODIFER</v>
          </cell>
          <cell r="I1695" t="str">
            <v>CODIFER</v>
          </cell>
        </row>
        <row r="1696">
          <cell r="B1696">
            <v>48466</v>
          </cell>
          <cell r="C1696" t="str">
            <v>Válvula Marip,CS,20",Cl150,Lug,3 Exc</v>
          </cell>
          <cell r="D1696">
            <v>0</v>
          </cell>
          <cell r="E1696" t="str">
            <v>UN</v>
          </cell>
          <cell r="F1696">
            <v>14481647</v>
          </cell>
          <cell r="G1696">
            <v>17428662.164500002</v>
          </cell>
          <cell r="H1696" t="str">
            <v>CODIFER</v>
          </cell>
          <cell r="I1696" t="str">
            <v>CODIFER</v>
          </cell>
        </row>
        <row r="1697">
          <cell r="B1697">
            <v>31196</v>
          </cell>
          <cell r="C1697" t="str">
            <v>Válvula Marip,CS,20",Cl150,Wafer,3 Exc</v>
          </cell>
          <cell r="D1697">
            <v>0</v>
          </cell>
          <cell r="E1697" t="str">
            <v>UN</v>
          </cell>
          <cell r="F1697">
            <v>15911000</v>
          </cell>
          <cell r="G1697">
            <v>19148888.5</v>
          </cell>
          <cell r="H1697" t="str">
            <v>CODIFER</v>
          </cell>
          <cell r="I1697" t="str">
            <v>CODIFER</v>
          </cell>
        </row>
        <row r="1698">
          <cell r="B1698">
            <v>48465</v>
          </cell>
          <cell r="C1698" t="str">
            <v>Válvula Marip,CS,24",Cl150,Lug,3 Exc</v>
          </cell>
          <cell r="D1698">
            <v>0</v>
          </cell>
          <cell r="E1698" t="str">
            <v>UN</v>
          </cell>
          <cell r="F1698">
            <v>19725003</v>
          </cell>
          <cell r="G1698">
            <v>23739041.1105</v>
          </cell>
          <cell r="H1698" t="str">
            <v>CODIFER</v>
          </cell>
          <cell r="I1698" t="str">
            <v>CODIFER</v>
          </cell>
        </row>
        <row r="1699">
          <cell r="B1699">
            <v>35783</v>
          </cell>
          <cell r="C1699" t="str">
            <v>Válvula Marip,CS,24",Cl150,Wafer,3 Exc</v>
          </cell>
          <cell r="D1699">
            <v>0</v>
          </cell>
          <cell r="E1699" t="str">
            <v>UN</v>
          </cell>
          <cell r="F1699">
            <v>26877886</v>
          </cell>
          <cell r="G1699">
            <v>32347535.800999999</v>
          </cell>
          <cell r="H1699" t="str">
            <v>CODIFER</v>
          </cell>
          <cell r="I1699" t="str">
            <v>CODIFER</v>
          </cell>
        </row>
        <row r="1700">
          <cell r="B1700">
            <v>35783</v>
          </cell>
          <cell r="C1700" t="str">
            <v>Válvula Marip,CS,24",Cl150,Wafer,3 Exc</v>
          </cell>
          <cell r="D1700">
            <v>0</v>
          </cell>
          <cell r="E1700" t="str">
            <v>UN</v>
          </cell>
          <cell r="F1700">
            <v>26877886</v>
          </cell>
          <cell r="G1700">
            <v>32347535.800999999</v>
          </cell>
          <cell r="H1700" t="str">
            <v>CASAVAL</v>
          </cell>
          <cell r="I1700" t="str">
            <v>CASAVAL</v>
          </cell>
        </row>
        <row r="1701">
          <cell r="B1701">
            <v>48464</v>
          </cell>
          <cell r="C1701" t="str">
            <v>Válvula Marip,CS,30",Cl150,Lug,3 Exc</v>
          </cell>
          <cell r="D1701">
            <v>0</v>
          </cell>
          <cell r="E1701" t="str">
            <v>UN</v>
          </cell>
          <cell r="F1701">
            <v>40199056</v>
          </cell>
          <cell r="G1701">
            <v>48379563.895999998</v>
          </cell>
          <cell r="H1701" t="str">
            <v>CODIFER</v>
          </cell>
          <cell r="I1701" t="str">
            <v>CODIFER</v>
          </cell>
        </row>
        <row r="1702">
          <cell r="B1702">
            <v>36855</v>
          </cell>
          <cell r="C1702" t="str">
            <v>Válvula Marip,CS,30",Cl150,Wafer,3 Exc</v>
          </cell>
          <cell r="D1702">
            <v>0</v>
          </cell>
          <cell r="E1702" t="str">
            <v>UN</v>
          </cell>
          <cell r="F1702">
            <v>46900000</v>
          </cell>
          <cell r="G1702">
            <v>56444150</v>
          </cell>
          <cell r="H1702" t="str">
            <v>CODIFER</v>
          </cell>
          <cell r="I1702" t="str">
            <v>CODIFER</v>
          </cell>
        </row>
        <row r="1703">
          <cell r="B1703">
            <v>43019</v>
          </cell>
          <cell r="C1703" t="str">
            <v>Válvula Marip,CS,36",Cl150,Lug,3 Exc</v>
          </cell>
          <cell r="D1703">
            <v>0</v>
          </cell>
          <cell r="E1703" t="str">
            <v>UN</v>
          </cell>
          <cell r="F1703">
            <v>57177539</v>
          </cell>
          <cell r="G1703">
            <v>68813168.186499998</v>
          </cell>
          <cell r="H1703" t="str">
            <v>CODIFER</v>
          </cell>
          <cell r="I1703" t="str">
            <v>CODIFER</v>
          </cell>
        </row>
        <row r="1704">
          <cell r="B1704">
            <v>30298</v>
          </cell>
          <cell r="C1704" t="str">
            <v>Válvula Marip,CS,4",Cl150,Wafer,3 Exc</v>
          </cell>
          <cell r="D1704">
            <v>0</v>
          </cell>
          <cell r="E1704" t="str">
            <v>UN</v>
          </cell>
          <cell r="F1704">
            <v>672000</v>
          </cell>
          <cell r="G1704">
            <v>808752</v>
          </cell>
          <cell r="H1704" t="str">
            <v>CODIFER</v>
          </cell>
          <cell r="I1704" t="str">
            <v>CODIFER</v>
          </cell>
        </row>
        <row r="1705">
          <cell r="B1705">
            <v>30295</v>
          </cell>
          <cell r="C1705" t="str">
            <v>Válvula Marip,CS,6",Cl150,Wafer,3 Exc</v>
          </cell>
          <cell r="D1705">
            <v>0</v>
          </cell>
          <cell r="E1705" t="str">
            <v>UN</v>
          </cell>
          <cell r="F1705">
            <v>896000</v>
          </cell>
          <cell r="G1705">
            <v>1078336</v>
          </cell>
          <cell r="H1705" t="str">
            <v>CODIFER</v>
          </cell>
          <cell r="I1705" t="str">
            <v>CODIFER</v>
          </cell>
        </row>
        <row r="1706">
          <cell r="B1706">
            <v>48472</v>
          </cell>
          <cell r="C1706" t="str">
            <v>Válvula Marip,CS,8",Cl150,Lug,3 Exc</v>
          </cell>
          <cell r="D1706">
            <v>0</v>
          </cell>
          <cell r="E1706" t="str">
            <v>UN</v>
          </cell>
          <cell r="F1706">
            <v>1344000</v>
          </cell>
          <cell r="G1706">
            <v>1617504</v>
          </cell>
          <cell r="H1706" t="str">
            <v>CODIFER</v>
          </cell>
          <cell r="I1706" t="str">
            <v>CODIFER</v>
          </cell>
        </row>
        <row r="1707">
          <cell r="B1707">
            <v>32230</v>
          </cell>
          <cell r="C1707" t="str">
            <v>Válvula Marip,CS,8",Cl150,Wafer,3 Exc</v>
          </cell>
          <cell r="D1707">
            <v>0</v>
          </cell>
          <cell r="E1707" t="str">
            <v>UN</v>
          </cell>
          <cell r="F1707">
            <v>5222000</v>
          </cell>
          <cell r="G1707">
            <v>6284677</v>
          </cell>
          <cell r="H1707" t="str">
            <v>CASAVAL</v>
          </cell>
          <cell r="I1707" t="str">
            <v>CASAVAL</v>
          </cell>
        </row>
        <row r="1708">
          <cell r="B1708">
            <v>40438</v>
          </cell>
          <cell r="C1708" t="str">
            <v>Válvula Marip,CS,8",Cl300,Lug,3 Exc</v>
          </cell>
          <cell r="D1708">
            <v>0</v>
          </cell>
          <cell r="E1708" t="str">
            <v>UN</v>
          </cell>
          <cell r="F1708">
            <v>2016000</v>
          </cell>
          <cell r="G1708">
            <v>2426256</v>
          </cell>
          <cell r="H1708" t="str">
            <v>CODIFER</v>
          </cell>
          <cell r="I1708" t="str">
            <v>CODIFER</v>
          </cell>
        </row>
        <row r="1709">
          <cell r="B1709">
            <v>36263</v>
          </cell>
          <cell r="C1709" t="str">
            <v>Válvula,Aguja,SS,1/2",3000#,HNPT-HNPT</v>
          </cell>
          <cell r="D1709">
            <v>0</v>
          </cell>
          <cell r="E1709" t="str">
            <v>UN</v>
          </cell>
          <cell r="F1709">
            <v>79328</v>
          </cell>
          <cell r="G1709">
            <v>95471.248000000007</v>
          </cell>
          <cell r="H1709" t="str">
            <v>CODIFER</v>
          </cell>
          <cell r="I1709" t="str">
            <v>CODIFER</v>
          </cell>
        </row>
        <row r="1710">
          <cell r="B1710">
            <v>36081</v>
          </cell>
          <cell r="C1710" t="str">
            <v>Válvula,Aguja,SS,3/4",3000#,HNPT-HNPT</v>
          </cell>
          <cell r="D1710">
            <v>0</v>
          </cell>
          <cell r="E1710" t="str">
            <v>UN</v>
          </cell>
          <cell r="F1710">
            <v>146904</v>
          </cell>
          <cell r="G1710">
            <v>176798.96400000001</v>
          </cell>
          <cell r="H1710" t="str">
            <v>CODIFER</v>
          </cell>
          <cell r="I1710" t="str">
            <v>CODIFER</v>
          </cell>
        </row>
        <row r="1711">
          <cell r="B1711">
            <v>34793</v>
          </cell>
          <cell r="C1711" t="str">
            <v>Weldolet,CS,10",X3",Std,A105N,SP97</v>
          </cell>
          <cell r="D1711">
            <v>0</v>
          </cell>
          <cell r="E1711" t="str">
            <v>UN</v>
          </cell>
          <cell r="F1711">
            <v>31000</v>
          </cell>
          <cell r="G1711">
            <v>37308.5</v>
          </cell>
          <cell r="H1711" t="str">
            <v>TUVACOL</v>
          </cell>
          <cell r="I1711" t="str">
            <v>TUVACOL</v>
          </cell>
        </row>
        <row r="1712">
          <cell r="B1712">
            <v>34793</v>
          </cell>
          <cell r="C1712" t="str">
            <v>Weldolet,CS,10",X3",Std,A105N,SP97</v>
          </cell>
          <cell r="D1712">
            <v>0</v>
          </cell>
          <cell r="E1712" t="str">
            <v>UN</v>
          </cell>
          <cell r="F1712">
            <v>31000</v>
          </cell>
          <cell r="G1712">
            <v>37308.5</v>
          </cell>
          <cell r="H1712" t="str">
            <v>CODIFER</v>
          </cell>
          <cell r="I1712" t="str">
            <v>CODIFER</v>
          </cell>
        </row>
        <row r="1713">
          <cell r="B1713">
            <v>32629</v>
          </cell>
          <cell r="C1713" t="str">
            <v>Weldolet,CS,10",X4",Sch40,A105N,SP97</v>
          </cell>
          <cell r="D1713">
            <v>0</v>
          </cell>
          <cell r="E1713" t="str">
            <v>UN</v>
          </cell>
          <cell r="F1713">
            <v>45800</v>
          </cell>
          <cell r="G1713">
            <v>55120.3</v>
          </cell>
          <cell r="H1713" t="str">
            <v>TUVACOL</v>
          </cell>
          <cell r="I1713" t="str">
            <v>TUVACOL</v>
          </cell>
        </row>
        <row r="1714">
          <cell r="B1714">
            <v>32629</v>
          </cell>
          <cell r="C1714" t="str">
            <v>Weldolet,CS,10",X4",Sch40,A105N,SP97</v>
          </cell>
          <cell r="D1714">
            <v>0</v>
          </cell>
          <cell r="E1714" t="str">
            <v>UN</v>
          </cell>
          <cell r="F1714">
            <v>45800</v>
          </cell>
          <cell r="G1714">
            <v>55120.3</v>
          </cell>
          <cell r="H1714" t="str">
            <v>TUVACOL</v>
          </cell>
          <cell r="I1714" t="str">
            <v>TUVACOL</v>
          </cell>
        </row>
        <row r="1715">
          <cell r="B1715">
            <v>32629</v>
          </cell>
          <cell r="C1715" t="str">
            <v>Weldolet,CS,10",X4",Sch40,A105N,SP97</v>
          </cell>
          <cell r="D1715">
            <v>0</v>
          </cell>
          <cell r="E1715" t="str">
            <v>UN</v>
          </cell>
          <cell r="F1715">
            <v>45800</v>
          </cell>
          <cell r="G1715">
            <v>55120.3</v>
          </cell>
          <cell r="H1715" t="str">
            <v>TUVACOL</v>
          </cell>
          <cell r="I1715" t="str">
            <v>TUVACOL</v>
          </cell>
        </row>
        <row r="1716">
          <cell r="B1716">
            <v>32629</v>
          </cell>
          <cell r="C1716" t="str">
            <v>Weldolet,CS,10",X4",Sch40,A105N,SP97</v>
          </cell>
          <cell r="D1716">
            <v>0</v>
          </cell>
          <cell r="E1716" t="str">
            <v>UN</v>
          </cell>
          <cell r="F1716">
            <v>45800</v>
          </cell>
          <cell r="G1716">
            <v>55120.3</v>
          </cell>
          <cell r="H1716" t="str">
            <v>CODIFER</v>
          </cell>
          <cell r="I1716" t="str">
            <v>CODIFER</v>
          </cell>
        </row>
        <row r="1717">
          <cell r="B1717">
            <v>35474</v>
          </cell>
          <cell r="C1717" t="str">
            <v>Weldolet,CS,14"-12",X3",Std,A105N,SP97</v>
          </cell>
          <cell r="D1717">
            <v>0</v>
          </cell>
          <cell r="E1717" t="str">
            <v>UN</v>
          </cell>
          <cell r="F1717">
            <v>31000</v>
          </cell>
          <cell r="G1717">
            <v>37308.5</v>
          </cell>
          <cell r="H1717" t="str">
            <v>TUVACOL</v>
          </cell>
          <cell r="I1717" t="str">
            <v>TUVACOL</v>
          </cell>
        </row>
        <row r="1718">
          <cell r="B1718">
            <v>35474</v>
          </cell>
          <cell r="C1718" t="str">
            <v>Weldolet,CS,14"-12",X3",Std,A105N,SP97</v>
          </cell>
          <cell r="D1718">
            <v>0</v>
          </cell>
          <cell r="E1718" t="str">
            <v>UN</v>
          </cell>
          <cell r="F1718">
            <v>31000</v>
          </cell>
          <cell r="G1718">
            <v>37308.5</v>
          </cell>
          <cell r="H1718" t="str">
            <v>CODIFER</v>
          </cell>
          <cell r="I1718" t="str">
            <v>CODIFER</v>
          </cell>
        </row>
        <row r="1719">
          <cell r="B1719">
            <v>30817</v>
          </cell>
          <cell r="C1719" t="str">
            <v>Weldolet,CS,14"-12",X4",Sch40,A105N</v>
          </cell>
          <cell r="D1719">
            <v>0</v>
          </cell>
          <cell r="E1719" t="str">
            <v>UN</v>
          </cell>
          <cell r="F1719">
            <v>45800</v>
          </cell>
          <cell r="G1719">
            <v>55120.3</v>
          </cell>
          <cell r="H1719" t="str">
            <v>TUVACOL</v>
          </cell>
          <cell r="I1719" t="str">
            <v>TUVACOL</v>
          </cell>
        </row>
        <row r="1720">
          <cell r="B1720">
            <v>30817</v>
          </cell>
          <cell r="C1720" t="str">
            <v>Weldolet,CS,14"-12",X4",Sch40,A105N</v>
          </cell>
          <cell r="D1720">
            <v>0</v>
          </cell>
          <cell r="E1720" t="str">
            <v>UN</v>
          </cell>
          <cell r="F1720">
            <v>45800</v>
          </cell>
          <cell r="G1720">
            <v>55120.3</v>
          </cell>
          <cell r="H1720" t="str">
            <v>CODIFER</v>
          </cell>
          <cell r="I1720" t="str">
            <v>CODIFER</v>
          </cell>
        </row>
        <row r="1721">
          <cell r="B1721">
            <v>36370</v>
          </cell>
          <cell r="C1721" t="str">
            <v>Weldolet,CS,14"-12",X6",Std,A105N,SP97</v>
          </cell>
          <cell r="D1721">
            <v>0</v>
          </cell>
          <cell r="E1721" t="str">
            <v>UN</v>
          </cell>
          <cell r="F1721">
            <v>354800</v>
          </cell>
          <cell r="G1721">
            <v>427001.8</v>
          </cell>
          <cell r="H1721" t="str">
            <v>TUVACOL</v>
          </cell>
          <cell r="I1721" t="str">
            <v>TUVACOL</v>
          </cell>
        </row>
        <row r="1722">
          <cell r="B1722">
            <v>36370</v>
          </cell>
          <cell r="C1722" t="str">
            <v>Weldolet,CS,14"-12",X6",Std,A105N,SP97</v>
          </cell>
          <cell r="D1722">
            <v>0</v>
          </cell>
          <cell r="E1722" t="str">
            <v>UN</v>
          </cell>
          <cell r="F1722">
            <v>354800</v>
          </cell>
          <cell r="G1722">
            <v>427001.8</v>
          </cell>
          <cell r="H1722" t="str">
            <v>CODIFER</v>
          </cell>
          <cell r="I1722" t="str">
            <v>CODIFER</v>
          </cell>
        </row>
        <row r="1723">
          <cell r="B1723">
            <v>39754</v>
          </cell>
          <cell r="C1723" t="str">
            <v>Weldolet,CS,18"-10",X2",Sch40,A105N</v>
          </cell>
          <cell r="D1723">
            <v>0</v>
          </cell>
          <cell r="E1723" t="str">
            <v>UN</v>
          </cell>
          <cell r="F1723">
            <v>14750</v>
          </cell>
          <cell r="G1723">
            <v>17751.625</v>
          </cell>
          <cell r="H1723" t="str">
            <v>TUVACOL</v>
          </cell>
          <cell r="I1723" t="str">
            <v>TUVACOL</v>
          </cell>
        </row>
        <row r="1724">
          <cell r="B1724">
            <v>39754</v>
          </cell>
          <cell r="C1724" t="str">
            <v>Weldolet,CS,18"-10",X2",Sch40,A105N</v>
          </cell>
          <cell r="D1724">
            <v>0</v>
          </cell>
          <cell r="E1724" t="str">
            <v>UN</v>
          </cell>
          <cell r="F1724">
            <v>14750</v>
          </cell>
          <cell r="G1724">
            <v>17751.625</v>
          </cell>
          <cell r="H1724" t="str">
            <v>CODIFER</v>
          </cell>
          <cell r="I1724" t="str">
            <v>CODIFER</v>
          </cell>
        </row>
        <row r="1725">
          <cell r="B1725">
            <v>37719</v>
          </cell>
          <cell r="C1725" t="str">
            <v>Weldolet,CS,20"-16",X4",Sch40,A105N</v>
          </cell>
          <cell r="D1725">
            <v>0</v>
          </cell>
          <cell r="E1725" t="str">
            <v>UN</v>
          </cell>
          <cell r="F1725">
            <v>45800</v>
          </cell>
          <cell r="G1725">
            <v>55120.3</v>
          </cell>
          <cell r="H1725" t="str">
            <v>TUVACOL</v>
          </cell>
          <cell r="I1725" t="str">
            <v>TUVACOL</v>
          </cell>
        </row>
        <row r="1726">
          <cell r="B1726">
            <v>37719</v>
          </cell>
          <cell r="C1726" t="str">
            <v>Weldolet,CS,20"-16",X4",Sch40,A105N</v>
          </cell>
          <cell r="D1726">
            <v>0</v>
          </cell>
          <cell r="E1726" t="str">
            <v>UN</v>
          </cell>
          <cell r="F1726">
            <v>45800</v>
          </cell>
          <cell r="G1726">
            <v>55120.3</v>
          </cell>
          <cell r="H1726" t="str">
            <v>CODIFER</v>
          </cell>
          <cell r="I1726" t="str">
            <v>CODIFER</v>
          </cell>
        </row>
        <row r="1727">
          <cell r="B1727">
            <v>30602</v>
          </cell>
          <cell r="C1727" t="str">
            <v>Weldolet,CS,20"-16",X8",Std,A105N,SP97</v>
          </cell>
          <cell r="D1727">
            <v>0</v>
          </cell>
          <cell r="E1727" t="str">
            <v>UN</v>
          </cell>
          <cell r="F1727">
            <v>624400</v>
          </cell>
          <cell r="G1727">
            <v>751465.4</v>
          </cell>
          <cell r="H1727" t="str">
            <v>TUVACOL</v>
          </cell>
          <cell r="I1727" t="str">
            <v>TUVACOL</v>
          </cell>
        </row>
        <row r="1728">
          <cell r="B1728">
            <v>30602</v>
          </cell>
          <cell r="C1728" t="str">
            <v>Weldolet,CS,20"-16",X8",Std,A105N,SP97</v>
          </cell>
          <cell r="D1728">
            <v>0</v>
          </cell>
          <cell r="E1728" t="str">
            <v>UN</v>
          </cell>
          <cell r="F1728">
            <v>624400</v>
          </cell>
          <cell r="G1728">
            <v>751465.4</v>
          </cell>
          <cell r="H1728" t="str">
            <v>CODIFER</v>
          </cell>
          <cell r="I1728" t="str">
            <v>CODIFER</v>
          </cell>
        </row>
        <row r="1729">
          <cell r="B1729">
            <v>30606</v>
          </cell>
          <cell r="C1729" t="str">
            <v>Weldolet,CS,36"-8",X2",Std,A105N,SP97</v>
          </cell>
          <cell r="D1729">
            <v>0</v>
          </cell>
          <cell r="E1729" t="str">
            <v>UN</v>
          </cell>
          <cell r="F1729">
            <v>14750</v>
          </cell>
          <cell r="G1729">
            <v>17751.625</v>
          </cell>
          <cell r="H1729" t="str">
            <v>TUVACOL</v>
          </cell>
          <cell r="I1729" t="str">
            <v>TUVACOL</v>
          </cell>
        </row>
        <row r="1730">
          <cell r="B1730">
            <v>30606</v>
          </cell>
          <cell r="C1730" t="str">
            <v>Weldolet,CS,36"-8",X2",Std,A105N,SP97</v>
          </cell>
          <cell r="D1730">
            <v>0</v>
          </cell>
          <cell r="E1730" t="str">
            <v>UN</v>
          </cell>
          <cell r="F1730">
            <v>14750</v>
          </cell>
          <cell r="G1730">
            <v>17751.625</v>
          </cell>
          <cell r="H1730" t="str">
            <v>CODIFER</v>
          </cell>
          <cell r="I1730" t="str">
            <v>CODIFER</v>
          </cell>
        </row>
        <row r="1731">
          <cell r="B1731">
            <v>30944</v>
          </cell>
          <cell r="C1731" t="str">
            <v>Weldolet,CS,6",X4",Sch40,A105N,SP97</v>
          </cell>
          <cell r="D1731">
            <v>0</v>
          </cell>
          <cell r="E1731" t="str">
            <v>UN</v>
          </cell>
          <cell r="F1731">
            <v>45800</v>
          </cell>
          <cell r="G1731">
            <v>55120.3</v>
          </cell>
          <cell r="H1731" t="str">
            <v>TUVACOL</v>
          </cell>
          <cell r="I1731" t="str">
            <v>TUVACOL</v>
          </cell>
        </row>
        <row r="1732">
          <cell r="B1732">
            <v>30944</v>
          </cell>
          <cell r="C1732" t="str">
            <v>Weldolet,CS,6",X4",Sch40,A105N,SP97</v>
          </cell>
          <cell r="D1732">
            <v>0</v>
          </cell>
          <cell r="E1732" t="str">
            <v>UN</v>
          </cell>
          <cell r="F1732">
            <v>45800</v>
          </cell>
          <cell r="G1732">
            <v>55120.3</v>
          </cell>
          <cell r="H1732" t="str">
            <v>CODIFER</v>
          </cell>
          <cell r="I1732" t="str">
            <v>CODIFER</v>
          </cell>
        </row>
        <row r="1733">
          <cell r="B1733">
            <v>35796</v>
          </cell>
          <cell r="C1733" t="str">
            <v>Weldolet,CS,8",X3",Sch40,A105N,SP97</v>
          </cell>
          <cell r="D1733">
            <v>0</v>
          </cell>
          <cell r="E1733" t="str">
            <v>UN</v>
          </cell>
          <cell r="F1733">
            <v>31000</v>
          </cell>
          <cell r="G1733">
            <v>37308.5</v>
          </cell>
          <cell r="H1733" t="str">
            <v>TUVACOL</v>
          </cell>
          <cell r="I1733" t="str">
            <v>TUVACOL</v>
          </cell>
        </row>
        <row r="1734">
          <cell r="B1734">
            <v>35796</v>
          </cell>
          <cell r="C1734" t="str">
            <v>Weldolet,CS,8",X3",Sch40,A105N,SP97</v>
          </cell>
          <cell r="D1734">
            <v>0</v>
          </cell>
          <cell r="E1734" t="str">
            <v>UN</v>
          </cell>
          <cell r="F1734">
            <v>31000</v>
          </cell>
          <cell r="G1734">
            <v>37308.5</v>
          </cell>
          <cell r="H1734" t="str">
            <v>CODIFER</v>
          </cell>
          <cell r="I1734" t="str">
            <v>CODIFER</v>
          </cell>
        </row>
        <row r="1735">
          <cell r="B1735">
            <v>30126</v>
          </cell>
          <cell r="C1735" t="str">
            <v>Weldolet,CS,8"-4",X2",3000#,Sch40,A105N</v>
          </cell>
          <cell r="D1735">
            <v>0</v>
          </cell>
          <cell r="E1735" t="str">
            <v>UN</v>
          </cell>
          <cell r="F1735">
            <v>14750</v>
          </cell>
          <cell r="G1735">
            <v>17751.625</v>
          </cell>
          <cell r="H1735" t="str">
            <v>TUVACOL</v>
          </cell>
          <cell r="I1735" t="str">
            <v>TUVACOL</v>
          </cell>
        </row>
        <row r="1736">
          <cell r="B1736">
            <v>30126</v>
          </cell>
          <cell r="C1736" t="str">
            <v>Weldolet,CS,8"-4",X2",3000#,Sch40,A105N</v>
          </cell>
          <cell r="D1736">
            <v>0</v>
          </cell>
          <cell r="E1736" t="str">
            <v>UN</v>
          </cell>
          <cell r="F1736">
            <v>14750</v>
          </cell>
          <cell r="G1736">
            <v>17751.625</v>
          </cell>
          <cell r="H1736" t="str">
            <v>CODIFER</v>
          </cell>
          <cell r="I1736" t="str">
            <v>CODIFER</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NUEVAS"/>
      <sheetName val="CAP 1-2-4-24"/>
    </sheetNames>
    <sheetDataSet>
      <sheetData sheetId="0"/>
      <sheetData sheetId="1">
        <row r="1">
          <cell r="N1">
            <v>0</v>
          </cell>
        </row>
        <row r="2">
          <cell r="N2">
            <v>0</v>
          </cell>
        </row>
        <row r="3">
          <cell r="N3">
            <v>0</v>
          </cell>
        </row>
        <row r="4">
          <cell r="N4">
            <v>0</v>
          </cell>
        </row>
        <row r="5">
          <cell r="N5">
            <v>0</v>
          </cell>
        </row>
        <row r="6">
          <cell r="N6">
            <v>0</v>
          </cell>
        </row>
        <row r="7">
          <cell r="N7">
            <v>0</v>
          </cell>
        </row>
        <row r="8">
          <cell r="N8">
            <v>0</v>
          </cell>
        </row>
        <row r="9">
          <cell r="N9">
            <v>0</v>
          </cell>
        </row>
        <row r="10">
          <cell r="N10">
            <v>0</v>
          </cell>
        </row>
        <row r="11">
          <cell r="N11">
            <v>0</v>
          </cell>
        </row>
        <row r="12">
          <cell r="N12">
            <v>0</v>
          </cell>
        </row>
        <row r="13">
          <cell r="N13">
            <v>0</v>
          </cell>
        </row>
        <row r="14">
          <cell r="N14">
            <v>0</v>
          </cell>
        </row>
        <row r="15">
          <cell r="N15">
            <v>0</v>
          </cell>
        </row>
        <row r="16">
          <cell r="N16">
            <v>0</v>
          </cell>
        </row>
        <row r="17">
          <cell r="N17">
            <v>0</v>
          </cell>
        </row>
        <row r="18">
          <cell r="N18">
            <v>0</v>
          </cell>
        </row>
        <row r="19">
          <cell r="N19">
            <v>0</v>
          </cell>
        </row>
        <row r="20">
          <cell r="N20">
            <v>0</v>
          </cell>
        </row>
        <row r="21">
          <cell r="N21">
            <v>0</v>
          </cell>
        </row>
        <row r="22">
          <cell r="N22">
            <v>0</v>
          </cell>
        </row>
        <row r="23">
          <cell r="N23">
            <v>0</v>
          </cell>
        </row>
        <row r="24">
          <cell r="N24">
            <v>0</v>
          </cell>
        </row>
        <row r="25">
          <cell r="N25">
            <v>0</v>
          </cell>
        </row>
        <row r="26">
          <cell r="N26">
            <v>0</v>
          </cell>
        </row>
        <row r="27">
          <cell r="N27">
            <v>0</v>
          </cell>
        </row>
        <row r="28">
          <cell r="N28">
            <v>0</v>
          </cell>
        </row>
        <row r="29">
          <cell r="N29">
            <v>0</v>
          </cell>
        </row>
        <row r="30">
          <cell r="N30">
            <v>0</v>
          </cell>
        </row>
        <row r="31">
          <cell r="N31">
            <v>0</v>
          </cell>
        </row>
        <row r="32">
          <cell r="N32">
            <v>0</v>
          </cell>
        </row>
        <row r="33">
          <cell r="N33">
            <v>0</v>
          </cell>
        </row>
        <row r="34">
          <cell r="N34">
            <v>0</v>
          </cell>
        </row>
        <row r="35">
          <cell r="N35">
            <v>0</v>
          </cell>
        </row>
        <row r="36">
          <cell r="N36">
            <v>0</v>
          </cell>
        </row>
        <row r="37">
          <cell r="N37">
            <v>0</v>
          </cell>
        </row>
        <row r="38">
          <cell r="N38">
            <v>0</v>
          </cell>
        </row>
        <row r="39">
          <cell r="N39">
            <v>0</v>
          </cell>
        </row>
        <row r="40">
          <cell r="N40">
            <v>0</v>
          </cell>
        </row>
        <row r="41">
          <cell r="N41">
            <v>0</v>
          </cell>
        </row>
        <row r="42">
          <cell r="N42">
            <v>0</v>
          </cell>
        </row>
        <row r="43">
          <cell r="N43">
            <v>0</v>
          </cell>
        </row>
        <row r="44">
          <cell r="N44">
            <v>0</v>
          </cell>
        </row>
        <row r="45">
          <cell r="N45">
            <v>0</v>
          </cell>
        </row>
        <row r="46">
          <cell r="N46">
            <v>0</v>
          </cell>
        </row>
        <row r="47">
          <cell r="N47">
            <v>0</v>
          </cell>
        </row>
        <row r="48">
          <cell r="N48">
            <v>0</v>
          </cell>
        </row>
        <row r="49">
          <cell r="N49">
            <v>0</v>
          </cell>
        </row>
        <row r="50">
          <cell r="N50">
            <v>0</v>
          </cell>
        </row>
        <row r="51">
          <cell r="N51">
            <v>0</v>
          </cell>
        </row>
        <row r="52">
          <cell r="N52">
            <v>0</v>
          </cell>
        </row>
        <row r="53">
          <cell r="N53">
            <v>0</v>
          </cell>
        </row>
        <row r="54">
          <cell r="N54">
            <v>0</v>
          </cell>
        </row>
        <row r="55">
          <cell r="N55">
            <v>0</v>
          </cell>
        </row>
        <row r="56">
          <cell r="N56">
            <v>0</v>
          </cell>
        </row>
        <row r="57">
          <cell r="N57">
            <v>0</v>
          </cell>
        </row>
        <row r="58">
          <cell r="N58">
            <v>0</v>
          </cell>
        </row>
        <row r="59">
          <cell r="N59">
            <v>0</v>
          </cell>
        </row>
        <row r="60">
          <cell r="N60">
            <v>0</v>
          </cell>
        </row>
        <row r="61">
          <cell r="N61">
            <v>0</v>
          </cell>
        </row>
        <row r="62">
          <cell r="N62">
            <v>0</v>
          </cell>
        </row>
        <row r="63">
          <cell r="N63">
            <v>0</v>
          </cell>
        </row>
        <row r="64">
          <cell r="N64">
            <v>0</v>
          </cell>
        </row>
        <row r="65">
          <cell r="N65">
            <v>0</v>
          </cell>
        </row>
        <row r="66">
          <cell r="N66">
            <v>0</v>
          </cell>
        </row>
        <row r="67">
          <cell r="N67">
            <v>0</v>
          </cell>
        </row>
        <row r="68">
          <cell r="N68">
            <v>0</v>
          </cell>
        </row>
        <row r="69">
          <cell r="N69">
            <v>0</v>
          </cell>
        </row>
        <row r="70">
          <cell r="N70">
            <v>0</v>
          </cell>
        </row>
        <row r="71">
          <cell r="N71">
            <v>0</v>
          </cell>
        </row>
        <row r="72">
          <cell r="N72">
            <v>0</v>
          </cell>
        </row>
        <row r="73">
          <cell r="N73">
            <v>0</v>
          </cell>
        </row>
        <row r="74">
          <cell r="N74">
            <v>0</v>
          </cell>
        </row>
        <row r="75">
          <cell r="N75">
            <v>0</v>
          </cell>
        </row>
        <row r="76">
          <cell r="N76">
            <v>0</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0</v>
          </cell>
        </row>
        <row r="92">
          <cell r="N92">
            <v>0</v>
          </cell>
        </row>
        <row r="93">
          <cell r="N93">
            <v>0</v>
          </cell>
        </row>
        <row r="94">
          <cell r="N94">
            <v>0</v>
          </cell>
        </row>
        <row r="95">
          <cell r="N95">
            <v>0</v>
          </cell>
        </row>
        <row r="96">
          <cell r="N96">
            <v>0</v>
          </cell>
        </row>
        <row r="97">
          <cell r="N97">
            <v>0</v>
          </cell>
        </row>
        <row r="98">
          <cell r="N98">
            <v>0</v>
          </cell>
        </row>
        <row r="99">
          <cell r="N99">
            <v>0</v>
          </cell>
        </row>
        <row r="100">
          <cell r="N100">
            <v>0</v>
          </cell>
        </row>
        <row r="101">
          <cell r="N101">
            <v>0</v>
          </cell>
        </row>
        <row r="102">
          <cell r="N102">
            <v>0</v>
          </cell>
        </row>
        <row r="103">
          <cell r="N103">
            <v>0</v>
          </cell>
        </row>
        <row r="104">
          <cell r="N104">
            <v>0</v>
          </cell>
        </row>
        <row r="105">
          <cell r="N105">
            <v>0</v>
          </cell>
        </row>
        <row r="106">
          <cell r="N106">
            <v>0</v>
          </cell>
        </row>
        <row r="107">
          <cell r="N107">
            <v>0</v>
          </cell>
        </row>
        <row r="108">
          <cell r="N108">
            <v>0</v>
          </cell>
        </row>
        <row r="109">
          <cell r="N109">
            <v>0</v>
          </cell>
        </row>
        <row r="110">
          <cell r="N110">
            <v>0</v>
          </cell>
        </row>
        <row r="111">
          <cell r="N111">
            <v>0</v>
          </cell>
        </row>
        <row r="112">
          <cell r="N112">
            <v>0</v>
          </cell>
        </row>
        <row r="113">
          <cell r="N113">
            <v>0</v>
          </cell>
        </row>
        <row r="114">
          <cell r="N114">
            <v>0</v>
          </cell>
        </row>
        <row r="115">
          <cell r="N115">
            <v>0</v>
          </cell>
        </row>
        <row r="116">
          <cell r="N116">
            <v>0</v>
          </cell>
        </row>
        <row r="117">
          <cell r="N117">
            <v>0</v>
          </cell>
        </row>
        <row r="118">
          <cell r="N118">
            <v>0</v>
          </cell>
        </row>
        <row r="119">
          <cell r="N119">
            <v>0</v>
          </cell>
        </row>
        <row r="120">
          <cell r="N120">
            <v>0</v>
          </cell>
        </row>
        <row r="121">
          <cell r="N121">
            <v>0</v>
          </cell>
        </row>
        <row r="122">
          <cell r="N122">
            <v>0</v>
          </cell>
        </row>
        <row r="123">
          <cell r="N123">
            <v>0</v>
          </cell>
        </row>
        <row r="124">
          <cell r="N124">
            <v>0</v>
          </cell>
        </row>
        <row r="125">
          <cell r="N125">
            <v>0</v>
          </cell>
        </row>
        <row r="126">
          <cell r="N126">
            <v>0</v>
          </cell>
        </row>
        <row r="127">
          <cell r="N127">
            <v>0</v>
          </cell>
        </row>
        <row r="128">
          <cell r="N128">
            <v>0</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0</v>
          </cell>
        </row>
        <row r="149">
          <cell r="N149">
            <v>0</v>
          </cell>
        </row>
        <row r="150">
          <cell r="N150">
            <v>0</v>
          </cell>
        </row>
        <row r="151">
          <cell r="N151">
            <v>0</v>
          </cell>
        </row>
        <row r="152">
          <cell r="N152">
            <v>0</v>
          </cell>
        </row>
        <row r="153">
          <cell r="N153">
            <v>0</v>
          </cell>
        </row>
        <row r="154">
          <cell r="N154">
            <v>0</v>
          </cell>
        </row>
        <row r="155">
          <cell r="N155">
            <v>0</v>
          </cell>
        </row>
        <row r="156">
          <cell r="N156">
            <v>0</v>
          </cell>
        </row>
        <row r="157">
          <cell r="N157">
            <v>0</v>
          </cell>
        </row>
        <row r="158">
          <cell r="N158">
            <v>0</v>
          </cell>
        </row>
        <row r="159">
          <cell r="N159">
            <v>0</v>
          </cell>
        </row>
        <row r="160">
          <cell r="N160">
            <v>0</v>
          </cell>
        </row>
        <row r="161">
          <cell r="N161">
            <v>0</v>
          </cell>
        </row>
        <row r="162">
          <cell r="N162">
            <v>0</v>
          </cell>
        </row>
        <row r="163">
          <cell r="N163">
            <v>0</v>
          </cell>
        </row>
        <row r="164">
          <cell r="N164">
            <v>0</v>
          </cell>
        </row>
        <row r="165">
          <cell r="N165">
            <v>0</v>
          </cell>
        </row>
        <row r="166">
          <cell r="N166">
            <v>0</v>
          </cell>
        </row>
        <row r="167">
          <cell r="N167">
            <v>0</v>
          </cell>
        </row>
        <row r="168">
          <cell r="N168">
            <v>0</v>
          </cell>
        </row>
        <row r="169">
          <cell r="N169">
            <v>0</v>
          </cell>
        </row>
        <row r="170">
          <cell r="N170">
            <v>0</v>
          </cell>
        </row>
        <row r="171">
          <cell r="N171">
            <v>0</v>
          </cell>
        </row>
        <row r="172">
          <cell r="N172">
            <v>0</v>
          </cell>
        </row>
        <row r="173">
          <cell r="N173">
            <v>0</v>
          </cell>
        </row>
        <row r="174">
          <cell r="N174">
            <v>0</v>
          </cell>
        </row>
        <row r="175">
          <cell r="N175">
            <v>0</v>
          </cell>
        </row>
        <row r="176">
          <cell r="N176">
            <v>0</v>
          </cell>
        </row>
        <row r="177">
          <cell r="N177">
            <v>0</v>
          </cell>
        </row>
        <row r="178">
          <cell r="N178">
            <v>0</v>
          </cell>
        </row>
        <row r="179">
          <cell r="N179">
            <v>0</v>
          </cell>
        </row>
        <row r="180">
          <cell r="N180">
            <v>0</v>
          </cell>
        </row>
        <row r="181">
          <cell r="N181">
            <v>0</v>
          </cell>
        </row>
        <row r="182">
          <cell r="N182">
            <v>0</v>
          </cell>
        </row>
        <row r="183">
          <cell r="N183">
            <v>0</v>
          </cell>
        </row>
        <row r="184">
          <cell r="N184">
            <v>0</v>
          </cell>
        </row>
        <row r="185">
          <cell r="N185">
            <v>0</v>
          </cell>
        </row>
        <row r="186">
          <cell r="N186">
            <v>0</v>
          </cell>
        </row>
        <row r="187">
          <cell r="N187">
            <v>0</v>
          </cell>
        </row>
        <row r="188">
          <cell r="N188">
            <v>0</v>
          </cell>
        </row>
        <row r="189">
          <cell r="N189">
            <v>0</v>
          </cell>
        </row>
        <row r="190">
          <cell r="N190">
            <v>0</v>
          </cell>
        </row>
        <row r="191">
          <cell r="N191">
            <v>0</v>
          </cell>
        </row>
        <row r="192">
          <cell r="N192">
            <v>0</v>
          </cell>
        </row>
        <row r="193">
          <cell r="N193">
            <v>0</v>
          </cell>
        </row>
        <row r="194">
          <cell r="N194">
            <v>0</v>
          </cell>
        </row>
        <row r="195">
          <cell r="N195">
            <v>0</v>
          </cell>
        </row>
        <row r="196">
          <cell r="N196">
            <v>0</v>
          </cell>
        </row>
        <row r="197">
          <cell r="N197">
            <v>0</v>
          </cell>
        </row>
        <row r="198">
          <cell r="N198">
            <v>0</v>
          </cell>
        </row>
        <row r="199">
          <cell r="N199">
            <v>0</v>
          </cell>
        </row>
        <row r="200">
          <cell r="N200">
            <v>0</v>
          </cell>
        </row>
        <row r="201">
          <cell r="N201">
            <v>0</v>
          </cell>
        </row>
        <row r="202">
          <cell r="N202">
            <v>0</v>
          </cell>
        </row>
        <row r="203">
          <cell r="N203">
            <v>0</v>
          </cell>
        </row>
        <row r="204">
          <cell r="N204">
            <v>0</v>
          </cell>
        </row>
        <row r="205">
          <cell r="N205">
            <v>0</v>
          </cell>
        </row>
        <row r="206">
          <cell r="N206">
            <v>0</v>
          </cell>
        </row>
        <row r="207">
          <cell r="N207">
            <v>0</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0</v>
          </cell>
        </row>
        <row r="224">
          <cell r="N224">
            <v>0</v>
          </cell>
        </row>
        <row r="225">
          <cell r="N225">
            <v>0</v>
          </cell>
        </row>
        <row r="226">
          <cell r="N226">
            <v>0</v>
          </cell>
        </row>
        <row r="227">
          <cell r="N227">
            <v>0</v>
          </cell>
        </row>
        <row r="228">
          <cell r="N228">
            <v>0</v>
          </cell>
        </row>
        <row r="229">
          <cell r="N229">
            <v>0</v>
          </cell>
        </row>
        <row r="230">
          <cell r="N230">
            <v>0</v>
          </cell>
        </row>
        <row r="231">
          <cell r="N231">
            <v>0</v>
          </cell>
        </row>
        <row r="232">
          <cell r="N232">
            <v>0</v>
          </cell>
        </row>
        <row r="233">
          <cell r="N233">
            <v>0</v>
          </cell>
        </row>
        <row r="234">
          <cell r="N234">
            <v>0</v>
          </cell>
        </row>
        <row r="235">
          <cell r="N235">
            <v>0</v>
          </cell>
        </row>
        <row r="236">
          <cell r="N236">
            <v>0</v>
          </cell>
        </row>
        <row r="237">
          <cell r="N237">
            <v>0</v>
          </cell>
        </row>
        <row r="238">
          <cell r="N238">
            <v>0</v>
          </cell>
        </row>
        <row r="239">
          <cell r="N239">
            <v>0</v>
          </cell>
        </row>
        <row r="240">
          <cell r="N240">
            <v>0</v>
          </cell>
        </row>
        <row r="241">
          <cell r="N241">
            <v>0</v>
          </cell>
        </row>
        <row r="242">
          <cell r="N242">
            <v>0</v>
          </cell>
        </row>
        <row r="243">
          <cell r="N243">
            <v>0</v>
          </cell>
        </row>
        <row r="244">
          <cell r="N244">
            <v>0</v>
          </cell>
        </row>
        <row r="245">
          <cell r="N245">
            <v>0</v>
          </cell>
        </row>
        <row r="246">
          <cell r="N246">
            <v>0</v>
          </cell>
        </row>
        <row r="247">
          <cell r="N247">
            <v>0</v>
          </cell>
        </row>
        <row r="248">
          <cell r="N248">
            <v>0</v>
          </cell>
        </row>
        <row r="249">
          <cell r="N249">
            <v>0</v>
          </cell>
        </row>
        <row r="250">
          <cell r="N250">
            <v>0</v>
          </cell>
        </row>
        <row r="251">
          <cell r="N251">
            <v>0</v>
          </cell>
        </row>
        <row r="252">
          <cell r="N252">
            <v>0</v>
          </cell>
        </row>
        <row r="253">
          <cell r="N253">
            <v>0</v>
          </cell>
        </row>
        <row r="254">
          <cell r="N254">
            <v>0</v>
          </cell>
        </row>
        <row r="255">
          <cell r="N255">
            <v>0</v>
          </cell>
        </row>
        <row r="256">
          <cell r="N256">
            <v>0</v>
          </cell>
        </row>
        <row r="257">
          <cell r="N257">
            <v>0</v>
          </cell>
        </row>
        <row r="258">
          <cell r="N258">
            <v>0</v>
          </cell>
        </row>
        <row r="259">
          <cell r="N259">
            <v>0</v>
          </cell>
        </row>
        <row r="260">
          <cell r="N260">
            <v>0</v>
          </cell>
        </row>
        <row r="261">
          <cell r="N261">
            <v>0</v>
          </cell>
        </row>
        <row r="262">
          <cell r="N262">
            <v>0</v>
          </cell>
        </row>
        <row r="263">
          <cell r="N263">
            <v>0</v>
          </cell>
        </row>
        <row r="264">
          <cell r="N264">
            <v>0</v>
          </cell>
        </row>
        <row r="265">
          <cell r="N265">
            <v>0</v>
          </cell>
        </row>
        <row r="266">
          <cell r="N266">
            <v>0</v>
          </cell>
        </row>
        <row r="267">
          <cell r="N267">
            <v>0</v>
          </cell>
        </row>
        <row r="268">
          <cell r="N268">
            <v>0</v>
          </cell>
        </row>
        <row r="269">
          <cell r="N269">
            <v>0</v>
          </cell>
        </row>
        <row r="270">
          <cell r="N270">
            <v>0</v>
          </cell>
        </row>
        <row r="271">
          <cell r="N271">
            <v>0</v>
          </cell>
        </row>
        <row r="272">
          <cell r="N272">
            <v>0</v>
          </cell>
        </row>
        <row r="273">
          <cell r="N273">
            <v>0</v>
          </cell>
        </row>
        <row r="274">
          <cell r="N274">
            <v>0</v>
          </cell>
        </row>
        <row r="275">
          <cell r="N275">
            <v>0</v>
          </cell>
        </row>
        <row r="276">
          <cell r="N276">
            <v>0</v>
          </cell>
        </row>
        <row r="277">
          <cell r="N277">
            <v>0</v>
          </cell>
        </row>
        <row r="278">
          <cell r="N278">
            <v>0</v>
          </cell>
        </row>
        <row r="279">
          <cell r="N279">
            <v>0</v>
          </cell>
        </row>
        <row r="280">
          <cell r="N280">
            <v>0</v>
          </cell>
        </row>
        <row r="281">
          <cell r="N281">
            <v>0</v>
          </cell>
        </row>
        <row r="282">
          <cell r="N282">
            <v>0</v>
          </cell>
        </row>
        <row r="283">
          <cell r="N283">
            <v>0</v>
          </cell>
        </row>
        <row r="284">
          <cell r="N284">
            <v>0</v>
          </cell>
        </row>
        <row r="285">
          <cell r="N285">
            <v>0</v>
          </cell>
        </row>
        <row r="286">
          <cell r="N286">
            <v>0</v>
          </cell>
        </row>
        <row r="287">
          <cell r="N287">
            <v>0</v>
          </cell>
        </row>
        <row r="288">
          <cell r="N288">
            <v>0</v>
          </cell>
        </row>
        <row r="289">
          <cell r="N289">
            <v>0</v>
          </cell>
        </row>
        <row r="290">
          <cell r="N290">
            <v>0</v>
          </cell>
        </row>
        <row r="291">
          <cell r="N291">
            <v>0</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0</v>
          </cell>
        </row>
        <row r="301">
          <cell r="N301">
            <v>0</v>
          </cell>
        </row>
        <row r="302">
          <cell r="N302">
            <v>0</v>
          </cell>
        </row>
        <row r="303">
          <cell r="N303">
            <v>0</v>
          </cell>
        </row>
        <row r="304">
          <cell r="N304">
            <v>0</v>
          </cell>
        </row>
        <row r="305">
          <cell r="N305">
            <v>0</v>
          </cell>
        </row>
        <row r="306">
          <cell r="N306">
            <v>0</v>
          </cell>
        </row>
        <row r="307">
          <cell r="N307">
            <v>0</v>
          </cell>
        </row>
        <row r="308">
          <cell r="N308">
            <v>0</v>
          </cell>
        </row>
        <row r="309">
          <cell r="N309">
            <v>0</v>
          </cell>
        </row>
        <row r="310">
          <cell r="N310">
            <v>0</v>
          </cell>
        </row>
        <row r="311">
          <cell r="N311">
            <v>0</v>
          </cell>
        </row>
        <row r="312">
          <cell r="N312">
            <v>0</v>
          </cell>
        </row>
        <row r="313">
          <cell r="N313">
            <v>0</v>
          </cell>
        </row>
        <row r="314">
          <cell r="N314">
            <v>0</v>
          </cell>
        </row>
        <row r="315">
          <cell r="N315">
            <v>0</v>
          </cell>
        </row>
        <row r="316">
          <cell r="N316">
            <v>0</v>
          </cell>
        </row>
        <row r="317">
          <cell r="N317">
            <v>0</v>
          </cell>
        </row>
        <row r="318">
          <cell r="N318">
            <v>0</v>
          </cell>
        </row>
        <row r="319">
          <cell r="N319">
            <v>0</v>
          </cell>
        </row>
        <row r="320">
          <cell r="N320">
            <v>0</v>
          </cell>
        </row>
        <row r="321">
          <cell r="N321">
            <v>0</v>
          </cell>
        </row>
        <row r="322">
          <cell r="N322">
            <v>0</v>
          </cell>
        </row>
        <row r="323">
          <cell r="N323">
            <v>0</v>
          </cell>
        </row>
        <row r="324">
          <cell r="N324">
            <v>0</v>
          </cell>
        </row>
        <row r="325">
          <cell r="N325">
            <v>0</v>
          </cell>
        </row>
        <row r="326">
          <cell r="N326">
            <v>0</v>
          </cell>
        </row>
        <row r="327">
          <cell r="N327">
            <v>0</v>
          </cell>
        </row>
        <row r="328">
          <cell r="N328">
            <v>0</v>
          </cell>
        </row>
        <row r="329">
          <cell r="N329">
            <v>0</v>
          </cell>
        </row>
        <row r="330">
          <cell r="N330">
            <v>0</v>
          </cell>
        </row>
        <row r="331">
          <cell r="N331">
            <v>0</v>
          </cell>
        </row>
        <row r="332">
          <cell r="N332">
            <v>0</v>
          </cell>
        </row>
        <row r="333">
          <cell r="N333">
            <v>0</v>
          </cell>
        </row>
        <row r="334">
          <cell r="N334">
            <v>0</v>
          </cell>
        </row>
        <row r="335">
          <cell r="N335">
            <v>0</v>
          </cell>
        </row>
        <row r="336">
          <cell r="N336">
            <v>0</v>
          </cell>
        </row>
        <row r="337">
          <cell r="N337">
            <v>0</v>
          </cell>
        </row>
        <row r="338">
          <cell r="N338">
            <v>0</v>
          </cell>
        </row>
        <row r="339">
          <cell r="N339">
            <v>0</v>
          </cell>
        </row>
        <row r="340">
          <cell r="N340">
            <v>0</v>
          </cell>
        </row>
        <row r="341">
          <cell r="N341">
            <v>0</v>
          </cell>
        </row>
        <row r="342">
          <cell r="N342">
            <v>0</v>
          </cell>
        </row>
        <row r="343">
          <cell r="N343">
            <v>0</v>
          </cell>
        </row>
        <row r="344">
          <cell r="N344">
            <v>0</v>
          </cell>
        </row>
        <row r="345">
          <cell r="N345">
            <v>0</v>
          </cell>
        </row>
        <row r="346">
          <cell r="N346">
            <v>0</v>
          </cell>
        </row>
        <row r="347">
          <cell r="N347">
            <v>0</v>
          </cell>
        </row>
        <row r="348">
          <cell r="N348">
            <v>0</v>
          </cell>
        </row>
        <row r="349">
          <cell r="N349">
            <v>0</v>
          </cell>
        </row>
        <row r="350">
          <cell r="N350">
            <v>0</v>
          </cell>
        </row>
        <row r="351">
          <cell r="N351">
            <v>0</v>
          </cell>
        </row>
        <row r="352">
          <cell r="N352">
            <v>0</v>
          </cell>
        </row>
        <row r="353">
          <cell r="N353">
            <v>0</v>
          </cell>
        </row>
        <row r="354">
          <cell r="N354">
            <v>0</v>
          </cell>
        </row>
        <row r="355">
          <cell r="N355">
            <v>0</v>
          </cell>
        </row>
        <row r="356">
          <cell r="N356">
            <v>0</v>
          </cell>
        </row>
        <row r="357">
          <cell r="N357">
            <v>0</v>
          </cell>
        </row>
        <row r="358">
          <cell r="N358">
            <v>0</v>
          </cell>
        </row>
        <row r="359">
          <cell r="N359">
            <v>0</v>
          </cell>
        </row>
        <row r="360">
          <cell r="N360">
            <v>0</v>
          </cell>
        </row>
        <row r="361">
          <cell r="N361">
            <v>0</v>
          </cell>
        </row>
        <row r="362">
          <cell r="N362">
            <v>0</v>
          </cell>
        </row>
        <row r="363">
          <cell r="N363">
            <v>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0</v>
          </cell>
        </row>
        <row r="376">
          <cell r="N376">
            <v>0</v>
          </cell>
        </row>
        <row r="377">
          <cell r="N377">
            <v>0</v>
          </cell>
        </row>
        <row r="378">
          <cell r="N378">
            <v>0</v>
          </cell>
        </row>
        <row r="379">
          <cell r="N379">
            <v>0</v>
          </cell>
        </row>
        <row r="380">
          <cell r="N380">
            <v>0</v>
          </cell>
        </row>
        <row r="381">
          <cell r="N381">
            <v>0</v>
          </cell>
        </row>
        <row r="382">
          <cell r="N382">
            <v>0</v>
          </cell>
        </row>
        <row r="383">
          <cell r="N383">
            <v>0</v>
          </cell>
        </row>
        <row r="384">
          <cell r="N384">
            <v>0</v>
          </cell>
        </row>
        <row r="385">
          <cell r="N385">
            <v>0</v>
          </cell>
        </row>
        <row r="386">
          <cell r="N386">
            <v>0</v>
          </cell>
        </row>
        <row r="387">
          <cell r="N387">
            <v>0</v>
          </cell>
        </row>
        <row r="388">
          <cell r="N388">
            <v>0</v>
          </cell>
        </row>
        <row r="389">
          <cell r="N389">
            <v>0</v>
          </cell>
        </row>
        <row r="390">
          <cell r="N390">
            <v>0</v>
          </cell>
        </row>
        <row r="391">
          <cell r="N391">
            <v>0</v>
          </cell>
        </row>
        <row r="392">
          <cell r="N392">
            <v>0</v>
          </cell>
        </row>
        <row r="393">
          <cell r="N393">
            <v>0</v>
          </cell>
        </row>
        <row r="394">
          <cell r="N394">
            <v>0</v>
          </cell>
        </row>
        <row r="395">
          <cell r="N395">
            <v>0</v>
          </cell>
        </row>
        <row r="396">
          <cell r="N396">
            <v>0</v>
          </cell>
        </row>
        <row r="397">
          <cell r="N397">
            <v>0</v>
          </cell>
        </row>
        <row r="398">
          <cell r="N398">
            <v>0</v>
          </cell>
        </row>
        <row r="399">
          <cell r="N399">
            <v>0</v>
          </cell>
        </row>
        <row r="400">
          <cell r="N400">
            <v>0</v>
          </cell>
        </row>
        <row r="401">
          <cell r="N401">
            <v>0</v>
          </cell>
        </row>
        <row r="402">
          <cell r="N402">
            <v>0</v>
          </cell>
        </row>
        <row r="403">
          <cell r="N403">
            <v>0</v>
          </cell>
        </row>
        <row r="404">
          <cell r="N404">
            <v>0</v>
          </cell>
        </row>
        <row r="405">
          <cell r="N405">
            <v>0</v>
          </cell>
        </row>
        <row r="406">
          <cell r="N406">
            <v>0</v>
          </cell>
        </row>
        <row r="407">
          <cell r="N407">
            <v>0</v>
          </cell>
        </row>
        <row r="408">
          <cell r="N408">
            <v>0</v>
          </cell>
        </row>
        <row r="409">
          <cell r="N409">
            <v>0</v>
          </cell>
        </row>
        <row r="410">
          <cell r="N410">
            <v>0</v>
          </cell>
        </row>
        <row r="411">
          <cell r="N411">
            <v>0</v>
          </cell>
        </row>
        <row r="412">
          <cell r="N412">
            <v>0</v>
          </cell>
        </row>
        <row r="413">
          <cell r="N413">
            <v>0</v>
          </cell>
        </row>
        <row r="414">
          <cell r="N414">
            <v>0</v>
          </cell>
        </row>
        <row r="415">
          <cell r="N415">
            <v>0</v>
          </cell>
        </row>
        <row r="416">
          <cell r="N416">
            <v>0</v>
          </cell>
        </row>
        <row r="417">
          <cell r="N417">
            <v>0</v>
          </cell>
        </row>
        <row r="418">
          <cell r="N418">
            <v>0</v>
          </cell>
        </row>
        <row r="419">
          <cell r="N419">
            <v>0</v>
          </cell>
        </row>
        <row r="420">
          <cell r="N420">
            <v>0</v>
          </cell>
        </row>
        <row r="421">
          <cell r="N421">
            <v>0</v>
          </cell>
        </row>
        <row r="422">
          <cell r="N422">
            <v>0</v>
          </cell>
        </row>
        <row r="423">
          <cell r="N423">
            <v>0</v>
          </cell>
        </row>
        <row r="424">
          <cell r="N424">
            <v>0</v>
          </cell>
        </row>
        <row r="425">
          <cell r="N425">
            <v>0</v>
          </cell>
        </row>
        <row r="426">
          <cell r="N426">
            <v>0</v>
          </cell>
        </row>
        <row r="427">
          <cell r="N427">
            <v>0</v>
          </cell>
        </row>
        <row r="428">
          <cell r="N428">
            <v>0</v>
          </cell>
        </row>
        <row r="429">
          <cell r="N429">
            <v>0</v>
          </cell>
        </row>
        <row r="430">
          <cell r="N430">
            <v>0</v>
          </cell>
        </row>
        <row r="431">
          <cell r="N431">
            <v>0</v>
          </cell>
        </row>
        <row r="432">
          <cell r="N432">
            <v>0</v>
          </cell>
        </row>
        <row r="433">
          <cell r="N433">
            <v>0</v>
          </cell>
        </row>
        <row r="434">
          <cell r="N434">
            <v>0</v>
          </cell>
        </row>
        <row r="435">
          <cell r="N435">
            <v>0</v>
          </cell>
        </row>
        <row r="436">
          <cell r="N436">
            <v>0</v>
          </cell>
        </row>
        <row r="437">
          <cell r="N437">
            <v>0</v>
          </cell>
        </row>
        <row r="438">
          <cell r="N438">
            <v>0</v>
          </cell>
        </row>
        <row r="439">
          <cell r="N439">
            <v>0</v>
          </cell>
        </row>
        <row r="440">
          <cell r="N440">
            <v>0</v>
          </cell>
        </row>
        <row r="441">
          <cell r="N441">
            <v>0</v>
          </cell>
        </row>
        <row r="442">
          <cell r="N442">
            <v>0</v>
          </cell>
        </row>
        <row r="443">
          <cell r="N443">
            <v>0</v>
          </cell>
        </row>
        <row r="444">
          <cell r="N444">
            <v>0</v>
          </cell>
        </row>
        <row r="445">
          <cell r="N445">
            <v>0</v>
          </cell>
        </row>
        <row r="446">
          <cell r="N446">
            <v>0</v>
          </cell>
        </row>
        <row r="447">
          <cell r="N447">
            <v>0</v>
          </cell>
        </row>
        <row r="448">
          <cell r="N448">
            <v>0</v>
          </cell>
        </row>
        <row r="449">
          <cell r="N449">
            <v>0</v>
          </cell>
        </row>
        <row r="450">
          <cell r="N450">
            <v>0</v>
          </cell>
        </row>
        <row r="451">
          <cell r="N451">
            <v>0</v>
          </cell>
        </row>
        <row r="452">
          <cell r="N452">
            <v>0</v>
          </cell>
        </row>
        <row r="453">
          <cell r="N453">
            <v>0</v>
          </cell>
        </row>
        <row r="454">
          <cell r="N454">
            <v>0</v>
          </cell>
        </row>
        <row r="455">
          <cell r="N455">
            <v>0</v>
          </cell>
        </row>
        <row r="456">
          <cell r="N456">
            <v>0</v>
          </cell>
        </row>
        <row r="457">
          <cell r="N457">
            <v>0</v>
          </cell>
        </row>
        <row r="458">
          <cell r="N458">
            <v>0</v>
          </cell>
        </row>
        <row r="459">
          <cell r="N459">
            <v>0</v>
          </cell>
        </row>
        <row r="460">
          <cell r="N460">
            <v>0</v>
          </cell>
        </row>
        <row r="461">
          <cell r="N461">
            <v>0</v>
          </cell>
        </row>
        <row r="462">
          <cell r="N462">
            <v>0</v>
          </cell>
        </row>
        <row r="463">
          <cell r="N463">
            <v>0</v>
          </cell>
        </row>
        <row r="464">
          <cell r="N464">
            <v>0</v>
          </cell>
        </row>
        <row r="465">
          <cell r="N465">
            <v>0</v>
          </cell>
        </row>
        <row r="466">
          <cell r="N466">
            <v>0</v>
          </cell>
        </row>
        <row r="467">
          <cell r="N467">
            <v>0</v>
          </cell>
        </row>
        <row r="468">
          <cell r="N468">
            <v>0</v>
          </cell>
        </row>
        <row r="469">
          <cell r="N469">
            <v>0</v>
          </cell>
        </row>
        <row r="470">
          <cell r="N470">
            <v>0</v>
          </cell>
        </row>
        <row r="471">
          <cell r="N471">
            <v>0</v>
          </cell>
        </row>
        <row r="472">
          <cell r="N472">
            <v>0</v>
          </cell>
        </row>
        <row r="473">
          <cell r="N473">
            <v>0</v>
          </cell>
        </row>
        <row r="474">
          <cell r="N474">
            <v>0</v>
          </cell>
        </row>
        <row r="475">
          <cell r="N475">
            <v>0</v>
          </cell>
        </row>
        <row r="476">
          <cell r="N476">
            <v>0</v>
          </cell>
        </row>
        <row r="477">
          <cell r="N477">
            <v>0</v>
          </cell>
        </row>
        <row r="478">
          <cell r="N478">
            <v>0</v>
          </cell>
        </row>
        <row r="479">
          <cell r="N479">
            <v>0</v>
          </cell>
        </row>
        <row r="480">
          <cell r="N480">
            <v>0</v>
          </cell>
        </row>
        <row r="481">
          <cell r="N481">
            <v>0</v>
          </cell>
        </row>
        <row r="482">
          <cell r="N482">
            <v>0</v>
          </cell>
        </row>
        <row r="483">
          <cell r="N483">
            <v>0</v>
          </cell>
        </row>
        <row r="484">
          <cell r="N484">
            <v>0</v>
          </cell>
        </row>
        <row r="485">
          <cell r="N485">
            <v>0</v>
          </cell>
        </row>
        <row r="486">
          <cell r="N486">
            <v>0</v>
          </cell>
        </row>
        <row r="487">
          <cell r="N487">
            <v>0</v>
          </cell>
        </row>
        <row r="488">
          <cell r="N488">
            <v>0</v>
          </cell>
        </row>
        <row r="489">
          <cell r="N489">
            <v>0</v>
          </cell>
        </row>
        <row r="490">
          <cell r="N490">
            <v>0</v>
          </cell>
        </row>
        <row r="491">
          <cell r="N491">
            <v>0</v>
          </cell>
        </row>
        <row r="492">
          <cell r="N492">
            <v>0</v>
          </cell>
        </row>
        <row r="493">
          <cell r="N493">
            <v>0</v>
          </cell>
        </row>
        <row r="494">
          <cell r="N494">
            <v>0</v>
          </cell>
        </row>
        <row r="495">
          <cell r="N495">
            <v>0</v>
          </cell>
        </row>
        <row r="496">
          <cell r="N496">
            <v>0</v>
          </cell>
        </row>
        <row r="497">
          <cell r="N497">
            <v>0</v>
          </cell>
        </row>
        <row r="498">
          <cell r="N498">
            <v>0</v>
          </cell>
        </row>
        <row r="499">
          <cell r="N499">
            <v>0</v>
          </cell>
        </row>
        <row r="500">
          <cell r="N500">
            <v>0</v>
          </cell>
        </row>
        <row r="501">
          <cell r="N501">
            <v>0</v>
          </cell>
        </row>
        <row r="502">
          <cell r="N502">
            <v>0</v>
          </cell>
        </row>
        <row r="503">
          <cell r="N503">
            <v>0</v>
          </cell>
        </row>
        <row r="504">
          <cell r="N504">
            <v>0</v>
          </cell>
        </row>
        <row r="505">
          <cell r="N505">
            <v>0</v>
          </cell>
        </row>
        <row r="506">
          <cell r="N506">
            <v>0</v>
          </cell>
        </row>
        <row r="507">
          <cell r="N507">
            <v>0</v>
          </cell>
        </row>
        <row r="508">
          <cell r="N508">
            <v>0</v>
          </cell>
        </row>
        <row r="509">
          <cell r="N509">
            <v>0</v>
          </cell>
        </row>
        <row r="510">
          <cell r="N510">
            <v>0</v>
          </cell>
        </row>
        <row r="511">
          <cell r="N511">
            <v>0</v>
          </cell>
        </row>
        <row r="512">
          <cell r="N512">
            <v>0</v>
          </cell>
        </row>
        <row r="513">
          <cell r="N513">
            <v>0</v>
          </cell>
        </row>
        <row r="514">
          <cell r="N514">
            <v>0</v>
          </cell>
        </row>
        <row r="515">
          <cell r="N515">
            <v>0</v>
          </cell>
        </row>
        <row r="516">
          <cell r="N516">
            <v>0</v>
          </cell>
        </row>
        <row r="517">
          <cell r="N517">
            <v>0</v>
          </cell>
        </row>
        <row r="518">
          <cell r="N518">
            <v>0</v>
          </cell>
        </row>
        <row r="519">
          <cell r="N519">
            <v>0</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v>0</v>
          </cell>
        </row>
        <row r="529">
          <cell r="N529">
            <v>0</v>
          </cell>
        </row>
        <row r="530">
          <cell r="N530">
            <v>0</v>
          </cell>
        </row>
        <row r="531">
          <cell r="N531">
            <v>0</v>
          </cell>
        </row>
        <row r="532">
          <cell r="N532">
            <v>0</v>
          </cell>
        </row>
        <row r="533">
          <cell r="N533">
            <v>0</v>
          </cell>
        </row>
        <row r="534">
          <cell r="N534">
            <v>0</v>
          </cell>
        </row>
        <row r="535">
          <cell r="N535">
            <v>0</v>
          </cell>
        </row>
        <row r="536">
          <cell r="N536">
            <v>0</v>
          </cell>
        </row>
        <row r="537">
          <cell r="N537">
            <v>0</v>
          </cell>
        </row>
        <row r="538">
          <cell r="N538">
            <v>0</v>
          </cell>
        </row>
        <row r="539">
          <cell r="N539">
            <v>0</v>
          </cell>
        </row>
        <row r="540">
          <cell r="N540">
            <v>0</v>
          </cell>
        </row>
        <row r="541">
          <cell r="N541">
            <v>0</v>
          </cell>
        </row>
        <row r="542">
          <cell r="N542">
            <v>0</v>
          </cell>
        </row>
        <row r="543">
          <cell r="N543">
            <v>0</v>
          </cell>
        </row>
        <row r="544">
          <cell r="N544">
            <v>0</v>
          </cell>
        </row>
        <row r="545">
          <cell r="N545">
            <v>0</v>
          </cell>
        </row>
        <row r="546">
          <cell r="N546">
            <v>0</v>
          </cell>
        </row>
        <row r="547">
          <cell r="N547">
            <v>0</v>
          </cell>
        </row>
        <row r="548">
          <cell r="N548">
            <v>0</v>
          </cell>
        </row>
        <row r="549">
          <cell r="N549">
            <v>0</v>
          </cell>
        </row>
        <row r="550">
          <cell r="N550">
            <v>0</v>
          </cell>
        </row>
        <row r="551">
          <cell r="N551">
            <v>0</v>
          </cell>
        </row>
        <row r="552">
          <cell r="N552">
            <v>0</v>
          </cell>
        </row>
        <row r="553">
          <cell r="N553">
            <v>0</v>
          </cell>
        </row>
        <row r="554">
          <cell r="N554">
            <v>0</v>
          </cell>
        </row>
        <row r="555">
          <cell r="N555">
            <v>0</v>
          </cell>
        </row>
        <row r="556">
          <cell r="N556">
            <v>0</v>
          </cell>
        </row>
        <row r="557">
          <cell r="N557">
            <v>0</v>
          </cell>
        </row>
        <row r="558">
          <cell r="N558">
            <v>0</v>
          </cell>
        </row>
        <row r="559">
          <cell r="N559">
            <v>0</v>
          </cell>
        </row>
        <row r="560">
          <cell r="N560">
            <v>0</v>
          </cell>
        </row>
        <row r="561">
          <cell r="N561">
            <v>0</v>
          </cell>
        </row>
        <row r="562">
          <cell r="N562">
            <v>0</v>
          </cell>
        </row>
        <row r="563">
          <cell r="N563">
            <v>0</v>
          </cell>
        </row>
        <row r="564">
          <cell r="N564">
            <v>0</v>
          </cell>
        </row>
        <row r="565">
          <cell r="N565">
            <v>0</v>
          </cell>
        </row>
        <row r="566">
          <cell r="N566">
            <v>0</v>
          </cell>
        </row>
        <row r="567">
          <cell r="N567">
            <v>0</v>
          </cell>
        </row>
        <row r="568">
          <cell r="N568">
            <v>0</v>
          </cell>
        </row>
        <row r="569">
          <cell r="N569">
            <v>0</v>
          </cell>
        </row>
        <row r="570">
          <cell r="N570">
            <v>0</v>
          </cell>
        </row>
        <row r="571">
          <cell r="N571">
            <v>0</v>
          </cell>
        </row>
        <row r="572">
          <cell r="N572">
            <v>0</v>
          </cell>
        </row>
        <row r="573">
          <cell r="N573">
            <v>0</v>
          </cell>
        </row>
        <row r="574">
          <cell r="N574">
            <v>0</v>
          </cell>
        </row>
        <row r="575">
          <cell r="N575">
            <v>0</v>
          </cell>
        </row>
        <row r="576">
          <cell r="N576">
            <v>0</v>
          </cell>
        </row>
        <row r="577">
          <cell r="N577">
            <v>0</v>
          </cell>
        </row>
        <row r="578">
          <cell r="N578">
            <v>0</v>
          </cell>
        </row>
        <row r="579">
          <cell r="N579">
            <v>0</v>
          </cell>
        </row>
        <row r="580">
          <cell r="N580">
            <v>0</v>
          </cell>
        </row>
        <row r="581">
          <cell r="N581">
            <v>0</v>
          </cell>
        </row>
        <row r="582">
          <cell r="N582">
            <v>0</v>
          </cell>
        </row>
        <row r="583">
          <cell r="N583">
            <v>0</v>
          </cell>
        </row>
        <row r="584">
          <cell r="N584">
            <v>0</v>
          </cell>
        </row>
        <row r="585">
          <cell r="N585">
            <v>0</v>
          </cell>
        </row>
        <row r="586">
          <cell r="N586">
            <v>0</v>
          </cell>
        </row>
        <row r="587">
          <cell r="N587">
            <v>0</v>
          </cell>
        </row>
        <row r="588">
          <cell r="N588">
            <v>0</v>
          </cell>
        </row>
        <row r="589">
          <cell r="N589">
            <v>0</v>
          </cell>
        </row>
        <row r="590">
          <cell r="N590">
            <v>0</v>
          </cell>
        </row>
        <row r="591">
          <cell r="N591">
            <v>0</v>
          </cell>
        </row>
        <row r="592">
          <cell r="N592">
            <v>0</v>
          </cell>
        </row>
        <row r="593">
          <cell r="N593">
            <v>0</v>
          </cell>
        </row>
        <row r="594">
          <cell r="N594">
            <v>0</v>
          </cell>
        </row>
        <row r="595">
          <cell r="N595">
            <v>0</v>
          </cell>
        </row>
        <row r="596">
          <cell r="N596">
            <v>0</v>
          </cell>
        </row>
        <row r="597">
          <cell r="N597">
            <v>0</v>
          </cell>
        </row>
        <row r="598">
          <cell r="N598">
            <v>0</v>
          </cell>
        </row>
        <row r="599">
          <cell r="N599">
            <v>0</v>
          </cell>
        </row>
        <row r="600">
          <cell r="N600">
            <v>0</v>
          </cell>
        </row>
        <row r="601">
          <cell r="N601">
            <v>0</v>
          </cell>
        </row>
        <row r="602">
          <cell r="N602">
            <v>0</v>
          </cell>
        </row>
        <row r="603">
          <cell r="N603">
            <v>0</v>
          </cell>
        </row>
        <row r="604">
          <cell r="N604">
            <v>0</v>
          </cell>
        </row>
        <row r="605">
          <cell r="N605">
            <v>0</v>
          </cell>
        </row>
        <row r="606">
          <cell r="N606">
            <v>0</v>
          </cell>
        </row>
        <row r="607">
          <cell r="N607">
            <v>0</v>
          </cell>
        </row>
        <row r="608">
          <cell r="N608">
            <v>0</v>
          </cell>
        </row>
        <row r="609">
          <cell r="N609">
            <v>0</v>
          </cell>
        </row>
        <row r="610">
          <cell r="N610">
            <v>0</v>
          </cell>
        </row>
        <row r="611">
          <cell r="N611">
            <v>0</v>
          </cell>
        </row>
        <row r="612">
          <cell r="N612">
            <v>0</v>
          </cell>
        </row>
        <row r="613">
          <cell r="N613">
            <v>0</v>
          </cell>
        </row>
        <row r="614">
          <cell r="N614">
            <v>0</v>
          </cell>
        </row>
        <row r="615">
          <cell r="N615">
            <v>0</v>
          </cell>
        </row>
        <row r="616">
          <cell r="N616">
            <v>0</v>
          </cell>
        </row>
        <row r="617">
          <cell r="N617">
            <v>0</v>
          </cell>
        </row>
        <row r="618">
          <cell r="N618">
            <v>0</v>
          </cell>
        </row>
        <row r="619">
          <cell r="N619">
            <v>0</v>
          </cell>
        </row>
        <row r="620">
          <cell r="N620">
            <v>0</v>
          </cell>
        </row>
        <row r="621">
          <cell r="N621">
            <v>0</v>
          </cell>
        </row>
        <row r="622">
          <cell r="N622">
            <v>0</v>
          </cell>
        </row>
        <row r="623">
          <cell r="N623">
            <v>0</v>
          </cell>
        </row>
        <row r="624">
          <cell r="N624">
            <v>0</v>
          </cell>
        </row>
        <row r="625">
          <cell r="N625">
            <v>0</v>
          </cell>
        </row>
        <row r="626">
          <cell r="N626">
            <v>0</v>
          </cell>
        </row>
        <row r="627">
          <cell r="N627">
            <v>0</v>
          </cell>
        </row>
        <row r="628">
          <cell r="N628">
            <v>0</v>
          </cell>
        </row>
        <row r="629">
          <cell r="N629">
            <v>0</v>
          </cell>
        </row>
        <row r="630">
          <cell r="N630">
            <v>0</v>
          </cell>
        </row>
        <row r="631">
          <cell r="N631">
            <v>0</v>
          </cell>
        </row>
        <row r="632">
          <cell r="N632">
            <v>0</v>
          </cell>
        </row>
        <row r="633">
          <cell r="N633">
            <v>0</v>
          </cell>
        </row>
        <row r="634">
          <cell r="N634">
            <v>0</v>
          </cell>
        </row>
        <row r="635">
          <cell r="N635">
            <v>0</v>
          </cell>
        </row>
        <row r="636">
          <cell r="N636">
            <v>0</v>
          </cell>
        </row>
        <row r="637">
          <cell r="N637">
            <v>0</v>
          </cell>
        </row>
        <row r="638">
          <cell r="N638">
            <v>0</v>
          </cell>
        </row>
        <row r="639">
          <cell r="N639">
            <v>0</v>
          </cell>
        </row>
        <row r="640">
          <cell r="N640">
            <v>0</v>
          </cell>
        </row>
        <row r="641">
          <cell r="N641">
            <v>0</v>
          </cell>
        </row>
        <row r="642">
          <cell r="N642">
            <v>0</v>
          </cell>
        </row>
        <row r="643">
          <cell r="N643">
            <v>0</v>
          </cell>
        </row>
        <row r="644">
          <cell r="N644">
            <v>0</v>
          </cell>
        </row>
        <row r="645">
          <cell r="N645">
            <v>0</v>
          </cell>
        </row>
        <row r="646">
          <cell r="N646">
            <v>0</v>
          </cell>
        </row>
        <row r="647">
          <cell r="N647">
            <v>0</v>
          </cell>
        </row>
        <row r="648">
          <cell r="N648">
            <v>0</v>
          </cell>
        </row>
        <row r="649">
          <cell r="N649">
            <v>0</v>
          </cell>
        </row>
        <row r="650">
          <cell r="N650">
            <v>0</v>
          </cell>
        </row>
        <row r="651">
          <cell r="N651">
            <v>0</v>
          </cell>
        </row>
        <row r="652">
          <cell r="N652">
            <v>0</v>
          </cell>
        </row>
        <row r="653">
          <cell r="N653">
            <v>0</v>
          </cell>
        </row>
        <row r="654">
          <cell r="N654">
            <v>0</v>
          </cell>
        </row>
        <row r="655">
          <cell r="N655">
            <v>0</v>
          </cell>
        </row>
        <row r="656">
          <cell r="N656">
            <v>0</v>
          </cell>
        </row>
        <row r="657">
          <cell r="N657">
            <v>0</v>
          </cell>
        </row>
        <row r="658">
          <cell r="N658">
            <v>0</v>
          </cell>
        </row>
        <row r="659">
          <cell r="N659">
            <v>0</v>
          </cell>
        </row>
        <row r="660">
          <cell r="N660">
            <v>0</v>
          </cell>
        </row>
        <row r="661">
          <cell r="N661">
            <v>0</v>
          </cell>
        </row>
        <row r="662">
          <cell r="N662">
            <v>0</v>
          </cell>
        </row>
        <row r="663">
          <cell r="N663">
            <v>0</v>
          </cell>
        </row>
        <row r="664">
          <cell r="N664">
            <v>0</v>
          </cell>
        </row>
        <row r="665">
          <cell r="N665">
            <v>0</v>
          </cell>
        </row>
        <row r="666">
          <cell r="N666">
            <v>0</v>
          </cell>
        </row>
        <row r="667">
          <cell r="N667">
            <v>0</v>
          </cell>
        </row>
        <row r="668">
          <cell r="N668">
            <v>0</v>
          </cell>
        </row>
        <row r="669">
          <cell r="N669">
            <v>0</v>
          </cell>
        </row>
        <row r="670">
          <cell r="N670">
            <v>0</v>
          </cell>
        </row>
        <row r="671">
          <cell r="N671">
            <v>0</v>
          </cell>
        </row>
        <row r="672">
          <cell r="N672">
            <v>0</v>
          </cell>
        </row>
        <row r="673">
          <cell r="N673">
            <v>0</v>
          </cell>
        </row>
        <row r="674">
          <cell r="N674">
            <v>0</v>
          </cell>
        </row>
        <row r="675">
          <cell r="N675">
            <v>0</v>
          </cell>
        </row>
        <row r="676">
          <cell r="N676">
            <v>0</v>
          </cell>
        </row>
        <row r="677">
          <cell r="N677">
            <v>0</v>
          </cell>
        </row>
        <row r="678">
          <cell r="N678">
            <v>0</v>
          </cell>
        </row>
        <row r="679">
          <cell r="N679">
            <v>0</v>
          </cell>
        </row>
        <row r="680">
          <cell r="N680">
            <v>0</v>
          </cell>
        </row>
        <row r="681">
          <cell r="N681">
            <v>0</v>
          </cell>
        </row>
        <row r="682">
          <cell r="N682">
            <v>0</v>
          </cell>
        </row>
        <row r="683">
          <cell r="N683">
            <v>0</v>
          </cell>
        </row>
        <row r="684">
          <cell r="N684">
            <v>0</v>
          </cell>
        </row>
        <row r="685">
          <cell r="N685">
            <v>0</v>
          </cell>
        </row>
        <row r="686">
          <cell r="N686">
            <v>0</v>
          </cell>
        </row>
        <row r="687">
          <cell r="N687">
            <v>0</v>
          </cell>
        </row>
        <row r="688">
          <cell r="N688">
            <v>0</v>
          </cell>
        </row>
        <row r="689">
          <cell r="N689">
            <v>0</v>
          </cell>
        </row>
        <row r="690">
          <cell r="N690">
            <v>0</v>
          </cell>
        </row>
        <row r="691">
          <cell r="N691">
            <v>0</v>
          </cell>
        </row>
        <row r="692">
          <cell r="N692">
            <v>0</v>
          </cell>
        </row>
        <row r="693">
          <cell r="N693">
            <v>0</v>
          </cell>
        </row>
        <row r="694">
          <cell r="N694">
            <v>0</v>
          </cell>
        </row>
        <row r="695">
          <cell r="N695">
            <v>0</v>
          </cell>
        </row>
        <row r="696">
          <cell r="N696">
            <v>0</v>
          </cell>
        </row>
        <row r="697">
          <cell r="N697">
            <v>0</v>
          </cell>
        </row>
        <row r="698">
          <cell r="N698">
            <v>0</v>
          </cell>
        </row>
        <row r="699">
          <cell r="N699">
            <v>0</v>
          </cell>
        </row>
        <row r="700">
          <cell r="N700">
            <v>0</v>
          </cell>
        </row>
        <row r="701">
          <cell r="N701">
            <v>0</v>
          </cell>
        </row>
        <row r="702">
          <cell r="N702">
            <v>0</v>
          </cell>
        </row>
        <row r="703">
          <cell r="N703">
            <v>0</v>
          </cell>
        </row>
        <row r="704">
          <cell r="N704">
            <v>0</v>
          </cell>
        </row>
        <row r="705">
          <cell r="N705">
            <v>0</v>
          </cell>
        </row>
        <row r="706">
          <cell r="N706">
            <v>0</v>
          </cell>
        </row>
        <row r="707">
          <cell r="N707">
            <v>0</v>
          </cell>
        </row>
        <row r="708">
          <cell r="N708">
            <v>0</v>
          </cell>
        </row>
        <row r="709">
          <cell r="N709">
            <v>0</v>
          </cell>
        </row>
        <row r="710">
          <cell r="N710">
            <v>0</v>
          </cell>
        </row>
        <row r="711">
          <cell r="N711">
            <v>0</v>
          </cell>
        </row>
        <row r="712">
          <cell r="N712">
            <v>0</v>
          </cell>
        </row>
        <row r="713">
          <cell r="N713">
            <v>0</v>
          </cell>
        </row>
        <row r="714">
          <cell r="N714">
            <v>0</v>
          </cell>
        </row>
        <row r="715">
          <cell r="N715">
            <v>0</v>
          </cell>
        </row>
        <row r="716">
          <cell r="N716">
            <v>0</v>
          </cell>
        </row>
        <row r="717">
          <cell r="N717">
            <v>0</v>
          </cell>
        </row>
        <row r="718">
          <cell r="N718">
            <v>0</v>
          </cell>
        </row>
        <row r="719">
          <cell r="N719">
            <v>0</v>
          </cell>
        </row>
        <row r="720">
          <cell r="N720">
            <v>0</v>
          </cell>
        </row>
        <row r="721">
          <cell r="N721">
            <v>0</v>
          </cell>
        </row>
        <row r="722">
          <cell r="N722">
            <v>0</v>
          </cell>
        </row>
        <row r="723">
          <cell r="N723">
            <v>0</v>
          </cell>
        </row>
        <row r="724">
          <cell r="N724">
            <v>0</v>
          </cell>
        </row>
        <row r="725">
          <cell r="N725">
            <v>0</v>
          </cell>
        </row>
        <row r="726">
          <cell r="N726">
            <v>0</v>
          </cell>
        </row>
        <row r="727">
          <cell r="N727">
            <v>0</v>
          </cell>
        </row>
        <row r="728">
          <cell r="N728">
            <v>0</v>
          </cell>
        </row>
        <row r="729">
          <cell r="N729">
            <v>0</v>
          </cell>
        </row>
        <row r="730">
          <cell r="N730">
            <v>0</v>
          </cell>
        </row>
        <row r="731">
          <cell r="N731">
            <v>0</v>
          </cell>
        </row>
        <row r="732">
          <cell r="N732">
            <v>0</v>
          </cell>
        </row>
        <row r="733">
          <cell r="N733">
            <v>0</v>
          </cell>
        </row>
        <row r="734">
          <cell r="N734">
            <v>0</v>
          </cell>
        </row>
        <row r="735">
          <cell r="N735">
            <v>0</v>
          </cell>
        </row>
        <row r="736">
          <cell r="N736">
            <v>0</v>
          </cell>
        </row>
        <row r="737">
          <cell r="N737">
            <v>0</v>
          </cell>
        </row>
        <row r="738">
          <cell r="N738">
            <v>0</v>
          </cell>
        </row>
        <row r="739">
          <cell r="N739">
            <v>0</v>
          </cell>
        </row>
        <row r="740">
          <cell r="N740">
            <v>0</v>
          </cell>
        </row>
        <row r="741">
          <cell r="N741">
            <v>0</v>
          </cell>
        </row>
        <row r="742">
          <cell r="N742">
            <v>0</v>
          </cell>
        </row>
        <row r="743">
          <cell r="N743">
            <v>0</v>
          </cell>
        </row>
        <row r="744">
          <cell r="N744">
            <v>0</v>
          </cell>
        </row>
        <row r="745">
          <cell r="N745">
            <v>0</v>
          </cell>
        </row>
        <row r="746">
          <cell r="N746">
            <v>0</v>
          </cell>
        </row>
        <row r="747">
          <cell r="N747">
            <v>0</v>
          </cell>
        </row>
        <row r="748">
          <cell r="N748">
            <v>0</v>
          </cell>
        </row>
        <row r="749">
          <cell r="N749">
            <v>0</v>
          </cell>
        </row>
        <row r="750">
          <cell r="N750">
            <v>0</v>
          </cell>
        </row>
        <row r="751">
          <cell r="N751">
            <v>0</v>
          </cell>
        </row>
        <row r="752">
          <cell r="N752">
            <v>0</v>
          </cell>
        </row>
        <row r="753">
          <cell r="N753">
            <v>0</v>
          </cell>
        </row>
        <row r="754">
          <cell r="N754">
            <v>0</v>
          </cell>
        </row>
        <row r="755">
          <cell r="N755">
            <v>0</v>
          </cell>
        </row>
        <row r="756">
          <cell r="N756">
            <v>0</v>
          </cell>
        </row>
        <row r="757">
          <cell r="N757">
            <v>0</v>
          </cell>
        </row>
        <row r="758">
          <cell r="N758">
            <v>0</v>
          </cell>
        </row>
        <row r="759">
          <cell r="N759">
            <v>0</v>
          </cell>
        </row>
        <row r="760">
          <cell r="N760">
            <v>0</v>
          </cell>
        </row>
        <row r="761">
          <cell r="N761">
            <v>0</v>
          </cell>
        </row>
        <row r="762">
          <cell r="N762">
            <v>0</v>
          </cell>
        </row>
        <row r="763">
          <cell r="N763">
            <v>0</v>
          </cell>
        </row>
        <row r="764">
          <cell r="N764">
            <v>0</v>
          </cell>
        </row>
        <row r="765">
          <cell r="N765">
            <v>0</v>
          </cell>
        </row>
        <row r="766">
          <cell r="N766">
            <v>0</v>
          </cell>
        </row>
        <row r="767">
          <cell r="N767">
            <v>0</v>
          </cell>
        </row>
        <row r="768">
          <cell r="N768">
            <v>0</v>
          </cell>
        </row>
        <row r="769">
          <cell r="N769">
            <v>0</v>
          </cell>
        </row>
        <row r="770">
          <cell r="N770">
            <v>0</v>
          </cell>
        </row>
        <row r="771">
          <cell r="N771">
            <v>0</v>
          </cell>
        </row>
        <row r="772">
          <cell r="N772">
            <v>0</v>
          </cell>
        </row>
        <row r="773">
          <cell r="N773">
            <v>0</v>
          </cell>
        </row>
        <row r="774">
          <cell r="N774">
            <v>0</v>
          </cell>
        </row>
        <row r="775">
          <cell r="N775">
            <v>0</v>
          </cell>
        </row>
        <row r="776">
          <cell r="N776">
            <v>0</v>
          </cell>
        </row>
        <row r="777">
          <cell r="N777">
            <v>0</v>
          </cell>
        </row>
        <row r="778">
          <cell r="N778">
            <v>0</v>
          </cell>
        </row>
        <row r="779">
          <cell r="N779">
            <v>0</v>
          </cell>
        </row>
        <row r="780">
          <cell r="N780">
            <v>0</v>
          </cell>
        </row>
        <row r="781">
          <cell r="N781">
            <v>0</v>
          </cell>
        </row>
        <row r="782">
          <cell r="N782">
            <v>0</v>
          </cell>
        </row>
        <row r="783">
          <cell r="N783">
            <v>0</v>
          </cell>
        </row>
        <row r="784">
          <cell r="N784">
            <v>0</v>
          </cell>
        </row>
        <row r="785">
          <cell r="N785">
            <v>0</v>
          </cell>
        </row>
        <row r="786">
          <cell r="N786">
            <v>0</v>
          </cell>
        </row>
        <row r="787">
          <cell r="N787">
            <v>0</v>
          </cell>
        </row>
        <row r="788">
          <cell r="N788">
            <v>0</v>
          </cell>
        </row>
        <row r="789">
          <cell r="N789">
            <v>0</v>
          </cell>
        </row>
        <row r="790">
          <cell r="N790">
            <v>0</v>
          </cell>
        </row>
        <row r="791">
          <cell r="N791">
            <v>0</v>
          </cell>
        </row>
        <row r="792">
          <cell r="N792">
            <v>0</v>
          </cell>
        </row>
        <row r="793">
          <cell r="N793">
            <v>0</v>
          </cell>
        </row>
        <row r="794">
          <cell r="N794">
            <v>0</v>
          </cell>
        </row>
        <row r="795">
          <cell r="N795">
            <v>0</v>
          </cell>
        </row>
        <row r="796">
          <cell r="N796">
            <v>0</v>
          </cell>
        </row>
        <row r="797">
          <cell r="N797">
            <v>0</v>
          </cell>
        </row>
        <row r="798">
          <cell r="N798">
            <v>0</v>
          </cell>
        </row>
        <row r="799">
          <cell r="N799">
            <v>0</v>
          </cell>
        </row>
        <row r="800">
          <cell r="N800">
            <v>0</v>
          </cell>
        </row>
        <row r="801">
          <cell r="N801">
            <v>0</v>
          </cell>
        </row>
        <row r="802">
          <cell r="N802">
            <v>0</v>
          </cell>
        </row>
        <row r="803">
          <cell r="N803">
            <v>0</v>
          </cell>
        </row>
        <row r="804">
          <cell r="N804">
            <v>0</v>
          </cell>
        </row>
        <row r="805">
          <cell r="N805">
            <v>0</v>
          </cell>
        </row>
        <row r="806">
          <cell r="N806">
            <v>0</v>
          </cell>
        </row>
        <row r="807">
          <cell r="N807">
            <v>0</v>
          </cell>
        </row>
        <row r="808">
          <cell r="N808">
            <v>0</v>
          </cell>
        </row>
        <row r="809">
          <cell r="N809">
            <v>0</v>
          </cell>
        </row>
        <row r="810">
          <cell r="N810">
            <v>0</v>
          </cell>
        </row>
        <row r="811">
          <cell r="N811">
            <v>0</v>
          </cell>
        </row>
        <row r="812">
          <cell r="N812">
            <v>0</v>
          </cell>
        </row>
        <row r="813">
          <cell r="N813">
            <v>0</v>
          </cell>
        </row>
        <row r="814">
          <cell r="N814">
            <v>0</v>
          </cell>
        </row>
        <row r="815">
          <cell r="N815">
            <v>0</v>
          </cell>
        </row>
        <row r="816">
          <cell r="N816">
            <v>0</v>
          </cell>
        </row>
        <row r="817">
          <cell r="N817">
            <v>0</v>
          </cell>
        </row>
        <row r="818">
          <cell r="N818">
            <v>0</v>
          </cell>
        </row>
        <row r="819">
          <cell r="N819">
            <v>0</v>
          </cell>
        </row>
        <row r="820">
          <cell r="N820">
            <v>0</v>
          </cell>
        </row>
        <row r="821">
          <cell r="N821">
            <v>0</v>
          </cell>
        </row>
        <row r="822">
          <cell r="N822">
            <v>0</v>
          </cell>
        </row>
        <row r="823">
          <cell r="N823">
            <v>0</v>
          </cell>
        </row>
        <row r="824">
          <cell r="N824">
            <v>0</v>
          </cell>
        </row>
        <row r="825">
          <cell r="N825">
            <v>0</v>
          </cell>
        </row>
        <row r="826">
          <cell r="N826">
            <v>0</v>
          </cell>
        </row>
        <row r="827">
          <cell r="N827">
            <v>0</v>
          </cell>
        </row>
        <row r="828">
          <cell r="N828">
            <v>0</v>
          </cell>
        </row>
        <row r="829">
          <cell r="N829">
            <v>0</v>
          </cell>
        </row>
        <row r="830">
          <cell r="N830">
            <v>0</v>
          </cell>
        </row>
        <row r="831">
          <cell r="N831">
            <v>0</v>
          </cell>
        </row>
        <row r="832">
          <cell r="N832">
            <v>0</v>
          </cell>
        </row>
        <row r="833">
          <cell r="N833">
            <v>0</v>
          </cell>
        </row>
        <row r="834">
          <cell r="N834">
            <v>0</v>
          </cell>
        </row>
        <row r="835">
          <cell r="N835">
            <v>0</v>
          </cell>
        </row>
        <row r="836">
          <cell r="N836">
            <v>0</v>
          </cell>
        </row>
        <row r="837">
          <cell r="N837">
            <v>0</v>
          </cell>
        </row>
        <row r="838">
          <cell r="N838">
            <v>0</v>
          </cell>
        </row>
        <row r="839">
          <cell r="N839">
            <v>0</v>
          </cell>
        </row>
        <row r="840">
          <cell r="N840">
            <v>0</v>
          </cell>
        </row>
        <row r="841">
          <cell r="N841">
            <v>0</v>
          </cell>
        </row>
        <row r="842">
          <cell r="N842">
            <v>0</v>
          </cell>
        </row>
        <row r="843">
          <cell r="N843">
            <v>0</v>
          </cell>
        </row>
        <row r="844">
          <cell r="N844">
            <v>0</v>
          </cell>
        </row>
        <row r="845">
          <cell r="N845">
            <v>0</v>
          </cell>
        </row>
        <row r="846">
          <cell r="N846">
            <v>0</v>
          </cell>
        </row>
        <row r="847">
          <cell r="N847">
            <v>0</v>
          </cell>
        </row>
        <row r="848">
          <cell r="N848">
            <v>0</v>
          </cell>
        </row>
        <row r="849">
          <cell r="N849">
            <v>0</v>
          </cell>
        </row>
        <row r="850">
          <cell r="N850">
            <v>0</v>
          </cell>
        </row>
        <row r="851">
          <cell r="N851">
            <v>0</v>
          </cell>
        </row>
        <row r="852">
          <cell r="N852">
            <v>0</v>
          </cell>
        </row>
        <row r="853">
          <cell r="N853">
            <v>0</v>
          </cell>
        </row>
        <row r="854">
          <cell r="N854">
            <v>0</v>
          </cell>
        </row>
        <row r="855">
          <cell r="N855">
            <v>0</v>
          </cell>
        </row>
        <row r="856">
          <cell r="N856">
            <v>0</v>
          </cell>
        </row>
        <row r="857">
          <cell r="N857">
            <v>0</v>
          </cell>
        </row>
        <row r="858">
          <cell r="N858">
            <v>0</v>
          </cell>
        </row>
        <row r="859">
          <cell r="N859">
            <v>0</v>
          </cell>
        </row>
        <row r="860">
          <cell r="N860">
            <v>0</v>
          </cell>
        </row>
        <row r="861">
          <cell r="N861">
            <v>0</v>
          </cell>
        </row>
        <row r="862">
          <cell r="N862">
            <v>0</v>
          </cell>
        </row>
        <row r="863">
          <cell r="N863">
            <v>0</v>
          </cell>
        </row>
        <row r="864">
          <cell r="N864">
            <v>0</v>
          </cell>
        </row>
        <row r="865">
          <cell r="N865">
            <v>0</v>
          </cell>
        </row>
        <row r="866">
          <cell r="N866">
            <v>0</v>
          </cell>
        </row>
        <row r="867">
          <cell r="N867">
            <v>0</v>
          </cell>
        </row>
        <row r="868">
          <cell r="N868">
            <v>0</v>
          </cell>
        </row>
        <row r="869">
          <cell r="N869">
            <v>0</v>
          </cell>
        </row>
        <row r="870">
          <cell r="N870">
            <v>0</v>
          </cell>
        </row>
        <row r="871">
          <cell r="N871">
            <v>0</v>
          </cell>
        </row>
        <row r="872">
          <cell r="N872">
            <v>0</v>
          </cell>
        </row>
        <row r="873">
          <cell r="N873">
            <v>0</v>
          </cell>
        </row>
        <row r="874">
          <cell r="N874">
            <v>0</v>
          </cell>
        </row>
        <row r="875">
          <cell r="N875">
            <v>0</v>
          </cell>
        </row>
        <row r="876">
          <cell r="N876">
            <v>0</v>
          </cell>
        </row>
        <row r="877">
          <cell r="N877">
            <v>0</v>
          </cell>
        </row>
        <row r="878">
          <cell r="N878">
            <v>0</v>
          </cell>
        </row>
        <row r="879">
          <cell r="N879">
            <v>0</v>
          </cell>
        </row>
        <row r="880">
          <cell r="N880">
            <v>0</v>
          </cell>
        </row>
        <row r="881">
          <cell r="N881">
            <v>0</v>
          </cell>
        </row>
        <row r="882">
          <cell r="N882">
            <v>0</v>
          </cell>
        </row>
        <row r="883">
          <cell r="N883">
            <v>0</v>
          </cell>
        </row>
        <row r="884">
          <cell r="N884">
            <v>0</v>
          </cell>
        </row>
        <row r="885">
          <cell r="N885">
            <v>0</v>
          </cell>
        </row>
        <row r="886">
          <cell r="N886">
            <v>0</v>
          </cell>
        </row>
        <row r="887">
          <cell r="N887">
            <v>0</v>
          </cell>
        </row>
        <row r="888">
          <cell r="N888">
            <v>0</v>
          </cell>
        </row>
        <row r="889">
          <cell r="N889">
            <v>0</v>
          </cell>
        </row>
        <row r="890">
          <cell r="N890">
            <v>0</v>
          </cell>
        </row>
        <row r="891">
          <cell r="N891">
            <v>0</v>
          </cell>
        </row>
        <row r="892">
          <cell r="N892">
            <v>0</v>
          </cell>
        </row>
        <row r="893">
          <cell r="N893">
            <v>0</v>
          </cell>
        </row>
        <row r="894">
          <cell r="N894">
            <v>0</v>
          </cell>
        </row>
        <row r="895">
          <cell r="N895">
            <v>0</v>
          </cell>
        </row>
        <row r="896">
          <cell r="N896">
            <v>0</v>
          </cell>
        </row>
        <row r="897">
          <cell r="N897">
            <v>0</v>
          </cell>
        </row>
        <row r="898">
          <cell r="N898">
            <v>0</v>
          </cell>
        </row>
        <row r="899">
          <cell r="N899">
            <v>0</v>
          </cell>
        </row>
        <row r="900">
          <cell r="N900">
            <v>0</v>
          </cell>
        </row>
        <row r="901">
          <cell r="N901">
            <v>0</v>
          </cell>
        </row>
        <row r="902">
          <cell r="N902">
            <v>0</v>
          </cell>
        </row>
        <row r="903">
          <cell r="N903">
            <v>0</v>
          </cell>
        </row>
        <row r="904">
          <cell r="N904">
            <v>0</v>
          </cell>
        </row>
        <row r="905">
          <cell r="N905">
            <v>0</v>
          </cell>
        </row>
        <row r="906">
          <cell r="N906">
            <v>0</v>
          </cell>
        </row>
        <row r="907">
          <cell r="N907">
            <v>0</v>
          </cell>
        </row>
        <row r="908">
          <cell r="N908">
            <v>0</v>
          </cell>
        </row>
        <row r="909">
          <cell r="N909">
            <v>0</v>
          </cell>
        </row>
        <row r="910">
          <cell r="N910">
            <v>0</v>
          </cell>
        </row>
        <row r="911">
          <cell r="N911">
            <v>0</v>
          </cell>
        </row>
        <row r="912">
          <cell r="N912">
            <v>0</v>
          </cell>
        </row>
        <row r="913">
          <cell r="N913">
            <v>0</v>
          </cell>
        </row>
        <row r="914">
          <cell r="N914">
            <v>0</v>
          </cell>
        </row>
        <row r="915">
          <cell r="N915">
            <v>0</v>
          </cell>
        </row>
        <row r="916">
          <cell r="N916">
            <v>0</v>
          </cell>
        </row>
        <row r="917">
          <cell r="N917">
            <v>0</v>
          </cell>
        </row>
        <row r="918">
          <cell r="N918">
            <v>0</v>
          </cell>
        </row>
        <row r="919">
          <cell r="N919">
            <v>0</v>
          </cell>
        </row>
        <row r="920">
          <cell r="N920">
            <v>0</v>
          </cell>
        </row>
        <row r="921">
          <cell r="N921">
            <v>0</v>
          </cell>
        </row>
        <row r="922">
          <cell r="N922">
            <v>0</v>
          </cell>
        </row>
        <row r="923">
          <cell r="N923">
            <v>0</v>
          </cell>
        </row>
        <row r="924">
          <cell r="N924">
            <v>0</v>
          </cell>
        </row>
        <row r="925">
          <cell r="N925">
            <v>0</v>
          </cell>
        </row>
        <row r="926">
          <cell r="N926">
            <v>0</v>
          </cell>
        </row>
        <row r="927">
          <cell r="N927">
            <v>0</v>
          </cell>
        </row>
        <row r="928">
          <cell r="N928">
            <v>0</v>
          </cell>
        </row>
        <row r="929">
          <cell r="N929">
            <v>0</v>
          </cell>
        </row>
        <row r="930">
          <cell r="N930">
            <v>0</v>
          </cell>
        </row>
        <row r="931">
          <cell r="N931">
            <v>0</v>
          </cell>
        </row>
        <row r="932">
          <cell r="N932">
            <v>0</v>
          </cell>
        </row>
        <row r="933">
          <cell r="N933">
            <v>0</v>
          </cell>
        </row>
        <row r="934">
          <cell r="N934">
            <v>0</v>
          </cell>
        </row>
        <row r="935">
          <cell r="N935">
            <v>0</v>
          </cell>
        </row>
        <row r="936">
          <cell r="N936">
            <v>0</v>
          </cell>
        </row>
        <row r="937">
          <cell r="N937">
            <v>0</v>
          </cell>
        </row>
        <row r="938">
          <cell r="N938">
            <v>0</v>
          </cell>
        </row>
        <row r="939">
          <cell r="N939">
            <v>0</v>
          </cell>
        </row>
        <row r="940">
          <cell r="N940">
            <v>0</v>
          </cell>
        </row>
        <row r="941">
          <cell r="N941">
            <v>0</v>
          </cell>
        </row>
        <row r="942">
          <cell r="N942">
            <v>0</v>
          </cell>
        </row>
        <row r="943">
          <cell r="N943">
            <v>0</v>
          </cell>
        </row>
        <row r="944">
          <cell r="N944">
            <v>0</v>
          </cell>
        </row>
        <row r="945">
          <cell r="N945">
            <v>0</v>
          </cell>
        </row>
        <row r="946">
          <cell r="N946">
            <v>0</v>
          </cell>
        </row>
        <row r="947">
          <cell r="N947">
            <v>0</v>
          </cell>
        </row>
        <row r="948">
          <cell r="N948">
            <v>0</v>
          </cell>
        </row>
        <row r="949">
          <cell r="N949">
            <v>0</v>
          </cell>
        </row>
        <row r="950">
          <cell r="N950">
            <v>0</v>
          </cell>
        </row>
        <row r="951">
          <cell r="N951">
            <v>0</v>
          </cell>
        </row>
        <row r="952">
          <cell r="N952">
            <v>0</v>
          </cell>
        </row>
        <row r="953">
          <cell r="N953">
            <v>0</v>
          </cell>
        </row>
        <row r="954">
          <cell r="N954">
            <v>0</v>
          </cell>
        </row>
        <row r="955">
          <cell r="N955">
            <v>0</v>
          </cell>
        </row>
        <row r="956">
          <cell r="N956">
            <v>0</v>
          </cell>
        </row>
        <row r="957">
          <cell r="N957">
            <v>0</v>
          </cell>
        </row>
        <row r="958">
          <cell r="N958">
            <v>0</v>
          </cell>
        </row>
        <row r="959">
          <cell r="N959">
            <v>0</v>
          </cell>
        </row>
        <row r="960">
          <cell r="N960">
            <v>0</v>
          </cell>
        </row>
        <row r="961">
          <cell r="N961">
            <v>0</v>
          </cell>
        </row>
        <row r="962">
          <cell r="N962">
            <v>0</v>
          </cell>
        </row>
        <row r="963">
          <cell r="N963">
            <v>0</v>
          </cell>
        </row>
        <row r="964">
          <cell r="N964">
            <v>0</v>
          </cell>
        </row>
        <row r="965">
          <cell r="N965">
            <v>0</v>
          </cell>
        </row>
        <row r="966">
          <cell r="N966">
            <v>0</v>
          </cell>
        </row>
        <row r="967">
          <cell r="N967">
            <v>0</v>
          </cell>
        </row>
        <row r="968">
          <cell r="N968">
            <v>0</v>
          </cell>
        </row>
        <row r="969">
          <cell r="N969">
            <v>0</v>
          </cell>
        </row>
        <row r="970">
          <cell r="N970">
            <v>0</v>
          </cell>
        </row>
        <row r="971">
          <cell r="N971">
            <v>0</v>
          </cell>
        </row>
        <row r="972">
          <cell r="N972">
            <v>0</v>
          </cell>
        </row>
        <row r="973">
          <cell r="N973">
            <v>0</v>
          </cell>
        </row>
        <row r="974">
          <cell r="N974">
            <v>0</v>
          </cell>
        </row>
        <row r="975">
          <cell r="N975">
            <v>0</v>
          </cell>
        </row>
        <row r="976">
          <cell r="N976">
            <v>0</v>
          </cell>
        </row>
        <row r="977">
          <cell r="N977">
            <v>0</v>
          </cell>
        </row>
        <row r="978">
          <cell r="N978">
            <v>0</v>
          </cell>
        </row>
        <row r="979">
          <cell r="N979">
            <v>0</v>
          </cell>
        </row>
        <row r="980">
          <cell r="N980">
            <v>0</v>
          </cell>
        </row>
        <row r="981">
          <cell r="N981">
            <v>0</v>
          </cell>
        </row>
        <row r="982">
          <cell r="N982">
            <v>0</v>
          </cell>
        </row>
        <row r="983">
          <cell r="N983">
            <v>0</v>
          </cell>
        </row>
        <row r="984">
          <cell r="N984">
            <v>0</v>
          </cell>
        </row>
        <row r="985">
          <cell r="N985">
            <v>0</v>
          </cell>
        </row>
        <row r="986">
          <cell r="N986">
            <v>0</v>
          </cell>
        </row>
        <row r="987">
          <cell r="N987">
            <v>0</v>
          </cell>
        </row>
        <row r="988">
          <cell r="N988">
            <v>0</v>
          </cell>
        </row>
        <row r="989">
          <cell r="N989">
            <v>0</v>
          </cell>
        </row>
        <row r="990">
          <cell r="N990">
            <v>0</v>
          </cell>
        </row>
        <row r="991">
          <cell r="N991">
            <v>0</v>
          </cell>
        </row>
        <row r="992">
          <cell r="N992">
            <v>0</v>
          </cell>
        </row>
        <row r="993">
          <cell r="N993">
            <v>0</v>
          </cell>
        </row>
        <row r="994">
          <cell r="N994">
            <v>0</v>
          </cell>
        </row>
        <row r="995">
          <cell r="N995">
            <v>0</v>
          </cell>
        </row>
        <row r="996">
          <cell r="N996">
            <v>0</v>
          </cell>
        </row>
        <row r="997">
          <cell r="N997">
            <v>0</v>
          </cell>
        </row>
        <row r="998">
          <cell r="N998">
            <v>0</v>
          </cell>
        </row>
        <row r="999">
          <cell r="N999">
            <v>0</v>
          </cell>
        </row>
        <row r="1000">
          <cell r="N1000">
            <v>0</v>
          </cell>
        </row>
        <row r="1001">
          <cell r="N1001">
            <v>0</v>
          </cell>
        </row>
        <row r="1002">
          <cell r="N1002">
            <v>0</v>
          </cell>
        </row>
        <row r="1003">
          <cell r="N1003">
            <v>0</v>
          </cell>
        </row>
        <row r="1004">
          <cell r="N1004">
            <v>0</v>
          </cell>
        </row>
        <row r="1005">
          <cell r="N1005">
            <v>0</v>
          </cell>
        </row>
        <row r="1006">
          <cell r="N1006">
            <v>0</v>
          </cell>
        </row>
        <row r="1007">
          <cell r="N1007">
            <v>0</v>
          </cell>
        </row>
        <row r="1008">
          <cell r="N1008">
            <v>0</v>
          </cell>
        </row>
        <row r="1009">
          <cell r="N1009">
            <v>0</v>
          </cell>
        </row>
        <row r="1010">
          <cell r="N1010">
            <v>0</v>
          </cell>
        </row>
        <row r="1011">
          <cell r="N1011">
            <v>0</v>
          </cell>
        </row>
        <row r="1012">
          <cell r="N1012">
            <v>0</v>
          </cell>
        </row>
        <row r="1013">
          <cell r="N1013">
            <v>0</v>
          </cell>
        </row>
        <row r="1014">
          <cell r="N1014">
            <v>0</v>
          </cell>
        </row>
        <row r="1015">
          <cell r="N1015">
            <v>0</v>
          </cell>
        </row>
        <row r="1016">
          <cell r="N1016">
            <v>0</v>
          </cell>
        </row>
        <row r="1017">
          <cell r="N1017">
            <v>0</v>
          </cell>
        </row>
        <row r="1018">
          <cell r="N1018">
            <v>0</v>
          </cell>
        </row>
        <row r="1019">
          <cell r="N1019">
            <v>0</v>
          </cell>
        </row>
        <row r="1020">
          <cell r="N1020">
            <v>0</v>
          </cell>
        </row>
        <row r="1021">
          <cell r="N1021">
            <v>0</v>
          </cell>
        </row>
        <row r="1022">
          <cell r="N1022">
            <v>0</v>
          </cell>
        </row>
        <row r="1023">
          <cell r="N1023">
            <v>0</v>
          </cell>
        </row>
        <row r="1024">
          <cell r="N1024">
            <v>0</v>
          </cell>
        </row>
        <row r="1025">
          <cell r="N1025">
            <v>0</v>
          </cell>
        </row>
        <row r="1026">
          <cell r="N1026">
            <v>0</v>
          </cell>
        </row>
        <row r="1027">
          <cell r="N1027">
            <v>0</v>
          </cell>
        </row>
        <row r="1028">
          <cell r="N1028">
            <v>0</v>
          </cell>
        </row>
        <row r="1029">
          <cell r="N1029">
            <v>0</v>
          </cell>
        </row>
        <row r="1030">
          <cell r="N1030">
            <v>0</v>
          </cell>
        </row>
        <row r="1031">
          <cell r="N1031">
            <v>0</v>
          </cell>
        </row>
        <row r="1032">
          <cell r="N1032">
            <v>0</v>
          </cell>
        </row>
        <row r="1033">
          <cell r="N1033">
            <v>0</v>
          </cell>
        </row>
        <row r="1034">
          <cell r="N1034">
            <v>0</v>
          </cell>
        </row>
        <row r="1035">
          <cell r="N1035">
            <v>0</v>
          </cell>
        </row>
        <row r="1036">
          <cell r="N1036">
            <v>0</v>
          </cell>
        </row>
        <row r="1037">
          <cell r="N1037">
            <v>0</v>
          </cell>
        </row>
        <row r="1038">
          <cell r="N1038">
            <v>0</v>
          </cell>
        </row>
        <row r="1039">
          <cell r="N1039">
            <v>0</v>
          </cell>
        </row>
        <row r="1040">
          <cell r="N1040">
            <v>0</v>
          </cell>
        </row>
        <row r="1041">
          <cell r="N1041">
            <v>0</v>
          </cell>
        </row>
        <row r="1042">
          <cell r="N1042">
            <v>0</v>
          </cell>
        </row>
        <row r="1043">
          <cell r="N1043">
            <v>0</v>
          </cell>
        </row>
        <row r="1044">
          <cell r="N1044">
            <v>0</v>
          </cell>
        </row>
        <row r="1045">
          <cell r="N1045">
            <v>0</v>
          </cell>
        </row>
        <row r="1046">
          <cell r="N1046">
            <v>0</v>
          </cell>
        </row>
        <row r="1047">
          <cell r="N1047">
            <v>0</v>
          </cell>
        </row>
        <row r="1048">
          <cell r="N1048">
            <v>0</v>
          </cell>
        </row>
        <row r="1049">
          <cell r="N1049">
            <v>0</v>
          </cell>
        </row>
        <row r="1050">
          <cell r="N1050">
            <v>0</v>
          </cell>
        </row>
        <row r="1051">
          <cell r="N1051">
            <v>0</v>
          </cell>
        </row>
        <row r="1052">
          <cell r="N1052">
            <v>0</v>
          </cell>
        </row>
        <row r="1053">
          <cell r="N1053">
            <v>0</v>
          </cell>
        </row>
        <row r="1054">
          <cell r="N1054">
            <v>0</v>
          </cell>
        </row>
        <row r="1055">
          <cell r="N1055">
            <v>0</v>
          </cell>
        </row>
        <row r="1056">
          <cell r="N1056">
            <v>0</v>
          </cell>
        </row>
        <row r="1057">
          <cell r="N1057">
            <v>0</v>
          </cell>
        </row>
        <row r="1058">
          <cell r="N1058">
            <v>0</v>
          </cell>
        </row>
        <row r="1059">
          <cell r="N1059">
            <v>0</v>
          </cell>
        </row>
        <row r="1060">
          <cell r="N1060">
            <v>0</v>
          </cell>
        </row>
        <row r="1061">
          <cell r="N1061">
            <v>0</v>
          </cell>
        </row>
        <row r="1062">
          <cell r="N1062">
            <v>0</v>
          </cell>
        </row>
        <row r="1063">
          <cell r="N1063">
            <v>0</v>
          </cell>
        </row>
        <row r="1064">
          <cell r="N1064">
            <v>0</v>
          </cell>
        </row>
        <row r="1065">
          <cell r="N1065">
            <v>0</v>
          </cell>
        </row>
        <row r="1066">
          <cell r="N1066">
            <v>0</v>
          </cell>
        </row>
        <row r="1067">
          <cell r="N1067">
            <v>0</v>
          </cell>
        </row>
        <row r="1068">
          <cell r="N1068">
            <v>0</v>
          </cell>
        </row>
        <row r="1069">
          <cell r="N1069">
            <v>0</v>
          </cell>
        </row>
        <row r="1070">
          <cell r="N1070">
            <v>0</v>
          </cell>
        </row>
        <row r="1071">
          <cell r="N1071">
            <v>0</v>
          </cell>
        </row>
        <row r="1072">
          <cell r="N1072">
            <v>0</v>
          </cell>
        </row>
        <row r="1073">
          <cell r="N1073">
            <v>0</v>
          </cell>
        </row>
        <row r="1074">
          <cell r="N1074">
            <v>0</v>
          </cell>
        </row>
        <row r="1075">
          <cell r="N1075">
            <v>0</v>
          </cell>
        </row>
        <row r="1076">
          <cell r="N1076">
            <v>0</v>
          </cell>
        </row>
        <row r="1077">
          <cell r="N1077">
            <v>0</v>
          </cell>
        </row>
        <row r="1078">
          <cell r="N1078">
            <v>0</v>
          </cell>
        </row>
        <row r="1079">
          <cell r="N1079">
            <v>0</v>
          </cell>
        </row>
        <row r="1080">
          <cell r="N1080">
            <v>0</v>
          </cell>
        </row>
        <row r="1081">
          <cell r="N1081">
            <v>0</v>
          </cell>
        </row>
        <row r="1082">
          <cell r="N1082">
            <v>0</v>
          </cell>
        </row>
        <row r="1083">
          <cell r="N1083">
            <v>0</v>
          </cell>
        </row>
        <row r="1084">
          <cell r="N1084">
            <v>0</v>
          </cell>
        </row>
        <row r="1085">
          <cell r="N1085">
            <v>0</v>
          </cell>
        </row>
        <row r="1086">
          <cell r="N1086">
            <v>0</v>
          </cell>
        </row>
        <row r="1087">
          <cell r="N1087">
            <v>0</v>
          </cell>
        </row>
        <row r="1088">
          <cell r="N1088">
            <v>0</v>
          </cell>
        </row>
        <row r="1089">
          <cell r="N1089">
            <v>0</v>
          </cell>
        </row>
        <row r="1090">
          <cell r="N1090">
            <v>0</v>
          </cell>
        </row>
        <row r="1091">
          <cell r="N1091">
            <v>0</v>
          </cell>
        </row>
        <row r="1092">
          <cell r="N1092">
            <v>0</v>
          </cell>
        </row>
        <row r="1093">
          <cell r="N1093">
            <v>0</v>
          </cell>
        </row>
        <row r="1094">
          <cell r="N1094">
            <v>0</v>
          </cell>
        </row>
        <row r="1095">
          <cell r="N1095">
            <v>0</v>
          </cell>
        </row>
        <row r="1096">
          <cell r="N1096">
            <v>0</v>
          </cell>
        </row>
        <row r="1097">
          <cell r="N1097">
            <v>0</v>
          </cell>
        </row>
        <row r="1098">
          <cell r="N1098">
            <v>0</v>
          </cell>
        </row>
        <row r="1099">
          <cell r="N1099">
            <v>0</v>
          </cell>
        </row>
        <row r="1100">
          <cell r="N1100">
            <v>0</v>
          </cell>
        </row>
        <row r="1101">
          <cell r="N1101">
            <v>0</v>
          </cell>
        </row>
        <row r="1102">
          <cell r="N1102">
            <v>0</v>
          </cell>
        </row>
        <row r="1103">
          <cell r="N1103">
            <v>0</v>
          </cell>
        </row>
        <row r="1104">
          <cell r="N1104">
            <v>0</v>
          </cell>
        </row>
        <row r="1105">
          <cell r="N1105">
            <v>0</v>
          </cell>
        </row>
        <row r="1106">
          <cell r="N1106">
            <v>0</v>
          </cell>
        </row>
        <row r="1107">
          <cell r="N1107">
            <v>0</v>
          </cell>
        </row>
        <row r="1108">
          <cell r="N1108">
            <v>0</v>
          </cell>
        </row>
        <row r="1109">
          <cell r="N1109">
            <v>0</v>
          </cell>
        </row>
        <row r="1110">
          <cell r="N1110">
            <v>0</v>
          </cell>
        </row>
        <row r="1111">
          <cell r="N1111">
            <v>0</v>
          </cell>
        </row>
        <row r="1112">
          <cell r="N1112">
            <v>0</v>
          </cell>
        </row>
        <row r="1113">
          <cell r="N1113">
            <v>0</v>
          </cell>
        </row>
        <row r="1114">
          <cell r="N1114">
            <v>0</v>
          </cell>
        </row>
        <row r="1115">
          <cell r="N1115">
            <v>0</v>
          </cell>
        </row>
        <row r="1116">
          <cell r="N1116">
            <v>0</v>
          </cell>
        </row>
        <row r="1117">
          <cell r="N1117">
            <v>0</v>
          </cell>
        </row>
        <row r="1118">
          <cell r="N1118">
            <v>0</v>
          </cell>
        </row>
        <row r="1119">
          <cell r="N1119">
            <v>0</v>
          </cell>
        </row>
        <row r="1120">
          <cell r="N1120">
            <v>0</v>
          </cell>
        </row>
        <row r="1121">
          <cell r="N1121">
            <v>0</v>
          </cell>
        </row>
        <row r="1122">
          <cell r="N1122">
            <v>0</v>
          </cell>
        </row>
        <row r="1123">
          <cell r="N1123">
            <v>0</v>
          </cell>
        </row>
        <row r="1124">
          <cell r="N1124">
            <v>0</v>
          </cell>
        </row>
        <row r="1125">
          <cell r="N1125">
            <v>0</v>
          </cell>
        </row>
        <row r="1126">
          <cell r="N1126">
            <v>0</v>
          </cell>
        </row>
        <row r="1127">
          <cell r="N1127">
            <v>0</v>
          </cell>
        </row>
        <row r="1128">
          <cell r="N1128">
            <v>0</v>
          </cell>
        </row>
        <row r="1129">
          <cell r="N1129">
            <v>0</v>
          </cell>
        </row>
        <row r="1130">
          <cell r="N1130">
            <v>0</v>
          </cell>
        </row>
        <row r="1131">
          <cell r="N1131">
            <v>0</v>
          </cell>
        </row>
        <row r="1132">
          <cell r="N1132">
            <v>0</v>
          </cell>
        </row>
        <row r="1133">
          <cell r="N1133">
            <v>0</v>
          </cell>
        </row>
        <row r="1134">
          <cell r="N1134">
            <v>0</v>
          </cell>
        </row>
        <row r="1135">
          <cell r="N1135">
            <v>0</v>
          </cell>
        </row>
        <row r="1136">
          <cell r="N1136">
            <v>0</v>
          </cell>
        </row>
        <row r="1137">
          <cell r="N1137">
            <v>0</v>
          </cell>
        </row>
        <row r="1138">
          <cell r="N1138">
            <v>0</v>
          </cell>
        </row>
        <row r="1139">
          <cell r="N1139">
            <v>0</v>
          </cell>
        </row>
        <row r="1140">
          <cell r="N1140">
            <v>0</v>
          </cell>
        </row>
        <row r="1141">
          <cell r="N1141">
            <v>0</v>
          </cell>
        </row>
        <row r="1142">
          <cell r="N1142">
            <v>0</v>
          </cell>
        </row>
        <row r="1143">
          <cell r="N1143">
            <v>0</v>
          </cell>
        </row>
        <row r="1144">
          <cell r="N1144">
            <v>0</v>
          </cell>
        </row>
        <row r="1145">
          <cell r="N1145">
            <v>0</v>
          </cell>
        </row>
        <row r="1146">
          <cell r="N1146">
            <v>0</v>
          </cell>
        </row>
        <row r="1147">
          <cell r="N1147">
            <v>0</v>
          </cell>
        </row>
        <row r="1148">
          <cell r="N1148">
            <v>0</v>
          </cell>
        </row>
        <row r="1149">
          <cell r="N1149">
            <v>0</v>
          </cell>
        </row>
        <row r="1150">
          <cell r="N1150">
            <v>0</v>
          </cell>
        </row>
        <row r="1151">
          <cell r="N1151">
            <v>0</v>
          </cell>
        </row>
        <row r="1152">
          <cell r="N1152">
            <v>0</v>
          </cell>
        </row>
        <row r="1153">
          <cell r="N1153">
            <v>0</v>
          </cell>
        </row>
        <row r="1154">
          <cell r="N1154">
            <v>0</v>
          </cell>
        </row>
        <row r="1155">
          <cell r="N1155">
            <v>0</v>
          </cell>
        </row>
        <row r="1156">
          <cell r="N1156">
            <v>0</v>
          </cell>
        </row>
        <row r="1157">
          <cell r="N1157">
            <v>0</v>
          </cell>
        </row>
        <row r="1158">
          <cell r="N1158">
            <v>0</v>
          </cell>
        </row>
        <row r="1159">
          <cell r="N1159">
            <v>0</v>
          </cell>
        </row>
        <row r="1160">
          <cell r="N1160">
            <v>0</v>
          </cell>
        </row>
        <row r="1161">
          <cell r="N1161">
            <v>0</v>
          </cell>
        </row>
        <row r="1162">
          <cell r="N1162">
            <v>0</v>
          </cell>
        </row>
        <row r="1163">
          <cell r="N1163">
            <v>0</v>
          </cell>
        </row>
        <row r="1164">
          <cell r="N1164">
            <v>0</v>
          </cell>
        </row>
        <row r="1165">
          <cell r="N1165">
            <v>0</v>
          </cell>
        </row>
        <row r="1166">
          <cell r="N1166">
            <v>0</v>
          </cell>
        </row>
        <row r="1167">
          <cell r="N1167">
            <v>0</v>
          </cell>
        </row>
        <row r="1168">
          <cell r="N1168">
            <v>0</v>
          </cell>
        </row>
        <row r="1169">
          <cell r="N1169">
            <v>0</v>
          </cell>
        </row>
        <row r="1170">
          <cell r="N1170">
            <v>0</v>
          </cell>
        </row>
        <row r="1171">
          <cell r="N1171">
            <v>0</v>
          </cell>
        </row>
        <row r="1172">
          <cell r="N1172">
            <v>0</v>
          </cell>
        </row>
        <row r="1173">
          <cell r="N1173">
            <v>0</v>
          </cell>
        </row>
        <row r="1174">
          <cell r="N1174">
            <v>0</v>
          </cell>
        </row>
        <row r="1175">
          <cell r="N1175">
            <v>0</v>
          </cell>
        </row>
        <row r="1176">
          <cell r="N1176">
            <v>0</v>
          </cell>
        </row>
        <row r="1177">
          <cell r="N1177">
            <v>0</v>
          </cell>
        </row>
        <row r="1178">
          <cell r="N1178">
            <v>0</v>
          </cell>
        </row>
        <row r="1179">
          <cell r="N1179">
            <v>0</v>
          </cell>
        </row>
        <row r="1180">
          <cell r="N1180">
            <v>0</v>
          </cell>
        </row>
        <row r="1181">
          <cell r="N1181">
            <v>0</v>
          </cell>
        </row>
        <row r="1182">
          <cell r="N1182">
            <v>0</v>
          </cell>
        </row>
        <row r="1183">
          <cell r="N1183">
            <v>0</v>
          </cell>
        </row>
        <row r="1184">
          <cell r="N1184">
            <v>0</v>
          </cell>
        </row>
        <row r="1185">
          <cell r="N1185">
            <v>0</v>
          </cell>
        </row>
        <row r="1186">
          <cell r="N1186">
            <v>0</v>
          </cell>
        </row>
        <row r="1187">
          <cell r="N1187">
            <v>0</v>
          </cell>
        </row>
        <row r="1188">
          <cell r="N1188">
            <v>0</v>
          </cell>
        </row>
        <row r="1189">
          <cell r="N1189">
            <v>0</v>
          </cell>
        </row>
        <row r="1190">
          <cell r="N1190">
            <v>0</v>
          </cell>
        </row>
        <row r="1191">
          <cell r="N1191">
            <v>0</v>
          </cell>
        </row>
        <row r="1192">
          <cell r="N1192">
            <v>0</v>
          </cell>
        </row>
        <row r="1193">
          <cell r="N1193">
            <v>0</v>
          </cell>
        </row>
        <row r="1194">
          <cell r="N1194">
            <v>0</v>
          </cell>
        </row>
        <row r="1195">
          <cell r="N1195">
            <v>0</v>
          </cell>
        </row>
        <row r="1196">
          <cell r="N1196">
            <v>0</v>
          </cell>
        </row>
        <row r="1197">
          <cell r="N1197">
            <v>0</v>
          </cell>
        </row>
        <row r="1198">
          <cell r="N1198">
            <v>0</v>
          </cell>
        </row>
        <row r="1199">
          <cell r="N1199">
            <v>0</v>
          </cell>
        </row>
        <row r="1200">
          <cell r="N1200">
            <v>0</v>
          </cell>
        </row>
        <row r="1201">
          <cell r="N1201">
            <v>0</v>
          </cell>
        </row>
        <row r="1202">
          <cell r="N1202">
            <v>0</v>
          </cell>
        </row>
        <row r="1203">
          <cell r="N1203">
            <v>0</v>
          </cell>
        </row>
        <row r="1204">
          <cell r="N1204">
            <v>0</v>
          </cell>
        </row>
        <row r="1205">
          <cell r="N1205">
            <v>0</v>
          </cell>
        </row>
        <row r="1206">
          <cell r="N1206">
            <v>0</v>
          </cell>
        </row>
        <row r="1207">
          <cell r="N1207">
            <v>0</v>
          </cell>
        </row>
        <row r="1208">
          <cell r="N1208">
            <v>0</v>
          </cell>
        </row>
        <row r="1209">
          <cell r="N1209">
            <v>0</v>
          </cell>
        </row>
        <row r="1210">
          <cell r="N1210">
            <v>0</v>
          </cell>
        </row>
        <row r="1211">
          <cell r="N1211">
            <v>0</v>
          </cell>
        </row>
        <row r="1212">
          <cell r="N1212">
            <v>0</v>
          </cell>
        </row>
        <row r="1213">
          <cell r="N1213">
            <v>0</v>
          </cell>
        </row>
        <row r="1214">
          <cell r="N1214">
            <v>0</v>
          </cell>
        </row>
        <row r="1215">
          <cell r="N1215">
            <v>0</v>
          </cell>
        </row>
        <row r="1216">
          <cell r="N1216">
            <v>0</v>
          </cell>
        </row>
        <row r="1217">
          <cell r="N1217">
            <v>0</v>
          </cell>
        </row>
        <row r="1218">
          <cell r="N1218">
            <v>0</v>
          </cell>
        </row>
        <row r="1219">
          <cell r="N1219">
            <v>0</v>
          </cell>
        </row>
        <row r="1220">
          <cell r="N1220">
            <v>0</v>
          </cell>
        </row>
        <row r="1221">
          <cell r="N1221">
            <v>0</v>
          </cell>
        </row>
        <row r="1222">
          <cell r="N1222">
            <v>0</v>
          </cell>
        </row>
        <row r="1223">
          <cell r="N1223">
            <v>0</v>
          </cell>
        </row>
        <row r="1224">
          <cell r="N1224">
            <v>0</v>
          </cell>
        </row>
        <row r="1225">
          <cell r="N1225">
            <v>0</v>
          </cell>
        </row>
        <row r="1226">
          <cell r="N1226">
            <v>0</v>
          </cell>
        </row>
        <row r="1227">
          <cell r="N1227">
            <v>0</v>
          </cell>
        </row>
        <row r="1228">
          <cell r="N1228">
            <v>0</v>
          </cell>
        </row>
        <row r="1229">
          <cell r="N1229">
            <v>0</v>
          </cell>
        </row>
        <row r="1230">
          <cell r="N1230">
            <v>0</v>
          </cell>
        </row>
        <row r="1231">
          <cell r="N1231">
            <v>0</v>
          </cell>
        </row>
        <row r="1232">
          <cell r="N1232">
            <v>0</v>
          </cell>
        </row>
        <row r="1233">
          <cell r="N1233">
            <v>0</v>
          </cell>
        </row>
        <row r="1234">
          <cell r="N1234">
            <v>0</v>
          </cell>
        </row>
        <row r="1235">
          <cell r="N1235">
            <v>0</v>
          </cell>
        </row>
        <row r="1236">
          <cell r="N1236">
            <v>0</v>
          </cell>
        </row>
        <row r="1237">
          <cell r="N1237">
            <v>0</v>
          </cell>
        </row>
        <row r="1238">
          <cell r="N1238">
            <v>0</v>
          </cell>
        </row>
        <row r="1239">
          <cell r="N1239">
            <v>0</v>
          </cell>
        </row>
        <row r="1240">
          <cell r="N1240">
            <v>0</v>
          </cell>
        </row>
        <row r="1241">
          <cell r="N1241">
            <v>0</v>
          </cell>
        </row>
        <row r="1242">
          <cell r="N1242">
            <v>0</v>
          </cell>
        </row>
        <row r="1243">
          <cell r="N1243">
            <v>0</v>
          </cell>
        </row>
        <row r="1244">
          <cell r="N1244">
            <v>0</v>
          </cell>
        </row>
        <row r="1245">
          <cell r="N1245">
            <v>0</v>
          </cell>
        </row>
        <row r="1246">
          <cell r="N1246">
            <v>0</v>
          </cell>
        </row>
        <row r="1247">
          <cell r="N1247">
            <v>0</v>
          </cell>
        </row>
        <row r="1248">
          <cell r="N1248">
            <v>0</v>
          </cell>
        </row>
        <row r="1249">
          <cell r="N1249">
            <v>0</v>
          </cell>
        </row>
        <row r="1250">
          <cell r="N1250">
            <v>0</v>
          </cell>
        </row>
        <row r="1251">
          <cell r="N1251">
            <v>0</v>
          </cell>
        </row>
        <row r="1252">
          <cell r="N1252">
            <v>0</v>
          </cell>
        </row>
        <row r="1253">
          <cell r="N1253">
            <v>0</v>
          </cell>
        </row>
        <row r="1254">
          <cell r="N1254">
            <v>0</v>
          </cell>
        </row>
        <row r="1255">
          <cell r="N1255">
            <v>0</v>
          </cell>
        </row>
        <row r="1256">
          <cell r="N1256">
            <v>0</v>
          </cell>
        </row>
        <row r="1257">
          <cell r="N1257">
            <v>0</v>
          </cell>
        </row>
        <row r="1258">
          <cell r="N1258">
            <v>0</v>
          </cell>
        </row>
        <row r="1259">
          <cell r="N1259">
            <v>0</v>
          </cell>
        </row>
        <row r="1260">
          <cell r="N1260">
            <v>0</v>
          </cell>
        </row>
        <row r="1261">
          <cell r="N1261">
            <v>0</v>
          </cell>
        </row>
        <row r="1262">
          <cell r="N1262">
            <v>0</v>
          </cell>
        </row>
        <row r="1263">
          <cell r="N1263">
            <v>0</v>
          </cell>
        </row>
        <row r="1264">
          <cell r="N1264">
            <v>0</v>
          </cell>
        </row>
        <row r="1265">
          <cell r="N1265">
            <v>0</v>
          </cell>
        </row>
        <row r="1266">
          <cell r="N1266">
            <v>0</v>
          </cell>
        </row>
        <row r="1267">
          <cell r="N1267">
            <v>0</v>
          </cell>
        </row>
        <row r="1268">
          <cell r="N1268">
            <v>0</v>
          </cell>
        </row>
        <row r="1269">
          <cell r="N1269">
            <v>0</v>
          </cell>
        </row>
        <row r="1270">
          <cell r="N1270">
            <v>0</v>
          </cell>
        </row>
        <row r="1271">
          <cell r="N1271">
            <v>0</v>
          </cell>
        </row>
        <row r="1272">
          <cell r="N1272">
            <v>0</v>
          </cell>
        </row>
        <row r="1273">
          <cell r="N1273">
            <v>0</v>
          </cell>
        </row>
        <row r="1274">
          <cell r="N1274">
            <v>0</v>
          </cell>
        </row>
        <row r="1275">
          <cell r="N1275">
            <v>0</v>
          </cell>
        </row>
        <row r="1276">
          <cell r="N1276">
            <v>0</v>
          </cell>
        </row>
        <row r="1277">
          <cell r="N1277">
            <v>0</v>
          </cell>
        </row>
        <row r="1278">
          <cell r="N1278">
            <v>0</v>
          </cell>
        </row>
        <row r="1279">
          <cell r="N1279">
            <v>0</v>
          </cell>
        </row>
        <row r="1280">
          <cell r="N1280">
            <v>0</v>
          </cell>
        </row>
        <row r="1281">
          <cell r="N1281">
            <v>0</v>
          </cell>
        </row>
        <row r="1282">
          <cell r="N1282">
            <v>0</v>
          </cell>
        </row>
        <row r="1283">
          <cell r="N1283">
            <v>0</v>
          </cell>
        </row>
        <row r="1284">
          <cell r="N1284">
            <v>0</v>
          </cell>
        </row>
        <row r="1285">
          <cell r="N1285">
            <v>0</v>
          </cell>
        </row>
        <row r="1286">
          <cell r="N1286">
            <v>0</v>
          </cell>
        </row>
        <row r="1287">
          <cell r="N1287">
            <v>0</v>
          </cell>
        </row>
        <row r="1288">
          <cell r="N1288">
            <v>0</v>
          </cell>
        </row>
        <row r="1289">
          <cell r="N1289">
            <v>0</v>
          </cell>
        </row>
        <row r="1290">
          <cell r="N1290">
            <v>0</v>
          </cell>
        </row>
        <row r="1291">
          <cell r="N1291">
            <v>0</v>
          </cell>
        </row>
        <row r="1292">
          <cell r="N1292">
            <v>0</v>
          </cell>
        </row>
        <row r="1293">
          <cell r="N1293">
            <v>0</v>
          </cell>
        </row>
        <row r="1294">
          <cell r="N1294">
            <v>0</v>
          </cell>
        </row>
        <row r="1295">
          <cell r="N1295">
            <v>0</v>
          </cell>
        </row>
        <row r="1296">
          <cell r="N1296">
            <v>0</v>
          </cell>
        </row>
        <row r="1297">
          <cell r="N1297">
            <v>0</v>
          </cell>
        </row>
        <row r="1298">
          <cell r="N1298">
            <v>0</v>
          </cell>
        </row>
        <row r="1299">
          <cell r="N1299">
            <v>0</v>
          </cell>
        </row>
        <row r="1300">
          <cell r="N1300">
            <v>0</v>
          </cell>
        </row>
        <row r="1301">
          <cell r="N1301">
            <v>0</v>
          </cell>
        </row>
        <row r="1302">
          <cell r="N1302">
            <v>0</v>
          </cell>
        </row>
        <row r="1303">
          <cell r="N1303">
            <v>0</v>
          </cell>
        </row>
        <row r="1304">
          <cell r="N1304">
            <v>0</v>
          </cell>
        </row>
        <row r="1305">
          <cell r="N1305">
            <v>0</v>
          </cell>
        </row>
        <row r="1306">
          <cell r="N1306">
            <v>0</v>
          </cell>
        </row>
        <row r="1307">
          <cell r="N1307">
            <v>0</v>
          </cell>
        </row>
        <row r="1308">
          <cell r="N1308">
            <v>0</v>
          </cell>
        </row>
        <row r="1309">
          <cell r="N1309">
            <v>0</v>
          </cell>
        </row>
        <row r="1310">
          <cell r="N1310">
            <v>0</v>
          </cell>
        </row>
        <row r="1311">
          <cell r="N1311">
            <v>0</v>
          </cell>
        </row>
        <row r="1312">
          <cell r="N1312">
            <v>0</v>
          </cell>
        </row>
        <row r="1313">
          <cell r="N1313">
            <v>0</v>
          </cell>
        </row>
        <row r="1314">
          <cell r="N1314">
            <v>0</v>
          </cell>
        </row>
        <row r="1315">
          <cell r="N1315">
            <v>0</v>
          </cell>
        </row>
        <row r="1316">
          <cell r="N1316">
            <v>0</v>
          </cell>
        </row>
        <row r="1317">
          <cell r="N1317">
            <v>0</v>
          </cell>
        </row>
        <row r="1318">
          <cell r="N1318">
            <v>0</v>
          </cell>
        </row>
        <row r="1319">
          <cell r="N1319">
            <v>0</v>
          </cell>
        </row>
        <row r="1320">
          <cell r="N1320">
            <v>0</v>
          </cell>
        </row>
        <row r="1321">
          <cell r="N1321">
            <v>0</v>
          </cell>
        </row>
        <row r="1322">
          <cell r="N1322">
            <v>0</v>
          </cell>
        </row>
        <row r="1323">
          <cell r="N1323">
            <v>0</v>
          </cell>
        </row>
        <row r="1324">
          <cell r="N1324">
            <v>0</v>
          </cell>
        </row>
        <row r="1325">
          <cell r="N1325">
            <v>0</v>
          </cell>
        </row>
        <row r="1326">
          <cell r="N1326">
            <v>0</v>
          </cell>
        </row>
        <row r="1327">
          <cell r="N1327">
            <v>0</v>
          </cell>
        </row>
        <row r="1328">
          <cell r="N1328">
            <v>0</v>
          </cell>
        </row>
        <row r="1329">
          <cell r="N1329">
            <v>0</v>
          </cell>
        </row>
        <row r="1330">
          <cell r="N1330">
            <v>0</v>
          </cell>
        </row>
        <row r="1331">
          <cell r="N1331">
            <v>0</v>
          </cell>
        </row>
        <row r="1332">
          <cell r="N1332">
            <v>0</v>
          </cell>
        </row>
        <row r="1333">
          <cell r="N1333">
            <v>0</v>
          </cell>
        </row>
        <row r="1334">
          <cell r="N1334">
            <v>0</v>
          </cell>
        </row>
        <row r="1335">
          <cell r="N1335">
            <v>0</v>
          </cell>
        </row>
        <row r="1336">
          <cell r="N1336">
            <v>0</v>
          </cell>
        </row>
        <row r="1337">
          <cell r="N1337">
            <v>0</v>
          </cell>
        </row>
        <row r="1338">
          <cell r="N1338">
            <v>0</v>
          </cell>
        </row>
        <row r="1339">
          <cell r="N1339">
            <v>0</v>
          </cell>
        </row>
        <row r="1340">
          <cell r="N1340">
            <v>0</v>
          </cell>
        </row>
        <row r="1341">
          <cell r="N1341">
            <v>0</v>
          </cell>
        </row>
        <row r="1342">
          <cell r="N1342">
            <v>0</v>
          </cell>
        </row>
        <row r="1343">
          <cell r="N1343">
            <v>0</v>
          </cell>
        </row>
        <row r="1344">
          <cell r="N1344">
            <v>0</v>
          </cell>
        </row>
        <row r="1345">
          <cell r="N1345">
            <v>0</v>
          </cell>
        </row>
        <row r="1346">
          <cell r="N1346">
            <v>0</v>
          </cell>
        </row>
        <row r="1347">
          <cell r="N1347">
            <v>0</v>
          </cell>
        </row>
        <row r="1348">
          <cell r="N1348">
            <v>0</v>
          </cell>
        </row>
        <row r="1349">
          <cell r="N1349">
            <v>0</v>
          </cell>
        </row>
        <row r="1350">
          <cell r="N1350">
            <v>0</v>
          </cell>
        </row>
        <row r="1351">
          <cell r="N1351">
            <v>0</v>
          </cell>
        </row>
        <row r="1352">
          <cell r="N1352">
            <v>0</v>
          </cell>
        </row>
        <row r="1353">
          <cell r="N1353">
            <v>0</v>
          </cell>
        </row>
        <row r="1354">
          <cell r="N1354">
            <v>0</v>
          </cell>
        </row>
        <row r="1355">
          <cell r="N1355">
            <v>0</v>
          </cell>
        </row>
        <row r="1356">
          <cell r="N1356">
            <v>0</v>
          </cell>
        </row>
        <row r="1357">
          <cell r="N1357">
            <v>0</v>
          </cell>
        </row>
        <row r="1358">
          <cell r="N1358">
            <v>0</v>
          </cell>
        </row>
        <row r="1359">
          <cell r="N1359">
            <v>0</v>
          </cell>
        </row>
        <row r="1360">
          <cell r="N1360">
            <v>0</v>
          </cell>
        </row>
        <row r="1361">
          <cell r="N1361">
            <v>0</v>
          </cell>
        </row>
        <row r="1362">
          <cell r="N1362">
            <v>0</v>
          </cell>
        </row>
        <row r="1363">
          <cell r="N1363">
            <v>0</v>
          </cell>
        </row>
        <row r="1364">
          <cell r="N1364">
            <v>0</v>
          </cell>
        </row>
        <row r="1365">
          <cell r="N1365">
            <v>0</v>
          </cell>
        </row>
        <row r="1366">
          <cell r="N1366">
            <v>0</v>
          </cell>
        </row>
        <row r="1367">
          <cell r="N1367">
            <v>0</v>
          </cell>
        </row>
        <row r="1368">
          <cell r="N1368">
            <v>0</v>
          </cell>
        </row>
        <row r="1369">
          <cell r="N1369">
            <v>0</v>
          </cell>
        </row>
        <row r="1370">
          <cell r="N1370">
            <v>0</v>
          </cell>
        </row>
        <row r="1371">
          <cell r="N1371">
            <v>0</v>
          </cell>
        </row>
        <row r="1372">
          <cell r="N1372">
            <v>0</v>
          </cell>
        </row>
        <row r="1373">
          <cell r="N1373">
            <v>0</v>
          </cell>
        </row>
        <row r="1374">
          <cell r="N1374">
            <v>0</v>
          </cell>
        </row>
        <row r="1375">
          <cell r="N1375">
            <v>0</v>
          </cell>
        </row>
        <row r="1376">
          <cell r="N1376">
            <v>0</v>
          </cell>
        </row>
        <row r="1377">
          <cell r="N1377">
            <v>0</v>
          </cell>
        </row>
        <row r="1378">
          <cell r="N1378">
            <v>0</v>
          </cell>
        </row>
        <row r="1379">
          <cell r="N1379">
            <v>0</v>
          </cell>
        </row>
        <row r="1380">
          <cell r="N1380">
            <v>0</v>
          </cell>
        </row>
        <row r="1381">
          <cell r="N1381">
            <v>0</v>
          </cell>
        </row>
        <row r="1382">
          <cell r="N1382">
            <v>0</v>
          </cell>
        </row>
        <row r="1383">
          <cell r="N1383">
            <v>0</v>
          </cell>
        </row>
        <row r="1384">
          <cell r="N1384">
            <v>0</v>
          </cell>
        </row>
        <row r="1385">
          <cell r="N1385">
            <v>0</v>
          </cell>
        </row>
        <row r="1386">
          <cell r="N1386">
            <v>0</v>
          </cell>
        </row>
        <row r="1387">
          <cell r="N1387">
            <v>0</v>
          </cell>
        </row>
        <row r="1388">
          <cell r="N1388">
            <v>0</v>
          </cell>
        </row>
        <row r="1389">
          <cell r="N1389">
            <v>0</v>
          </cell>
        </row>
        <row r="1390">
          <cell r="N1390">
            <v>0</v>
          </cell>
        </row>
        <row r="1391">
          <cell r="N1391">
            <v>0</v>
          </cell>
        </row>
        <row r="1392">
          <cell r="N1392">
            <v>0</v>
          </cell>
        </row>
        <row r="1393">
          <cell r="N1393">
            <v>0</v>
          </cell>
        </row>
        <row r="1394">
          <cell r="N1394">
            <v>0</v>
          </cell>
        </row>
        <row r="1395">
          <cell r="N1395">
            <v>0</v>
          </cell>
        </row>
        <row r="1396">
          <cell r="N1396">
            <v>0</v>
          </cell>
        </row>
        <row r="1397">
          <cell r="N1397">
            <v>0</v>
          </cell>
        </row>
        <row r="1398">
          <cell r="N1398">
            <v>0</v>
          </cell>
        </row>
        <row r="1399">
          <cell r="N1399">
            <v>0</v>
          </cell>
        </row>
        <row r="1400">
          <cell r="N1400">
            <v>0</v>
          </cell>
        </row>
        <row r="1401">
          <cell r="N1401">
            <v>0</v>
          </cell>
        </row>
        <row r="1402">
          <cell r="N1402">
            <v>0</v>
          </cell>
        </row>
        <row r="1403">
          <cell r="N1403">
            <v>0</v>
          </cell>
        </row>
        <row r="1404">
          <cell r="N1404">
            <v>0</v>
          </cell>
        </row>
        <row r="1405">
          <cell r="N1405">
            <v>0</v>
          </cell>
        </row>
        <row r="1406">
          <cell r="N1406">
            <v>0</v>
          </cell>
        </row>
        <row r="1407">
          <cell r="N1407">
            <v>0</v>
          </cell>
        </row>
        <row r="1408">
          <cell r="N1408">
            <v>0</v>
          </cell>
        </row>
        <row r="1409">
          <cell r="N1409">
            <v>0</v>
          </cell>
        </row>
        <row r="1410">
          <cell r="N1410">
            <v>0</v>
          </cell>
        </row>
        <row r="1411">
          <cell r="N1411">
            <v>0</v>
          </cell>
        </row>
        <row r="1412">
          <cell r="N1412">
            <v>0</v>
          </cell>
        </row>
        <row r="1413">
          <cell r="N1413">
            <v>0</v>
          </cell>
        </row>
        <row r="1414">
          <cell r="N1414">
            <v>0</v>
          </cell>
        </row>
        <row r="1415">
          <cell r="N1415">
            <v>0</v>
          </cell>
        </row>
        <row r="1416">
          <cell r="N1416">
            <v>0</v>
          </cell>
        </row>
        <row r="1417">
          <cell r="N1417">
            <v>0</v>
          </cell>
        </row>
        <row r="1418">
          <cell r="N1418">
            <v>0</v>
          </cell>
        </row>
        <row r="1419">
          <cell r="N1419">
            <v>0</v>
          </cell>
        </row>
        <row r="1420">
          <cell r="N1420">
            <v>0</v>
          </cell>
        </row>
        <row r="1421">
          <cell r="N1421">
            <v>0</v>
          </cell>
        </row>
        <row r="1422">
          <cell r="N1422">
            <v>0</v>
          </cell>
        </row>
        <row r="1423">
          <cell r="N1423">
            <v>0</v>
          </cell>
        </row>
        <row r="1424">
          <cell r="N1424">
            <v>0</v>
          </cell>
        </row>
        <row r="1425">
          <cell r="N1425">
            <v>0</v>
          </cell>
        </row>
        <row r="1426">
          <cell r="N1426">
            <v>0</v>
          </cell>
        </row>
        <row r="1427">
          <cell r="N1427">
            <v>0</v>
          </cell>
        </row>
        <row r="1428">
          <cell r="N1428">
            <v>0</v>
          </cell>
        </row>
        <row r="1429">
          <cell r="N1429">
            <v>0</v>
          </cell>
        </row>
        <row r="1430">
          <cell r="N1430">
            <v>0</v>
          </cell>
        </row>
        <row r="1431">
          <cell r="N1431">
            <v>0</v>
          </cell>
        </row>
        <row r="1432">
          <cell r="N1432">
            <v>0</v>
          </cell>
        </row>
        <row r="1433">
          <cell r="N1433">
            <v>0</v>
          </cell>
        </row>
        <row r="1434">
          <cell r="N1434">
            <v>0</v>
          </cell>
        </row>
        <row r="1435">
          <cell r="N1435">
            <v>0</v>
          </cell>
        </row>
        <row r="1436">
          <cell r="N1436">
            <v>0</v>
          </cell>
        </row>
        <row r="1437">
          <cell r="N1437">
            <v>0</v>
          </cell>
        </row>
        <row r="1438">
          <cell r="N1438">
            <v>0</v>
          </cell>
        </row>
        <row r="1439">
          <cell r="N1439">
            <v>0</v>
          </cell>
        </row>
        <row r="1440">
          <cell r="N1440">
            <v>0</v>
          </cell>
        </row>
        <row r="1441">
          <cell r="N1441">
            <v>0</v>
          </cell>
        </row>
        <row r="1442">
          <cell r="N1442">
            <v>0</v>
          </cell>
        </row>
        <row r="1443">
          <cell r="N1443">
            <v>0</v>
          </cell>
        </row>
        <row r="1444">
          <cell r="N1444">
            <v>0</v>
          </cell>
        </row>
        <row r="1445">
          <cell r="N1445">
            <v>0</v>
          </cell>
        </row>
        <row r="1446">
          <cell r="N1446">
            <v>0</v>
          </cell>
        </row>
        <row r="1447">
          <cell r="N1447">
            <v>0</v>
          </cell>
        </row>
        <row r="1448">
          <cell r="N1448">
            <v>0</v>
          </cell>
        </row>
        <row r="1449">
          <cell r="N1449">
            <v>0</v>
          </cell>
        </row>
        <row r="1450">
          <cell r="N1450">
            <v>0</v>
          </cell>
        </row>
        <row r="1451">
          <cell r="N1451">
            <v>0</v>
          </cell>
        </row>
        <row r="1452">
          <cell r="N1452">
            <v>0</v>
          </cell>
        </row>
        <row r="1453">
          <cell r="N1453">
            <v>0</v>
          </cell>
        </row>
        <row r="1454">
          <cell r="N1454">
            <v>0</v>
          </cell>
        </row>
        <row r="1455">
          <cell r="N1455">
            <v>0</v>
          </cell>
        </row>
        <row r="1456">
          <cell r="N1456">
            <v>0</v>
          </cell>
        </row>
        <row r="1457">
          <cell r="N1457">
            <v>0</v>
          </cell>
        </row>
        <row r="1458">
          <cell r="N1458">
            <v>0</v>
          </cell>
        </row>
        <row r="1459">
          <cell r="N1459">
            <v>0</v>
          </cell>
        </row>
        <row r="1460">
          <cell r="N1460">
            <v>0</v>
          </cell>
        </row>
        <row r="1461">
          <cell r="N1461">
            <v>0</v>
          </cell>
        </row>
        <row r="1462">
          <cell r="N1462">
            <v>0</v>
          </cell>
        </row>
        <row r="1463">
          <cell r="N1463">
            <v>0</v>
          </cell>
        </row>
        <row r="1464">
          <cell r="N1464">
            <v>0</v>
          </cell>
        </row>
        <row r="1465">
          <cell r="N1465">
            <v>0</v>
          </cell>
        </row>
        <row r="1466">
          <cell r="N1466">
            <v>0</v>
          </cell>
        </row>
        <row r="1467">
          <cell r="N1467">
            <v>0</v>
          </cell>
        </row>
        <row r="1468">
          <cell r="N1468">
            <v>0</v>
          </cell>
        </row>
        <row r="1469">
          <cell r="N1469">
            <v>0</v>
          </cell>
        </row>
        <row r="1470">
          <cell r="N1470">
            <v>0</v>
          </cell>
        </row>
        <row r="1471">
          <cell r="N1471">
            <v>0</v>
          </cell>
        </row>
        <row r="1472">
          <cell r="N1472">
            <v>0</v>
          </cell>
        </row>
        <row r="1473">
          <cell r="N1473">
            <v>0</v>
          </cell>
        </row>
        <row r="1474">
          <cell r="N1474">
            <v>0</v>
          </cell>
        </row>
        <row r="1475">
          <cell r="N1475">
            <v>0</v>
          </cell>
        </row>
        <row r="1476">
          <cell r="N1476">
            <v>0</v>
          </cell>
        </row>
        <row r="1477">
          <cell r="N1477">
            <v>0</v>
          </cell>
        </row>
        <row r="1478">
          <cell r="N1478">
            <v>0</v>
          </cell>
        </row>
        <row r="1479">
          <cell r="N1479">
            <v>0</v>
          </cell>
        </row>
        <row r="1480">
          <cell r="N1480">
            <v>0</v>
          </cell>
        </row>
        <row r="1481">
          <cell r="N1481">
            <v>0</v>
          </cell>
        </row>
        <row r="1482">
          <cell r="N1482">
            <v>0</v>
          </cell>
        </row>
        <row r="1483">
          <cell r="N1483">
            <v>0</v>
          </cell>
        </row>
        <row r="1484">
          <cell r="N1484">
            <v>0</v>
          </cell>
        </row>
        <row r="1485">
          <cell r="N1485">
            <v>0</v>
          </cell>
        </row>
        <row r="1486">
          <cell r="N1486">
            <v>0</v>
          </cell>
        </row>
        <row r="1487">
          <cell r="N1487">
            <v>0</v>
          </cell>
        </row>
        <row r="1488">
          <cell r="N1488">
            <v>0</v>
          </cell>
        </row>
        <row r="1489">
          <cell r="N1489">
            <v>0</v>
          </cell>
        </row>
        <row r="1490">
          <cell r="N1490">
            <v>0</v>
          </cell>
        </row>
        <row r="1491">
          <cell r="N1491">
            <v>0</v>
          </cell>
        </row>
        <row r="1492">
          <cell r="N1492">
            <v>0</v>
          </cell>
        </row>
        <row r="1493">
          <cell r="N1493">
            <v>0</v>
          </cell>
        </row>
        <row r="1494">
          <cell r="N1494">
            <v>0</v>
          </cell>
        </row>
        <row r="1495">
          <cell r="N1495">
            <v>0</v>
          </cell>
        </row>
        <row r="1496">
          <cell r="N1496">
            <v>0</v>
          </cell>
        </row>
        <row r="1497">
          <cell r="N1497">
            <v>0</v>
          </cell>
        </row>
        <row r="1498">
          <cell r="N1498">
            <v>0</v>
          </cell>
        </row>
        <row r="1499">
          <cell r="N1499">
            <v>0</v>
          </cell>
        </row>
        <row r="1500">
          <cell r="N1500">
            <v>0</v>
          </cell>
        </row>
        <row r="1501">
          <cell r="N1501">
            <v>0</v>
          </cell>
        </row>
        <row r="1502">
          <cell r="N1502">
            <v>0</v>
          </cell>
        </row>
        <row r="1503">
          <cell r="N1503">
            <v>0</v>
          </cell>
        </row>
        <row r="1504">
          <cell r="N1504">
            <v>0</v>
          </cell>
        </row>
        <row r="1505">
          <cell r="N1505">
            <v>0</v>
          </cell>
        </row>
        <row r="1506">
          <cell r="N1506">
            <v>0</v>
          </cell>
        </row>
        <row r="1507">
          <cell r="N1507">
            <v>0</v>
          </cell>
        </row>
        <row r="1508">
          <cell r="N1508">
            <v>0</v>
          </cell>
        </row>
        <row r="1509">
          <cell r="N1509">
            <v>0</v>
          </cell>
        </row>
        <row r="1510">
          <cell r="N1510">
            <v>0</v>
          </cell>
        </row>
        <row r="1511">
          <cell r="N1511">
            <v>0</v>
          </cell>
        </row>
        <row r="1512">
          <cell r="N1512">
            <v>0</v>
          </cell>
        </row>
        <row r="1513">
          <cell r="N1513">
            <v>0</v>
          </cell>
        </row>
        <row r="1514">
          <cell r="N1514">
            <v>0</v>
          </cell>
        </row>
        <row r="1515">
          <cell r="N1515">
            <v>0</v>
          </cell>
        </row>
        <row r="1516">
          <cell r="N1516">
            <v>0</v>
          </cell>
        </row>
        <row r="1517">
          <cell r="N1517">
            <v>0</v>
          </cell>
        </row>
        <row r="1518">
          <cell r="N1518">
            <v>0</v>
          </cell>
        </row>
        <row r="1519">
          <cell r="N1519">
            <v>0</v>
          </cell>
        </row>
        <row r="1520">
          <cell r="N1520">
            <v>0</v>
          </cell>
        </row>
        <row r="1521">
          <cell r="N1521">
            <v>0</v>
          </cell>
        </row>
        <row r="1522">
          <cell r="N1522">
            <v>0</v>
          </cell>
        </row>
        <row r="1523">
          <cell r="N1523">
            <v>0</v>
          </cell>
        </row>
        <row r="1524">
          <cell r="N1524">
            <v>0</v>
          </cell>
        </row>
        <row r="1525">
          <cell r="N1525">
            <v>0</v>
          </cell>
        </row>
        <row r="1526">
          <cell r="N1526">
            <v>0</v>
          </cell>
        </row>
        <row r="1527">
          <cell r="N1527">
            <v>0</v>
          </cell>
        </row>
        <row r="1528">
          <cell r="N1528">
            <v>0</v>
          </cell>
        </row>
        <row r="1529">
          <cell r="N1529">
            <v>0</v>
          </cell>
        </row>
        <row r="1530">
          <cell r="N1530">
            <v>0</v>
          </cell>
        </row>
        <row r="1531">
          <cell r="N1531">
            <v>0</v>
          </cell>
        </row>
        <row r="1532">
          <cell r="N1532">
            <v>0</v>
          </cell>
        </row>
        <row r="1533">
          <cell r="N1533">
            <v>0</v>
          </cell>
        </row>
        <row r="1534">
          <cell r="N1534">
            <v>0</v>
          </cell>
        </row>
        <row r="1535">
          <cell r="N1535">
            <v>0</v>
          </cell>
        </row>
        <row r="1536">
          <cell r="N1536">
            <v>0</v>
          </cell>
        </row>
        <row r="1537">
          <cell r="N1537">
            <v>0</v>
          </cell>
        </row>
        <row r="1538">
          <cell r="N1538">
            <v>0</v>
          </cell>
        </row>
        <row r="1539">
          <cell r="N1539">
            <v>0</v>
          </cell>
        </row>
        <row r="1540">
          <cell r="N1540">
            <v>0</v>
          </cell>
        </row>
        <row r="1541">
          <cell r="N1541">
            <v>0</v>
          </cell>
        </row>
        <row r="1542">
          <cell r="N1542">
            <v>0</v>
          </cell>
        </row>
        <row r="1543">
          <cell r="N1543">
            <v>0</v>
          </cell>
        </row>
        <row r="1544">
          <cell r="N1544">
            <v>0</v>
          </cell>
        </row>
        <row r="1545">
          <cell r="N1545">
            <v>0</v>
          </cell>
        </row>
        <row r="1546">
          <cell r="N1546">
            <v>0</v>
          </cell>
        </row>
        <row r="1547">
          <cell r="N1547">
            <v>0</v>
          </cell>
        </row>
        <row r="1548">
          <cell r="N1548">
            <v>0</v>
          </cell>
        </row>
        <row r="1549">
          <cell r="N1549">
            <v>0</v>
          </cell>
        </row>
        <row r="1550">
          <cell r="N1550">
            <v>0</v>
          </cell>
        </row>
        <row r="1551">
          <cell r="N1551">
            <v>0</v>
          </cell>
        </row>
        <row r="1552">
          <cell r="N1552">
            <v>0</v>
          </cell>
        </row>
        <row r="1553">
          <cell r="N1553">
            <v>0</v>
          </cell>
        </row>
        <row r="1554">
          <cell r="N1554">
            <v>0</v>
          </cell>
        </row>
        <row r="1555">
          <cell r="N1555">
            <v>0</v>
          </cell>
        </row>
        <row r="1556">
          <cell r="N1556">
            <v>0</v>
          </cell>
        </row>
        <row r="1557">
          <cell r="N1557">
            <v>0</v>
          </cell>
        </row>
        <row r="1558">
          <cell r="N1558">
            <v>0</v>
          </cell>
        </row>
        <row r="1559">
          <cell r="N1559">
            <v>0</v>
          </cell>
        </row>
        <row r="1560">
          <cell r="N1560">
            <v>0</v>
          </cell>
        </row>
        <row r="1561">
          <cell r="N1561">
            <v>0</v>
          </cell>
        </row>
        <row r="1562">
          <cell r="N1562">
            <v>0</v>
          </cell>
        </row>
        <row r="1563">
          <cell r="N1563">
            <v>0</v>
          </cell>
        </row>
        <row r="1564">
          <cell r="N1564">
            <v>0</v>
          </cell>
        </row>
        <row r="1565">
          <cell r="N1565">
            <v>0</v>
          </cell>
        </row>
        <row r="1566">
          <cell r="N1566">
            <v>0</v>
          </cell>
        </row>
        <row r="1567">
          <cell r="N1567">
            <v>0</v>
          </cell>
        </row>
        <row r="1568">
          <cell r="N1568">
            <v>0</v>
          </cell>
        </row>
        <row r="1569">
          <cell r="N1569">
            <v>0</v>
          </cell>
        </row>
        <row r="1570">
          <cell r="N1570">
            <v>0</v>
          </cell>
        </row>
        <row r="1571">
          <cell r="N1571">
            <v>0</v>
          </cell>
        </row>
        <row r="1572">
          <cell r="N1572">
            <v>0</v>
          </cell>
        </row>
        <row r="1573">
          <cell r="N1573">
            <v>0</v>
          </cell>
        </row>
        <row r="1574">
          <cell r="N1574">
            <v>0</v>
          </cell>
        </row>
        <row r="1575">
          <cell r="N1575">
            <v>0</v>
          </cell>
        </row>
        <row r="1576">
          <cell r="N1576">
            <v>0</v>
          </cell>
        </row>
        <row r="1577">
          <cell r="N1577">
            <v>0</v>
          </cell>
        </row>
        <row r="1578">
          <cell r="N1578">
            <v>0</v>
          </cell>
        </row>
        <row r="1579">
          <cell r="N1579">
            <v>0</v>
          </cell>
        </row>
        <row r="1580">
          <cell r="N1580">
            <v>0</v>
          </cell>
        </row>
        <row r="1581">
          <cell r="N1581">
            <v>0</v>
          </cell>
        </row>
        <row r="1582">
          <cell r="N1582">
            <v>0</v>
          </cell>
        </row>
        <row r="1583">
          <cell r="N1583">
            <v>0</v>
          </cell>
        </row>
        <row r="1584">
          <cell r="N1584">
            <v>0</v>
          </cell>
        </row>
        <row r="1585">
          <cell r="N1585">
            <v>0</v>
          </cell>
        </row>
        <row r="1586">
          <cell r="N1586">
            <v>0</v>
          </cell>
        </row>
        <row r="1587">
          <cell r="N1587">
            <v>0</v>
          </cell>
        </row>
        <row r="1588">
          <cell r="N1588">
            <v>0</v>
          </cell>
        </row>
        <row r="1589">
          <cell r="N1589">
            <v>0</v>
          </cell>
        </row>
        <row r="1590">
          <cell r="N1590">
            <v>0</v>
          </cell>
        </row>
        <row r="1591">
          <cell r="N1591">
            <v>0</v>
          </cell>
        </row>
        <row r="1592">
          <cell r="N1592">
            <v>0</v>
          </cell>
        </row>
        <row r="1593">
          <cell r="N1593">
            <v>0</v>
          </cell>
        </row>
        <row r="1594">
          <cell r="N1594">
            <v>0</v>
          </cell>
        </row>
        <row r="1595">
          <cell r="N1595">
            <v>0</v>
          </cell>
        </row>
        <row r="1596">
          <cell r="N1596">
            <v>0</v>
          </cell>
        </row>
        <row r="1597">
          <cell r="N1597">
            <v>0</v>
          </cell>
        </row>
        <row r="1598">
          <cell r="N1598">
            <v>0</v>
          </cell>
        </row>
        <row r="1599">
          <cell r="N1599">
            <v>0</v>
          </cell>
        </row>
        <row r="1600">
          <cell r="N1600">
            <v>0</v>
          </cell>
        </row>
        <row r="1601">
          <cell r="N1601">
            <v>0</v>
          </cell>
        </row>
        <row r="1602">
          <cell r="N1602">
            <v>0</v>
          </cell>
        </row>
        <row r="1603">
          <cell r="N1603">
            <v>0</v>
          </cell>
        </row>
        <row r="1604">
          <cell r="N1604">
            <v>0</v>
          </cell>
        </row>
        <row r="1605">
          <cell r="N1605">
            <v>0</v>
          </cell>
        </row>
        <row r="1606">
          <cell r="N1606">
            <v>0</v>
          </cell>
        </row>
        <row r="1607">
          <cell r="N1607">
            <v>0</v>
          </cell>
        </row>
        <row r="1608">
          <cell r="N1608">
            <v>0</v>
          </cell>
        </row>
        <row r="1609">
          <cell r="N1609">
            <v>0</v>
          </cell>
        </row>
        <row r="1610">
          <cell r="N1610">
            <v>0</v>
          </cell>
        </row>
        <row r="1611">
          <cell r="N1611">
            <v>0</v>
          </cell>
        </row>
        <row r="1612">
          <cell r="N1612">
            <v>0</v>
          </cell>
        </row>
        <row r="1613">
          <cell r="N1613">
            <v>0</v>
          </cell>
        </row>
        <row r="1614">
          <cell r="N1614">
            <v>0</v>
          </cell>
        </row>
        <row r="1615">
          <cell r="N1615">
            <v>0</v>
          </cell>
        </row>
        <row r="1616">
          <cell r="N1616">
            <v>0</v>
          </cell>
        </row>
        <row r="1617">
          <cell r="N1617">
            <v>0</v>
          </cell>
        </row>
        <row r="1618">
          <cell r="N1618">
            <v>0</v>
          </cell>
        </row>
        <row r="1619">
          <cell r="N1619">
            <v>0</v>
          </cell>
        </row>
        <row r="1620">
          <cell r="N1620">
            <v>0</v>
          </cell>
        </row>
        <row r="1621">
          <cell r="N1621">
            <v>0</v>
          </cell>
        </row>
        <row r="1622">
          <cell r="N1622">
            <v>0</v>
          </cell>
        </row>
        <row r="1623">
          <cell r="N1623">
            <v>0</v>
          </cell>
        </row>
        <row r="1624">
          <cell r="N1624">
            <v>0</v>
          </cell>
        </row>
        <row r="1625">
          <cell r="N1625">
            <v>0</v>
          </cell>
        </row>
        <row r="1626">
          <cell r="N1626">
            <v>0</v>
          </cell>
        </row>
        <row r="1627">
          <cell r="N1627">
            <v>0</v>
          </cell>
        </row>
        <row r="1628">
          <cell r="N1628">
            <v>0</v>
          </cell>
        </row>
        <row r="1629">
          <cell r="N1629">
            <v>0</v>
          </cell>
        </row>
        <row r="1630">
          <cell r="N1630">
            <v>0</v>
          </cell>
        </row>
        <row r="1631">
          <cell r="N1631">
            <v>0</v>
          </cell>
        </row>
        <row r="1632">
          <cell r="N1632">
            <v>0</v>
          </cell>
        </row>
        <row r="1633">
          <cell r="N1633">
            <v>0</v>
          </cell>
        </row>
        <row r="1634">
          <cell r="N1634">
            <v>0</v>
          </cell>
        </row>
        <row r="1635">
          <cell r="N1635">
            <v>0</v>
          </cell>
        </row>
        <row r="1636">
          <cell r="N1636">
            <v>0</v>
          </cell>
        </row>
        <row r="1637">
          <cell r="N1637">
            <v>0</v>
          </cell>
        </row>
        <row r="1638">
          <cell r="N1638">
            <v>0</v>
          </cell>
        </row>
        <row r="1639">
          <cell r="N1639">
            <v>0</v>
          </cell>
        </row>
        <row r="1640">
          <cell r="N1640">
            <v>0</v>
          </cell>
        </row>
        <row r="1641">
          <cell r="N1641">
            <v>0</v>
          </cell>
        </row>
        <row r="1642">
          <cell r="N1642">
            <v>0</v>
          </cell>
        </row>
        <row r="1643">
          <cell r="N1643">
            <v>0</v>
          </cell>
        </row>
        <row r="1644">
          <cell r="N1644">
            <v>0</v>
          </cell>
        </row>
        <row r="1645">
          <cell r="N1645">
            <v>0</v>
          </cell>
        </row>
        <row r="1646">
          <cell r="N1646">
            <v>0</v>
          </cell>
        </row>
        <row r="1647">
          <cell r="N1647">
            <v>0</v>
          </cell>
        </row>
        <row r="1648">
          <cell r="N1648">
            <v>0</v>
          </cell>
        </row>
        <row r="1649">
          <cell r="N1649">
            <v>0</v>
          </cell>
        </row>
        <row r="1650">
          <cell r="N1650">
            <v>0</v>
          </cell>
        </row>
        <row r="1651">
          <cell r="N1651">
            <v>0</v>
          </cell>
        </row>
        <row r="1652">
          <cell r="N1652">
            <v>0</v>
          </cell>
        </row>
        <row r="1653">
          <cell r="N1653">
            <v>0</v>
          </cell>
        </row>
        <row r="1654">
          <cell r="N1654">
            <v>0</v>
          </cell>
        </row>
        <row r="1655">
          <cell r="N1655">
            <v>0</v>
          </cell>
        </row>
        <row r="1656">
          <cell r="N1656">
            <v>0</v>
          </cell>
        </row>
        <row r="1657">
          <cell r="N1657">
            <v>0</v>
          </cell>
        </row>
        <row r="1658">
          <cell r="N1658">
            <v>0</v>
          </cell>
        </row>
        <row r="1659">
          <cell r="N1659">
            <v>0</v>
          </cell>
        </row>
        <row r="1660">
          <cell r="N1660">
            <v>0</v>
          </cell>
        </row>
        <row r="1661">
          <cell r="N1661">
            <v>0</v>
          </cell>
        </row>
        <row r="1662">
          <cell r="N1662">
            <v>0</v>
          </cell>
        </row>
        <row r="1663">
          <cell r="N1663">
            <v>0</v>
          </cell>
        </row>
        <row r="1664">
          <cell r="N1664">
            <v>0</v>
          </cell>
        </row>
        <row r="1665">
          <cell r="N1665">
            <v>0</v>
          </cell>
        </row>
        <row r="1666">
          <cell r="N1666">
            <v>0</v>
          </cell>
        </row>
        <row r="1667">
          <cell r="N1667">
            <v>0</v>
          </cell>
        </row>
        <row r="1668">
          <cell r="N1668">
            <v>0</v>
          </cell>
        </row>
        <row r="1669">
          <cell r="N1669">
            <v>0</v>
          </cell>
        </row>
        <row r="1670">
          <cell r="N1670">
            <v>0</v>
          </cell>
        </row>
        <row r="1671">
          <cell r="N1671">
            <v>0</v>
          </cell>
        </row>
        <row r="1672">
          <cell r="N1672">
            <v>0</v>
          </cell>
        </row>
        <row r="1673">
          <cell r="N1673">
            <v>0</v>
          </cell>
        </row>
        <row r="1674">
          <cell r="N1674">
            <v>0</v>
          </cell>
        </row>
        <row r="1675">
          <cell r="N1675">
            <v>0</v>
          </cell>
        </row>
        <row r="1676">
          <cell r="N1676">
            <v>0</v>
          </cell>
        </row>
        <row r="1677">
          <cell r="N1677">
            <v>0</v>
          </cell>
        </row>
        <row r="1678">
          <cell r="N1678">
            <v>0</v>
          </cell>
        </row>
        <row r="1679">
          <cell r="N1679">
            <v>0</v>
          </cell>
        </row>
        <row r="1680">
          <cell r="N1680">
            <v>0</v>
          </cell>
        </row>
        <row r="1681">
          <cell r="N1681">
            <v>0</v>
          </cell>
        </row>
        <row r="1682">
          <cell r="N1682">
            <v>0</v>
          </cell>
        </row>
        <row r="1683">
          <cell r="N1683">
            <v>0</v>
          </cell>
        </row>
        <row r="1684">
          <cell r="N1684">
            <v>0</v>
          </cell>
        </row>
        <row r="1685">
          <cell r="N1685">
            <v>0</v>
          </cell>
        </row>
        <row r="1686">
          <cell r="N1686">
            <v>0</v>
          </cell>
        </row>
        <row r="1687">
          <cell r="N1687">
            <v>0</v>
          </cell>
        </row>
        <row r="1688">
          <cell r="N1688">
            <v>0</v>
          </cell>
        </row>
        <row r="1689">
          <cell r="N1689">
            <v>0</v>
          </cell>
        </row>
        <row r="1690">
          <cell r="N1690">
            <v>0</v>
          </cell>
        </row>
        <row r="1691">
          <cell r="N1691">
            <v>0</v>
          </cell>
        </row>
        <row r="1692">
          <cell r="N1692">
            <v>0</v>
          </cell>
        </row>
        <row r="1693">
          <cell r="N1693">
            <v>0</v>
          </cell>
        </row>
        <row r="1694">
          <cell r="N1694">
            <v>0</v>
          </cell>
        </row>
        <row r="1695">
          <cell r="N1695">
            <v>0</v>
          </cell>
        </row>
        <row r="1696">
          <cell r="N1696">
            <v>0</v>
          </cell>
        </row>
        <row r="1697">
          <cell r="N1697">
            <v>0</v>
          </cell>
        </row>
        <row r="1698">
          <cell r="N1698">
            <v>0</v>
          </cell>
        </row>
        <row r="1699">
          <cell r="N1699">
            <v>0</v>
          </cell>
        </row>
        <row r="1700">
          <cell r="N1700">
            <v>0</v>
          </cell>
        </row>
        <row r="1701">
          <cell r="N1701">
            <v>0</v>
          </cell>
        </row>
        <row r="1702">
          <cell r="N1702">
            <v>0</v>
          </cell>
        </row>
        <row r="1703">
          <cell r="N1703">
            <v>0</v>
          </cell>
        </row>
        <row r="1704">
          <cell r="N1704">
            <v>0</v>
          </cell>
        </row>
        <row r="1705">
          <cell r="N1705">
            <v>0</v>
          </cell>
        </row>
        <row r="1706">
          <cell r="N1706">
            <v>0</v>
          </cell>
        </row>
        <row r="1707">
          <cell r="N1707">
            <v>0</v>
          </cell>
        </row>
        <row r="1708">
          <cell r="N1708">
            <v>0</v>
          </cell>
        </row>
        <row r="1709">
          <cell r="N1709">
            <v>0</v>
          </cell>
        </row>
        <row r="1710">
          <cell r="N1710">
            <v>0</v>
          </cell>
        </row>
        <row r="1711">
          <cell r="N1711">
            <v>0</v>
          </cell>
        </row>
        <row r="1712">
          <cell r="N1712">
            <v>0</v>
          </cell>
        </row>
        <row r="1713">
          <cell r="N1713">
            <v>0</v>
          </cell>
        </row>
        <row r="1714">
          <cell r="N1714">
            <v>0</v>
          </cell>
        </row>
        <row r="1715">
          <cell r="N1715">
            <v>0</v>
          </cell>
        </row>
        <row r="1716">
          <cell r="N1716">
            <v>0</v>
          </cell>
        </row>
        <row r="1717">
          <cell r="N1717">
            <v>0</v>
          </cell>
        </row>
        <row r="1718">
          <cell r="N1718">
            <v>0</v>
          </cell>
        </row>
        <row r="1719">
          <cell r="N1719">
            <v>0</v>
          </cell>
        </row>
        <row r="1720">
          <cell r="N1720">
            <v>0</v>
          </cell>
        </row>
        <row r="1721">
          <cell r="N1721">
            <v>0</v>
          </cell>
        </row>
        <row r="1722">
          <cell r="N1722">
            <v>0</v>
          </cell>
        </row>
        <row r="1723">
          <cell r="N1723">
            <v>0</v>
          </cell>
        </row>
        <row r="1724">
          <cell r="N1724">
            <v>0</v>
          </cell>
        </row>
        <row r="1725">
          <cell r="N1725">
            <v>0</v>
          </cell>
        </row>
        <row r="1726">
          <cell r="N1726">
            <v>0</v>
          </cell>
        </row>
        <row r="1727">
          <cell r="N1727">
            <v>0</v>
          </cell>
        </row>
        <row r="1728">
          <cell r="N1728">
            <v>0</v>
          </cell>
        </row>
        <row r="1729">
          <cell r="N1729">
            <v>0</v>
          </cell>
        </row>
        <row r="1730">
          <cell r="N1730">
            <v>0</v>
          </cell>
        </row>
        <row r="1731">
          <cell r="N1731">
            <v>0</v>
          </cell>
        </row>
        <row r="1732">
          <cell r="N1732">
            <v>0</v>
          </cell>
        </row>
        <row r="1733">
          <cell r="N1733">
            <v>0</v>
          </cell>
        </row>
        <row r="1734">
          <cell r="N1734">
            <v>0</v>
          </cell>
        </row>
        <row r="1735">
          <cell r="N1735">
            <v>0</v>
          </cell>
        </row>
        <row r="1736">
          <cell r="N1736">
            <v>0</v>
          </cell>
        </row>
        <row r="1737">
          <cell r="N1737">
            <v>0</v>
          </cell>
        </row>
        <row r="1738">
          <cell r="N1738">
            <v>0</v>
          </cell>
        </row>
        <row r="1739">
          <cell r="N1739">
            <v>0</v>
          </cell>
        </row>
        <row r="1740">
          <cell r="N1740">
            <v>0</v>
          </cell>
        </row>
        <row r="1741">
          <cell r="N1741">
            <v>0</v>
          </cell>
        </row>
        <row r="1742">
          <cell r="N1742">
            <v>0</v>
          </cell>
        </row>
        <row r="1743">
          <cell r="N1743">
            <v>0</v>
          </cell>
        </row>
        <row r="1744">
          <cell r="N1744">
            <v>0</v>
          </cell>
        </row>
        <row r="1745">
          <cell r="N1745">
            <v>0</v>
          </cell>
        </row>
        <row r="1746">
          <cell r="N1746">
            <v>0</v>
          </cell>
        </row>
        <row r="1747">
          <cell r="N1747">
            <v>0</v>
          </cell>
        </row>
        <row r="1748">
          <cell r="N1748">
            <v>0</v>
          </cell>
        </row>
        <row r="1749">
          <cell r="N1749">
            <v>0</v>
          </cell>
        </row>
        <row r="1750">
          <cell r="N1750">
            <v>0</v>
          </cell>
        </row>
        <row r="1751">
          <cell r="N1751">
            <v>0</v>
          </cell>
        </row>
        <row r="1752">
          <cell r="N1752">
            <v>0</v>
          </cell>
        </row>
        <row r="1753">
          <cell r="N1753">
            <v>0</v>
          </cell>
        </row>
        <row r="1754">
          <cell r="N1754">
            <v>0</v>
          </cell>
        </row>
        <row r="1755">
          <cell r="N1755">
            <v>0</v>
          </cell>
        </row>
        <row r="1756">
          <cell r="N1756">
            <v>0</v>
          </cell>
        </row>
        <row r="1757">
          <cell r="N1757">
            <v>0</v>
          </cell>
        </row>
        <row r="1758">
          <cell r="N1758">
            <v>0</v>
          </cell>
        </row>
        <row r="1759">
          <cell r="N1759">
            <v>0</v>
          </cell>
        </row>
        <row r="1760">
          <cell r="N1760">
            <v>0</v>
          </cell>
        </row>
        <row r="1761">
          <cell r="N1761">
            <v>0</v>
          </cell>
        </row>
        <row r="1762">
          <cell r="N1762">
            <v>0</v>
          </cell>
        </row>
        <row r="1763">
          <cell r="N1763">
            <v>0</v>
          </cell>
        </row>
        <row r="1764">
          <cell r="N1764">
            <v>0</v>
          </cell>
        </row>
        <row r="1765">
          <cell r="N1765">
            <v>0</v>
          </cell>
        </row>
        <row r="1766">
          <cell r="N1766">
            <v>0</v>
          </cell>
        </row>
        <row r="1767">
          <cell r="N1767">
            <v>0</v>
          </cell>
        </row>
        <row r="1768">
          <cell r="N1768">
            <v>0</v>
          </cell>
        </row>
        <row r="1769">
          <cell r="N1769">
            <v>0</v>
          </cell>
        </row>
        <row r="1770">
          <cell r="N1770">
            <v>0</v>
          </cell>
        </row>
        <row r="1771">
          <cell r="N1771">
            <v>0</v>
          </cell>
        </row>
        <row r="1772">
          <cell r="N1772">
            <v>0</v>
          </cell>
        </row>
        <row r="1773">
          <cell r="N1773">
            <v>0</v>
          </cell>
        </row>
        <row r="1774">
          <cell r="N1774">
            <v>0</v>
          </cell>
        </row>
        <row r="1775">
          <cell r="N1775">
            <v>0</v>
          </cell>
        </row>
        <row r="1776">
          <cell r="N1776">
            <v>0</v>
          </cell>
        </row>
        <row r="1777">
          <cell r="N1777">
            <v>0</v>
          </cell>
        </row>
        <row r="1778">
          <cell r="N1778">
            <v>0</v>
          </cell>
        </row>
        <row r="1779">
          <cell r="N1779">
            <v>0</v>
          </cell>
        </row>
        <row r="1780">
          <cell r="N1780">
            <v>0</v>
          </cell>
        </row>
        <row r="1781">
          <cell r="N1781">
            <v>0</v>
          </cell>
        </row>
        <row r="1782">
          <cell r="N1782">
            <v>0</v>
          </cell>
        </row>
        <row r="1783">
          <cell r="N1783">
            <v>0</v>
          </cell>
        </row>
        <row r="1784">
          <cell r="N1784">
            <v>0</v>
          </cell>
        </row>
        <row r="1785">
          <cell r="N1785">
            <v>0</v>
          </cell>
        </row>
        <row r="1786">
          <cell r="N1786">
            <v>0</v>
          </cell>
        </row>
        <row r="1787">
          <cell r="N1787">
            <v>0</v>
          </cell>
        </row>
        <row r="1788">
          <cell r="N1788">
            <v>0</v>
          </cell>
        </row>
        <row r="1789">
          <cell r="N1789">
            <v>0</v>
          </cell>
        </row>
        <row r="1790">
          <cell r="N1790">
            <v>0</v>
          </cell>
        </row>
        <row r="1791">
          <cell r="N1791">
            <v>0</v>
          </cell>
        </row>
        <row r="1792">
          <cell r="N1792">
            <v>0</v>
          </cell>
        </row>
        <row r="1793">
          <cell r="N1793">
            <v>0</v>
          </cell>
        </row>
        <row r="1794">
          <cell r="N1794">
            <v>0</v>
          </cell>
        </row>
        <row r="1795">
          <cell r="N1795">
            <v>0</v>
          </cell>
        </row>
        <row r="1796">
          <cell r="N1796">
            <v>0</v>
          </cell>
        </row>
        <row r="1797">
          <cell r="N1797">
            <v>0</v>
          </cell>
        </row>
        <row r="1798">
          <cell r="N1798">
            <v>0</v>
          </cell>
        </row>
        <row r="1799">
          <cell r="N1799">
            <v>0</v>
          </cell>
        </row>
        <row r="1800">
          <cell r="N1800">
            <v>0</v>
          </cell>
        </row>
        <row r="1801">
          <cell r="N1801">
            <v>0</v>
          </cell>
        </row>
        <row r="1802">
          <cell r="N1802">
            <v>0</v>
          </cell>
        </row>
        <row r="1803">
          <cell r="N1803">
            <v>0</v>
          </cell>
        </row>
        <row r="1804">
          <cell r="N1804">
            <v>0</v>
          </cell>
        </row>
        <row r="1805">
          <cell r="N1805">
            <v>0</v>
          </cell>
        </row>
        <row r="1806">
          <cell r="N1806">
            <v>0</v>
          </cell>
        </row>
        <row r="1807">
          <cell r="N1807">
            <v>0</v>
          </cell>
        </row>
        <row r="1808">
          <cell r="N1808">
            <v>0</v>
          </cell>
        </row>
        <row r="1809">
          <cell r="N1809">
            <v>0</v>
          </cell>
        </row>
        <row r="1810">
          <cell r="N1810">
            <v>0</v>
          </cell>
        </row>
        <row r="1811">
          <cell r="N1811">
            <v>0</v>
          </cell>
        </row>
        <row r="1812">
          <cell r="N1812">
            <v>0</v>
          </cell>
        </row>
        <row r="1813">
          <cell r="N1813">
            <v>0</v>
          </cell>
        </row>
        <row r="1814">
          <cell r="N1814">
            <v>0</v>
          </cell>
        </row>
        <row r="1815">
          <cell r="N1815">
            <v>0</v>
          </cell>
        </row>
        <row r="1816">
          <cell r="N1816">
            <v>0</v>
          </cell>
        </row>
        <row r="1817">
          <cell r="N1817">
            <v>0</v>
          </cell>
        </row>
        <row r="1818">
          <cell r="N1818">
            <v>0</v>
          </cell>
        </row>
        <row r="1819">
          <cell r="N1819">
            <v>0</v>
          </cell>
        </row>
        <row r="1820">
          <cell r="N1820">
            <v>0</v>
          </cell>
        </row>
        <row r="1821">
          <cell r="N1821">
            <v>0</v>
          </cell>
        </row>
        <row r="1822">
          <cell r="N1822">
            <v>0</v>
          </cell>
        </row>
        <row r="1823">
          <cell r="N1823">
            <v>0</v>
          </cell>
        </row>
        <row r="1824">
          <cell r="N1824">
            <v>0</v>
          </cell>
        </row>
        <row r="1825">
          <cell r="N1825">
            <v>0</v>
          </cell>
        </row>
        <row r="1826">
          <cell r="N1826">
            <v>0</v>
          </cell>
        </row>
        <row r="1827">
          <cell r="N1827">
            <v>0</v>
          </cell>
        </row>
        <row r="1828">
          <cell r="N1828">
            <v>0</v>
          </cell>
        </row>
        <row r="1829">
          <cell r="N1829">
            <v>0</v>
          </cell>
        </row>
        <row r="1830">
          <cell r="N1830">
            <v>0</v>
          </cell>
        </row>
        <row r="1831">
          <cell r="N1831">
            <v>0</v>
          </cell>
        </row>
        <row r="1832">
          <cell r="N1832">
            <v>0</v>
          </cell>
        </row>
        <row r="1833">
          <cell r="N1833">
            <v>0</v>
          </cell>
        </row>
        <row r="1834">
          <cell r="N1834">
            <v>0</v>
          </cell>
        </row>
        <row r="1835">
          <cell r="N1835">
            <v>0</v>
          </cell>
        </row>
        <row r="1836">
          <cell r="N1836">
            <v>0</v>
          </cell>
        </row>
        <row r="1837">
          <cell r="N1837">
            <v>0</v>
          </cell>
        </row>
        <row r="1838">
          <cell r="N1838">
            <v>0</v>
          </cell>
        </row>
        <row r="1839">
          <cell r="N1839">
            <v>0</v>
          </cell>
        </row>
        <row r="1840">
          <cell r="N1840">
            <v>0</v>
          </cell>
        </row>
        <row r="1841">
          <cell r="N1841">
            <v>0</v>
          </cell>
        </row>
        <row r="1842">
          <cell r="N1842">
            <v>0</v>
          </cell>
        </row>
        <row r="1843">
          <cell r="N1843">
            <v>0</v>
          </cell>
        </row>
        <row r="1844">
          <cell r="N1844">
            <v>0</v>
          </cell>
        </row>
        <row r="1845">
          <cell r="N1845">
            <v>0</v>
          </cell>
        </row>
        <row r="1846">
          <cell r="N1846">
            <v>0</v>
          </cell>
        </row>
        <row r="1847">
          <cell r="N1847">
            <v>0</v>
          </cell>
        </row>
        <row r="1848">
          <cell r="N1848">
            <v>0</v>
          </cell>
        </row>
        <row r="1849">
          <cell r="N1849">
            <v>0</v>
          </cell>
        </row>
        <row r="1850">
          <cell r="N1850">
            <v>0</v>
          </cell>
        </row>
        <row r="1851">
          <cell r="N1851">
            <v>0</v>
          </cell>
        </row>
        <row r="1852">
          <cell r="N1852">
            <v>0</v>
          </cell>
        </row>
        <row r="1853">
          <cell r="N1853">
            <v>0</v>
          </cell>
        </row>
        <row r="1854">
          <cell r="N1854">
            <v>0</v>
          </cell>
        </row>
        <row r="1855">
          <cell r="N1855">
            <v>0</v>
          </cell>
        </row>
        <row r="1856">
          <cell r="N1856">
            <v>0</v>
          </cell>
        </row>
        <row r="1857">
          <cell r="N1857">
            <v>0</v>
          </cell>
        </row>
        <row r="1858">
          <cell r="N1858">
            <v>0</v>
          </cell>
        </row>
        <row r="1859">
          <cell r="N1859">
            <v>0</v>
          </cell>
        </row>
        <row r="1860">
          <cell r="N1860">
            <v>0</v>
          </cell>
        </row>
        <row r="1861">
          <cell r="N1861">
            <v>0</v>
          </cell>
        </row>
        <row r="1862">
          <cell r="N1862">
            <v>0</v>
          </cell>
        </row>
        <row r="1863">
          <cell r="N1863">
            <v>0</v>
          </cell>
        </row>
        <row r="1864">
          <cell r="N1864">
            <v>0</v>
          </cell>
        </row>
        <row r="1865">
          <cell r="N1865">
            <v>0</v>
          </cell>
        </row>
        <row r="1866">
          <cell r="N1866">
            <v>0</v>
          </cell>
        </row>
        <row r="1867">
          <cell r="N1867">
            <v>0</v>
          </cell>
        </row>
        <row r="1868">
          <cell r="N1868">
            <v>0</v>
          </cell>
        </row>
        <row r="1869">
          <cell r="N1869">
            <v>0</v>
          </cell>
        </row>
        <row r="1870">
          <cell r="N1870">
            <v>0</v>
          </cell>
        </row>
        <row r="1871">
          <cell r="N1871">
            <v>0</v>
          </cell>
        </row>
        <row r="1872">
          <cell r="N1872">
            <v>0</v>
          </cell>
        </row>
        <row r="1873">
          <cell r="N1873">
            <v>0</v>
          </cell>
        </row>
        <row r="1874">
          <cell r="N1874">
            <v>0</v>
          </cell>
        </row>
        <row r="1875">
          <cell r="N1875">
            <v>0</v>
          </cell>
        </row>
        <row r="1876">
          <cell r="N1876">
            <v>0</v>
          </cell>
        </row>
        <row r="1877">
          <cell r="N1877">
            <v>0</v>
          </cell>
        </row>
        <row r="1878">
          <cell r="N1878">
            <v>0</v>
          </cell>
        </row>
        <row r="1879">
          <cell r="N1879">
            <v>0</v>
          </cell>
        </row>
        <row r="1880">
          <cell r="N1880">
            <v>0</v>
          </cell>
        </row>
        <row r="1881">
          <cell r="N1881">
            <v>0</v>
          </cell>
        </row>
        <row r="1882">
          <cell r="N1882">
            <v>0</v>
          </cell>
        </row>
        <row r="1883">
          <cell r="N1883">
            <v>0</v>
          </cell>
        </row>
        <row r="1884">
          <cell r="N1884">
            <v>0</v>
          </cell>
        </row>
        <row r="1885">
          <cell r="N1885">
            <v>0</v>
          </cell>
        </row>
        <row r="1886">
          <cell r="N1886">
            <v>0</v>
          </cell>
        </row>
        <row r="1887">
          <cell r="N1887">
            <v>0</v>
          </cell>
        </row>
        <row r="1888">
          <cell r="N1888">
            <v>0</v>
          </cell>
        </row>
        <row r="1889">
          <cell r="N1889">
            <v>0</v>
          </cell>
        </row>
        <row r="1890">
          <cell r="N1890">
            <v>0</v>
          </cell>
        </row>
        <row r="1891">
          <cell r="N1891">
            <v>0</v>
          </cell>
        </row>
        <row r="1892">
          <cell r="N1892">
            <v>0</v>
          </cell>
        </row>
        <row r="1893">
          <cell r="N1893">
            <v>0</v>
          </cell>
        </row>
        <row r="1894">
          <cell r="N1894">
            <v>0</v>
          </cell>
        </row>
        <row r="1895">
          <cell r="N1895">
            <v>0</v>
          </cell>
        </row>
        <row r="1896">
          <cell r="N1896">
            <v>0</v>
          </cell>
        </row>
        <row r="1897">
          <cell r="N1897">
            <v>0</v>
          </cell>
        </row>
        <row r="1898">
          <cell r="N1898">
            <v>0</v>
          </cell>
        </row>
        <row r="1899">
          <cell r="N1899">
            <v>0</v>
          </cell>
        </row>
        <row r="1900">
          <cell r="N1900">
            <v>0</v>
          </cell>
        </row>
        <row r="1901">
          <cell r="N1901">
            <v>0</v>
          </cell>
        </row>
        <row r="1902">
          <cell r="N1902">
            <v>0</v>
          </cell>
        </row>
        <row r="1903">
          <cell r="N1903">
            <v>0</v>
          </cell>
        </row>
        <row r="1904">
          <cell r="N1904">
            <v>0</v>
          </cell>
        </row>
        <row r="1905">
          <cell r="N1905">
            <v>0</v>
          </cell>
        </row>
        <row r="1906">
          <cell r="N1906">
            <v>0</v>
          </cell>
        </row>
        <row r="1907">
          <cell r="N1907">
            <v>0</v>
          </cell>
        </row>
        <row r="1908">
          <cell r="N1908">
            <v>0</v>
          </cell>
        </row>
        <row r="1909">
          <cell r="N1909">
            <v>0</v>
          </cell>
        </row>
        <row r="1910">
          <cell r="N1910">
            <v>0</v>
          </cell>
        </row>
        <row r="1911">
          <cell r="N1911">
            <v>0</v>
          </cell>
        </row>
        <row r="1912">
          <cell r="N1912">
            <v>0</v>
          </cell>
        </row>
        <row r="1913">
          <cell r="N1913">
            <v>0</v>
          </cell>
        </row>
        <row r="1914">
          <cell r="N1914">
            <v>0</v>
          </cell>
        </row>
        <row r="1915">
          <cell r="N1915">
            <v>0</v>
          </cell>
        </row>
        <row r="1916">
          <cell r="N1916">
            <v>0</v>
          </cell>
        </row>
        <row r="1917">
          <cell r="N1917">
            <v>0</v>
          </cell>
        </row>
        <row r="1918">
          <cell r="N1918">
            <v>0</v>
          </cell>
        </row>
        <row r="1919">
          <cell r="N1919">
            <v>0</v>
          </cell>
        </row>
        <row r="1920">
          <cell r="N1920">
            <v>0</v>
          </cell>
        </row>
        <row r="1921">
          <cell r="N1921">
            <v>0</v>
          </cell>
        </row>
        <row r="1922">
          <cell r="N1922">
            <v>0</v>
          </cell>
        </row>
        <row r="1923">
          <cell r="N1923">
            <v>0</v>
          </cell>
        </row>
        <row r="1924">
          <cell r="N1924">
            <v>0</v>
          </cell>
        </row>
        <row r="1925">
          <cell r="N1925">
            <v>0</v>
          </cell>
        </row>
        <row r="1926">
          <cell r="N1926">
            <v>0</v>
          </cell>
        </row>
        <row r="1927">
          <cell r="N1927">
            <v>0</v>
          </cell>
        </row>
        <row r="1928">
          <cell r="N1928">
            <v>0</v>
          </cell>
        </row>
        <row r="1929">
          <cell r="N1929">
            <v>0</v>
          </cell>
        </row>
        <row r="1930">
          <cell r="N1930">
            <v>0</v>
          </cell>
        </row>
        <row r="1931">
          <cell r="N1931">
            <v>0</v>
          </cell>
        </row>
        <row r="1932">
          <cell r="N1932">
            <v>0</v>
          </cell>
        </row>
        <row r="1933">
          <cell r="N1933">
            <v>0</v>
          </cell>
        </row>
        <row r="1934">
          <cell r="N1934">
            <v>0</v>
          </cell>
        </row>
        <row r="1935">
          <cell r="N1935">
            <v>0</v>
          </cell>
        </row>
        <row r="1936">
          <cell r="N1936">
            <v>0</v>
          </cell>
        </row>
        <row r="1937">
          <cell r="N1937">
            <v>0</v>
          </cell>
        </row>
        <row r="1938">
          <cell r="N1938">
            <v>0</v>
          </cell>
        </row>
        <row r="1939">
          <cell r="N1939">
            <v>0</v>
          </cell>
        </row>
        <row r="1940">
          <cell r="N1940">
            <v>0</v>
          </cell>
        </row>
        <row r="1941">
          <cell r="N1941">
            <v>0</v>
          </cell>
        </row>
        <row r="1942">
          <cell r="N1942">
            <v>0</v>
          </cell>
        </row>
        <row r="1943">
          <cell r="N1943">
            <v>0</v>
          </cell>
        </row>
        <row r="1944">
          <cell r="N1944">
            <v>0</v>
          </cell>
        </row>
        <row r="1945">
          <cell r="N1945">
            <v>0</v>
          </cell>
        </row>
        <row r="1946">
          <cell r="N1946">
            <v>0</v>
          </cell>
        </row>
        <row r="1947">
          <cell r="N1947">
            <v>0</v>
          </cell>
        </row>
        <row r="1948">
          <cell r="N1948">
            <v>0</v>
          </cell>
        </row>
        <row r="1949">
          <cell r="N1949">
            <v>0</v>
          </cell>
        </row>
        <row r="1950">
          <cell r="N1950">
            <v>0</v>
          </cell>
        </row>
        <row r="1951">
          <cell r="N1951">
            <v>0</v>
          </cell>
        </row>
        <row r="1952">
          <cell r="N1952">
            <v>0</v>
          </cell>
        </row>
        <row r="1953">
          <cell r="N1953">
            <v>0</v>
          </cell>
        </row>
        <row r="1954">
          <cell r="N1954">
            <v>0</v>
          </cell>
        </row>
        <row r="1955">
          <cell r="N1955">
            <v>0</v>
          </cell>
        </row>
        <row r="1956">
          <cell r="N1956">
            <v>0</v>
          </cell>
        </row>
        <row r="1957">
          <cell r="N1957">
            <v>0</v>
          </cell>
        </row>
        <row r="1958">
          <cell r="N1958">
            <v>0</v>
          </cell>
        </row>
        <row r="1959">
          <cell r="N1959">
            <v>0</v>
          </cell>
        </row>
        <row r="1960">
          <cell r="N1960">
            <v>0</v>
          </cell>
        </row>
        <row r="1961">
          <cell r="N1961">
            <v>0</v>
          </cell>
        </row>
        <row r="1962">
          <cell r="N1962">
            <v>0</v>
          </cell>
        </row>
        <row r="1963">
          <cell r="N1963">
            <v>0</v>
          </cell>
        </row>
        <row r="1964">
          <cell r="N1964">
            <v>0</v>
          </cell>
        </row>
        <row r="1965">
          <cell r="N1965">
            <v>0</v>
          </cell>
        </row>
        <row r="1966">
          <cell r="N1966">
            <v>0</v>
          </cell>
        </row>
        <row r="1967">
          <cell r="N1967">
            <v>0</v>
          </cell>
        </row>
        <row r="1968">
          <cell r="N1968">
            <v>0</v>
          </cell>
        </row>
        <row r="1969">
          <cell r="N1969">
            <v>0</v>
          </cell>
        </row>
        <row r="1970">
          <cell r="N1970">
            <v>0</v>
          </cell>
        </row>
        <row r="1971">
          <cell r="N1971">
            <v>0</v>
          </cell>
        </row>
        <row r="1972">
          <cell r="N1972">
            <v>0</v>
          </cell>
        </row>
        <row r="1973">
          <cell r="N1973">
            <v>0</v>
          </cell>
        </row>
        <row r="1974">
          <cell r="N1974">
            <v>0</v>
          </cell>
        </row>
        <row r="1975">
          <cell r="N1975">
            <v>0</v>
          </cell>
        </row>
        <row r="1976">
          <cell r="N1976">
            <v>0</v>
          </cell>
        </row>
        <row r="1977">
          <cell r="N1977">
            <v>0</v>
          </cell>
        </row>
        <row r="1978">
          <cell r="N1978">
            <v>0</v>
          </cell>
        </row>
        <row r="1979">
          <cell r="N1979">
            <v>0</v>
          </cell>
        </row>
        <row r="1980">
          <cell r="N1980">
            <v>0</v>
          </cell>
        </row>
        <row r="1981">
          <cell r="N1981">
            <v>0</v>
          </cell>
        </row>
        <row r="1982">
          <cell r="N1982">
            <v>0</v>
          </cell>
        </row>
        <row r="1983">
          <cell r="N1983">
            <v>0</v>
          </cell>
        </row>
        <row r="1984">
          <cell r="N1984">
            <v>0</v>
          </cell>
        </row>
        <row r="1985">
          <cell r="N1985">
            <v>0</v>
          </cell>
        </row>
        <row r="1986">
          <cell r="N1986">
            <v>0</v>
          </cell>
        </row>
        <row r="1987">
          <cell r="N1987">
            <v>0</v>
          </cell>
        </row>
        <row r="1988">
          <cell r="N1988">
            <v>0</v>
          </cell>
        </row>
        <row r="1989">
          <cell r="N1989">
            <v>0</v>
          </cell>
        </row>
        <row r="1990">
          <cell r="N1990">
            <v>0</v>
          </cell>
        </row>
        <row r="1991">
          <cell r="N1991">
            <v>0</v>
          </cell>
        </row>
        <row r="1992">
          <cell r="N1992">
            <v>0</v>
          </cell>
        </row>
        <row r="1993">
          <cell r="N1993">
            <v>0</v>
          </cell>
        </row>
        <row r="1994">
          <cell r="N1994">
            <v>0</v>
          </cell>
        </row>
        <row r="1995">
          <cell r="N1995">
            <v>0</v>
          </cell>
        </row>
        <row r="1996">
          <cell r="N1996">
            <v>0</v>
          </cell>
        </row>
        <row r="1997">
          <cell r="N1997">
            <v>0</v>
          </cell>
        </row>
        <row r="1998">
          <cell r="N1998">
            <v>0</v>
          </cell>
        </row>
        <row r="1999">
          <cell r="N1999">
            <v>0</v>
          </cell>
        </row>
        <row r="2000">
          <cell r="N2000">
            <v>0</v>
          </cell>
        </row>
        <row r="2001">
          <cell r="N2001">
            <v>0</v>
          </cell>
        </row>
        <row r="2002">
          <cell r="N2002">
            <v>0</v>
          </cell>
        </row>
        <row r="2003">
          <cell r="N2003">
            <v>0</v>
          </cell>
        </row>
        <row r="2004">
          <cell r="N2004">
            <v>0</v>
          </cell>
        </row>
        <row r="2005">
          <cell r="N2005">
            <v>0</v>
          </cell>
        </row>
        <row r="2006">
          <cell r="N2006">
            <v>0</v>
          </cell>
        </row>
        <row r="2007">
          <cell r="N2007">
            <v>0</v>
          </cell>
        </row>
        <row r="2008">
          <cell r="N2008">
            <v>0</v>
          </cell>
        </row>
        <row r="2009">
          <cell r="N2009">
            <v>0</v>
          </cell>
        </row>
        <row r="2010">
          <cell r="N2010">
            <v>0</v>
          </cell>
        </row>
        <row r="2011">
          <cell r="N2011">
            <v>0</v>
          </cell>
        </row>
        <row r="2012">
          <cell r="N2012">
            <v>0</v>
          </cell>
        </row>
        <row r="2013">
          <cell r="N2013">
            <v>0</v>
          </cell>
        </row>
        <row r="2014">
          <cell r="N2014">
            <v>0</v>
          </cell>
        </row>
        <row r="2015">
          <cell r="N2015">
            <v>0</v>
          </cell>
        </row>
        <row r="2016">
          <cell r="N2016">
            <v>0</v>
          </cell>
        </row>
        <row r="2017">
          <cell r="N2017">
            <v>0</v>
          </cell>
        </row>
        <row r="2018">
          <cell r="N2018">
            <v>0</v>
          </cell>
        </row>
        <row r="2019">
          <cell r="N2019">
            <v>0</v>
          </cell>
        </row>
        <row r="2020">
          <cell r="N2020">
            <v>0</v>
          </cell>
        </row>
        <row r="2021">
          <cell r="N2021">
            <v>0</v>
          </cell>
        </row>
        <row r="2022">
          <cell r="N2022">
            <v>0</v>
          </cell>
        </row>
        <row r="2023">
          <cell r="N2023">
            <v>0</v>
          </cell>
        </row>
        <row r="2024">
          <cell r="N2024">
            <v>0</v>
          </cell>
        </row>
        <row r="2025">
          <cell r="N2025">
            <v>0</v>
          </cell>
        </row>
        <row r="2026">
          <cell r="N2026">
            <v>0</v>
          </cell>
        </row>
        <row r="2027">
          <cell r="N2027">
            <v>0</v>
          </cell>
        </row>
        <row r="2028">
          <cell r="N2028">
            <v>0</v>
          </cell>
        </row>
        <row r="2029">
          <cell r="N2029">
            <v>0</v>
          </cell>
        </row>
        <row r="2030">
          <cell r="N2030">
            <v>0</v>
          </cell>
        </row>
        <row r="2031">
          <cell r="N2031">
            <v>0</v>
          </cell>
        </row>
        <row r="2032">
          <cell r="N2032">
            <v>0</v>
          </cell>
        </row>
        <row r="2033">
          <cell r="N2033">
            <v>0</v>
          </cell>
        </row>
        <row r="2034">
          <cell r="N2034">
            <v>0</v>
          </cell>
        </row>
        <row r="2035">
          <cell r="N2035">
            <v>0</v>
          </cell>
        </row>
        <row r="2036">
          <cell r="N2036">
            <v>0</v>
          </cell>
        </row>
        <row r="2037">
          <cell r="N2037">
            <v>0</v>
          </cell>
        </row>
        <row r="2038">
          <cell r="N2038">
            <v>0</v>
          </cell>
        </row>
        <row r="2039">
          <cell r="N2039">
            <v>0</v>
          </cell>
        </row>
        <row r="2040">
          <cell r="N2040">
            <v>0</v>
          </cell>
        </row>
        <row r="2041">
          <cell r="N2041">
            <v>0</v>
          </cell>
        </row>
        <row r="2042">
          <cell r="N2042">
            <v>0</v>
          </cell>
        </row>
        <row r="2043">
          <cell r="N2043">
            <v>0</v>
          </cell>
        </row>
        <row r="2044">
          <cell r="N2044">
            <v>0</v>
          </cell>
        </row>
        <row r="2045">
          <cell r="N2045">
            <v>0</v>
          </cell>
        </row>
        <row r="2046">
          <cell r="N2046">
            <v>0</v>
          </cell>
        </row>
        <row r="2047">
          <cell r="N2047">
            <v>0</v>
          </cell>
        </row>
        <row r="2048">
          <cell r="N2048">
            <v>0</v>
          </cell>
        </row>
        <row r="2049">
          <cell r="N2049">
            <v>0</v>
          </cell>
        </row>
        <row r="2050">
          <cell r="N2050">
            <v>0</v>
          </cell>
        </row>
        <row r="2051">
          <cell r="N2051">
            <v>0</v>
          </cell>
        </row>
        <row r="2052">
          <cell r="N2052">
            <v>0</v>
          </cell>
        </row>
        <row r="2053">
          <cell r="N2053">
            <v>0</v>
          </cell>
        </row>
        <row r="2054">
          <cell r="N2054">
            <v>0</v>
          </cell>
        </row>
        <row r="2055">
          <cell r="N2055">
            <v>0</v>
          </cell>
        </row>
        <row r="2056">
          <cell r="N2056">
            <v>0</v>
          </cell>
        </row>
        <row r="2057">
          <cell r="N2057">
            <v>0</v>
          </cell>
        </row>
        <row r="2058">
          <cell r="N2058">
            <v>0</v>
          </cell>
        </row>
        <row r="2059">
          <cell r="N2059">
            <v>0</v>
          </cell>
        </row>
        <row r="2060">
          <cell r="N2060">
            <v>0</v>
          </cell>
        </row>
        <row r="2061">
          <cell r="N2061">
            <v>0</v>
          </cell>
        </row>
        <row r="2062">
          <cell r="N2062">
            <v>0</v>
          </cell>
        </row>
        <row r="2063">
          <cell r="N2063">
            <v>0</v>
          </cell>
        </row>
        <row r="2064">
          <cell r="N2064">
            <v>0</v>
          </cell>
        </row>
        <row r="2065">
          <cell r="N2065">
            <v>0</v>
          </cell>
        </row>
        <row r="2066">
          <cell r="N2066">
            <v>0</v>
          </cell>
        </row>
        <row r="2067">
          <cell r="N2067">
            <v>0</v>
          </cell>
        </row>
        <row r="2068">
          <cell r="N2068">
            <v>0</v>
          </cell>
        </row>
        <row r="2069">
          <cell r="N2069">
            <v>0</v>
          </cell>
        </row>
        <row r="2070">
          <cell r="N2070">
            <v>0</v>
          </cell>
        </row>
        <row r="2071">
          <cell r="N2071">
            <v>0</v>
          </cell>
        </row>
        <row r="2072">
          <cell r="N2072">
            <v>0</v>
          </cell>
        </row>
        <row r="2073">
          <cell r="N2073">
            <v>0</v>
          </cell>
        </row>
        <row r="2074">
          <cell r="N2074">
            <v>0</v>
          </cell>
        </row>
        <row r="2075">
          <cell r="N2075">
            <v>0</v>
          </cell>
        </row>
        <row r="2076">
          <cell r="N2076">
            <v>0</v>
          </cell>
        </row>
        <row r="2077">
          <cell r="N2077">
            <v>0</v>
          </cell>
        </row>
        <row r="2078">
          <cell r="N2078">
            <v>0</v>
          </cell>
        </row>
        <row r="2079">
          <cell r="N2079">
            <v>0</v>
          </cell>
        </row>
        <row r="2080">
          <cell r="N2080">
            <v>0</v>
          </cell>
        </row>
        <row r="2081">
          <cell r="N2081">
            <v>0</v>
          </cell>
        </row>
        <row r="2082">
          <cell r="N2082">
            <v>0</v>
          </cell>
        </row>
        <row r="2083">
          <cell r="N2083">
            <v>0</v>
          </cell>
        </row>
        <row r="2084">
          <cell r="N2084">
            <v>0</v>
          </cell>
        </row>
        <row r="2085">
          <cell r="N2085">
            <v>0</v>
          </cell>
        </row>
        <row r="2086">
          <cell r="N2086">
            <v>0</v>
          </cell>
        </row>
        <row r="2087">
          <cell r="N2087">
            <v>0</v>
          </cell>
        </row>
        <row r="2088">
          <cell r="N2088">
            <v>0</v>
          </cell>
        </row>
        <row r="2089">
          <cell r="N2089">
            <v>0</v>
          </cell>
        </row>
        <row r="2090">
          <cell r="N2090">
            <v>0</v>
          </cell>
        </row>
        <row r="2091">
          <cell r="N2091">
            <v>0</v>
          </cell>
        </row>
        <row r="2092">
          <cell r="N2092">
            <v>0</v>
          </cell>
        </row>
        <row r="2093">
          <cell r="N2093">
            <v>0</v>
          </cell>
        </row>
        <row r="2094">
          <cell r="N2094">
            <v>0</v>
          </cell>
        </row>
        <row r="2095">
          <cell r="N2095">
            <v>0</v>
          </cell>
        </row>
        <row r="2096">
          <cell r="N2096">
            <v>0</v>
          </cell>
        </row>
        <row r="2097">
          <cell r="N2097">
            <v>0</v>
          </cell>
        </row>
        <row r="2098">
          <cell r="N2098">
            <v>0</v>
          </cell>
        </row>
        <row r="2099">
          <cell r="N2099">
            <v>0</v>
          </cell>
        </row>
        <row r="2100">
          <cell r="N2100">
            <v>0</v>
          </cell>
        </row>
        <row r="2101">
          <cell r="N2101">
            <v>0</v>
          </cell>
        </row>
        <row r="2102">
          <cell r="N2102">
            <v>0</v>
          </cell>
        </row>
        <row r="2103">
          <cell r="N2103">
            <v>0</v>
          </cell>
        </row>
        <row r="2104">
          <cell r="N2104">
            <v>0</v>
          </cell>
        </row>
        <row r="2105">
          <cell r="N2105">
            <v>0</v>
          </cell>
        </row>
        <row r="2106">
          <cell r="N2106">
            <v>0</v>
          </cell>
        </row>
        <row r="2107">
          <cell r="N2107">
            <v>0</v>
          </cell>
        </row>
        <row r="2108">
          <cell r="N2108">
            <v>0</v>
          </cell>
        </row>
        <row r="2109">
          <cell r="N2109">
            <v>0</v>
          </cell>
        </row>
        <row r="2110">
          <cell r="N2110">
            <v>0</v>
          </cell>
        </row>
        <row r="2111">
          <cell r="N2111">
            <v>0</v>
          </cell>
        </row>
        <row r="2112">
          <cell r="N2112">
            <v>0</v>
          </cell>
        </row>
        <row r="2113">
          <cell r="N2113">
            <v>0</v>
          </cell>
        </row>
        <row r="2114">
          <cell r="N2114">
            <v>0</v>
          </cell>
        </row>
        <row r="2115">
          <cell r="N2115">
            <v>0</v>
          </cell>
        </row>
        <row r="2116">
          <cell r="N2116">
            <v>0</v>
          </cell>
        </row>
        <row r="2117">
          <cell r="N2117">
            <v>0</v>
          </cell>
        </row>
        <row r="2118">
          <cell r="N2118">
            <v>0</v>
          </cell>
        </row>
        <row r="2119">
          <cell r="N2119">
            <v>0</v>
          </cell>
        </row>
        <row r="2120">
          <cell r="N2120">
            <v>0</v>
          </cell>
        </row>
        <row r="2121">
          <cell r="N2121">
            <v>0</v>
          </cell>
        </row>
        <row r="2122">
          <cell r="N2122">
            <v>0</v>
          </cell>
        </row>
        <row r="2123">
          <cell r="N2123">
            <v>0</v>
          </cell>
        </row>
        <row r="2124">
          <cell r="N2124">
            <v>0</v>
          </cell>
        </row>
        <row r="2125">
          <cell r="N2125">
            <v>0</v>
          </cell>
        </row>
        <row r="2126">
          <cell r="N2126">
            <v>0</v>
          </cell>
        </row>
        <row r="2127">
          <cell r="N2127">
            <v>0</v>
          </cell>
        </row>
        <row r="2128">
          <cell r="N2128">
            <v>0</v>
          </cell>
        </row>
        <row r="2129">
          <cell r="N2129">
            <v>0</v>
          </cell>
        </row>
        <row r="2130">
          <cell r="N2130">
            <v>0</v>
          </cell>
        </row>
        <row r="2131">
          <cell r="N2131">
            <v>0</v>
          </cell>
        </row>
        <row r="2132">
          <cell r="N2132">
            <v>0</v>
          </cell>
        </row>
        <row r="2133">
          <cell r="N2133">
            <v>0</v>
          </cell>
        </row>
        <row r="2134">
          <cell r="N2134">
            <v>0</v>
          </cell>
        </row>
        <row r="2135">
          <cell r="N2135">
            <v>0</v>
          </cell>
        </row>
        <row r="2136">
          <cell r="N2136">
            <v>0</v>
          </cell>
        </row>
        <row r="2137">
          <cell r="N2137">
            <v>0</v>
          </cell>
        </row>
        <row r="2138">
          <cell r="N2138">
            <v>0</v>
          </cell>
        </row>
        <row r="2139">
          <cell r="N2139">
            <v>0</v>
          </cell>
        </row>
        <row r="2140">
          <cell r="N2140">
            <v>0</v>
          </cell>
        </row>
        <row r="2141">
          <cell r="N2141">
            <v>0</v>
          </cell>
        </row>
        <row r="2142">
          <cell r="N2142">
            <v>0</v>
          </cell>
        </row>
        <row r="2143">
          <cell r="N2143">
            <v>0</v>
          </cell>
        </row>
        <row r="2144">
          <cell r="N2144">
            <v>0</v>
          </cell>
        </row>
        <row r="2145">
          <cell r="N2145">
            <v>0</v>
          </cell>
        </row>
        <row r="2146">
          <cell r="N2146">
            <v>0</v>
          </cell>
        </row>
        <row r="2147">
          <cell r="N2147">
            <v>0</v>
          </cell>
        </row>
        <row r="2148">
          <cell r="N2148">
            <v>0</v>
          </cell>
        </row>
        <row r="2149">
          <cell r="N2149">
            <v>0</v>
          </cell>
        </row>
        <row r="2150">
          <cell r="N2150">
            <v>0</v>
          </cell>
        </row>
        <row r="2151">
          <cell r="N2151">
            <v>0</v>
          </cell>
        </row>
        <row r="2152">
          <cell r="N2152">
            <v>0</v>
          </cell>
        </row>
        <row r="2153">
          <cell r="N2153">
            <v>0</v>
          </cell>
        </row>
        <row r="2154">
          <cell r="N2154">
            <v>0</v>
          </cell>
        </row>
        <row r="2155">
          <cell r="N2155">
            <v>0</v>
          </cell>
        </row>
        <row r="2156">
          <cell r="N2156">
            <v>0</v>
          </cell>
        </row>
        <row r="2157">
          <cell r="N2157">
            <v>0</v>
          </cell>
        </row>
        <row r="2158">
          <cell r="N2158">
            <v>0</v>
          </cell>
        </row>
        <row r="2159">
          <cell r="N2159">
            <v>0</v>
          </cell>
        </row>
        <row r="2160">
          <cell r="N2160">
            <v>0</v>
          </cell>
        </row>
        <row r="2161">
          <cell r="N2161">
            <v>0</v>
          </cell>
        </row>
        <row r="2162">
          <cell r="N2162">
            <v>0</v>
          </cell>
        </row>
        <row r="2163">
          <cell r="N2163">
            <v>0</v>
          </cell>
        </row>
        <row r="2164">
          <cell r="N2164">
            <v>0</v>
          </cell>
        </row>
        <row r="2165">
          <cell r="N2165">
            <v>0</v>
          </cell>
        </row>
        <row r="2166">
          <cell r="N2166">
            <v>0</v>
          </cell>
        </row>
        <row r="2167">
          <cell r="N2167">
            <v>0</v>
          </cell>
        </row>
        <row r="2168">
          <cell r="N2168">
            <v>0</v>
          </cell>
        </row>
        <row r="2169">
          <cell r="N2169">
            <v>0</v>
          </cell>
        </row>
        <row r="2170">
          <cell r="N2170">
            <v>0</v>
          </cell>
        </row>
        <row r="2171">
          <cell r="N2171">
            <v>0</v>
          </cell>
        </row>
        <row r="2172">
          <cell r="N2172">
            <v>0</v>
          </cell>
        </row>
        <row r="2173">
          <cell r="N2173">
            <v>0</v>
          </cell>
        </row>
        <row r="2174">
          <cell r="N2174">
            <v>0</v>
          </cell>
        </row>
        <row r="2175">
          <cell r="N2175">
            <v>0</v>
          </cell>
        </row>
        <row r="2176">
          <cell r="N2176">
            <v>0</v>
          </cell>
        </row>
        <row r="2177">
          <cell r="N2177">
            <v>0</v>
          </cell>
        </row>
        <row r="2178">
          <cell r="N2178">
            <v>0</v>
          </cell>
        </row>
        <row r="2179">
          <cell r="N2179">
            <v>0</v>
          </cell>
        </row>
        <row r="2180">
          <cell r="N2180">
            <v>0</v>
          </cell>
        </row>
        <row r="2181">
          <cell r="N2181">
            <v>0</v>
          </cell>
        </row>
        <row r="2182">
          <cell r="N2182">
            <v>0</v>
          </cell>
        </row>
        <row r="2183">
          <cell r="N2183">
            <v>0</v>
          </cell>
        </row>
        <row r="2184">
          <cell r="N2184">
            <v>0</v>
          </cell>
        </row>
        <row r="2185">
          <cell r="N2185">
            <v>0</v>
          </cell>
        </row>
        <row r="2186">
          <cell r="N2186">
            <v>0</v>
          </cell>
        </row>
        <row r="2187">
          <cell r="N2187">
            <v>0</v>
          </cell>
        </row>
        <row r="2188">
          <cell r="N2188">
            <v>0</v>
          </cell>
        </row>
        <row r="2189">
          <cell r="N2189">
            <v>0</v>
          </cell>
        </row>
        <row r="2190">
          <cell r="N2190">
            <v>0</v>
          </cell>
        </row>
        <row r="2191">
          <cell r="N2191">
            <v>0</v>
          </cell>
        </row>
        <row r="2192">
          <cell r="N2192">
            <v>0</v>
          </cell>
        </row>
        <row r="2193">
          <cell r="N2193">
            <v>0</v>
          </cell>
        </row>
        <row r="2194">
          <cell r="N2194">
            <v>0</v>
          </cell>
        </row>
        <row r="2195">
          <cell r="N2195">
            <v>0</v>
          </cell>
        </row>
        <row r="2196">
          <cell r="N2196">
            <v>0</v>
          </cell>
        </row>
        <row r="2197">
          <cell r="N2197">
            <v>0</v>
          </cell>
        </row>
        <row r="2198">
          <cell r="N2198">
            <v>0</v>
          </cell>
        </row>
        <row r="2199">
          <cell r="N2199">
            <v>0</v>
          </cell>
        </row>
        <row r="2200">
          <cell r="N2200">
            <v>0</v>
          </cell>
        </row>
        <row r="2201">
          <cell r="N2201">
            <v>0</v>
          </cell>
        </row>
        <row r="2202">
          <cell r="N2202">
            <v>0</v>
          </cell>
        </row>
        <row r="2203">
          <cell r="N2203">
            <v>0</v>
          </cell>
        </row>
        <row r="2204">
          <cell r="N2204">
            <v>0</v>
          </cell>
        </row>
        <row r="2205">
          <cell r="N2205">
            <v>0</v>
          </cell>
        </row>
        <row r="2206">
          <cell r="N2206">
            <v>0</v>
          </cell>
        </row>
        <row r="2207">
          <cell r="N2207">
            <v>0</v>
          </cell>
        </row>
        <row r="2208">
          <cell r="N2208">
            <v>0</v>
          </cell>
        </row>
        <row r="2209">
          <cell r="N2209">
            <v>0</v>
          </cell>
        </row>
        <row r="2210">
          <cell r="N2210">
            <v>0</v>
          </cell>
        </row>
        <row r="2211">
          <cell r="N2211">
            <v>0</v>
          </cell>
        </row>
        <row r="2212">
          <cell r="N2212">
            <v>0</v>
          </cell>
        </row>
        <row r="2213">
          <cell r="N2213">
            <v>0</v>
          </cell>
        </row>
        <row r="2214">
          <cell r="N2214">
            <v>0</v>
          </cell>
        </row>
        <row r="2215">
          <cell r="N2215">
            <v>0</v>
          </cell>
        </row>
        <row r="2216">
          <cell r="N2216">
            <v>0</v>
          </cell>
        </row>
        <row r="2217">
          <cell r="N2217">
            <v>0</v>
          </cell>
        </row>
        <row r="2218">
          <cell r="N2218">
            <v>0</v>
          </cell>
        </row>
        <row r="2219">
          <cell r="N2219">
            <v>0</v>
          </cell>
        </row>
        <row r="2220">
          <cell r="N2220">
            <v>0</v>
          </cell>
        </row>
        <row r="2221">
          <cell r="N2221">
            <v>0</v>
          </cell>
        </row>
        <row r="2222">
          <cell r="N2222">
            <v>0</v>
          </cell>
        </row>
        <row r="2223">
          <cell r="N2223">
            <v>0</v>
          </cell>
        </row>
        <row r="2224">
          <cell r="N2224">
            <v>0</v>
          </cell>
        </row>
        <row r="2225">
          <cell r="N2225">
            <v>0</v>
          </cell>
        </row>
        <row r="2226">
          <cell r="N2226">
            <v>0</v>
          </cell>
        </row>
        <row r="2227">
          <cell r="N2227">
            <v>0</v>
          </cell>
        </row>
        <row r="2228">
          <cell r="N2228">
            <v>0</v>
          </cell>
        </row>
        <row r="2229">
          <cell r="N2229">
            <v>0</v>
          </cell>
        </row>
        <row r="2230">
          <cell r="N2230">
            <v>0</v>
          </cell>
        </row>
        <row r="2231">
          <cell r="N2231">
            <v>0</v>
          </cell>
        </row>
        <row r="2232">
          <cell r="N2232">
            <v>0</v>
          </cell>
        </row>
        <row r="2233">
          <cell r="N2233">
            <v>0</v>
          </cell>
        </row>
        <row r="2234">
          <cell r="N2234">
            <v>0</v>
          </cell>
        </row>
        <row r="2235">
          <cell r="N2235">
            <v>0</v>
          </cell>
        </row>
        <row r="2236">
          <cell r="N2236">
            <v>0</v>
          </cell>
        </row>
        <row r="2237">
          <cell r="N2237">
            <v>0</v>
          </cell>
        </row>
        <row r="2238">
          <cell r="N2238">
            <v>0</v>
          </cell>
        </row>
        <row r="2239">
          <cell r="N2239">
            <v>0</v>
          </cell>
        </row>
        <row r="2240">
          <cell r="N2240">
            <v>0</v>
          </cell>
        </row>
        <row r="2241">
          <cell r="N2241">
            <v>0</v>
          </cell>
        </row>
        <row r="2242">
          <cell r="N2242">
            <v>0</v>
          </cell>
        </row>
        <row r="2243">
          <cell r="N2243">
            <v>0</v>
          </cell>
        </row>
        <row r="2244">
          <cell r="N2244">
            <v>0</v>
          </cell>
        </row>
        <row r="2245">
          <cell r="N2245">
            <v>0</v>
          </cell>
        </row>
        <row r="2246">
          <cell r="N2246">
            <v>0</v>
          </cell>
        </row>
        <row r="2247">
          <cell r="N2247">
            <v>0</v>
          </cell>
        </row>
        <row r="2248">
          <cell r="N2248">
            <v>0</v>
          </cell>
        </row>
        <row r="2249">
          <cell r="N2249">
            <v>0</v>
          </cell>
        </row>
        <row r="2250">
          <cell r="N2250">
            <v>0</v>
          </cell>
        </row>
        <row r="2251">
          <cell r="N2251">
            <v>0</v>
          </cell>
        </row>
        <row r="2252">
          <cell r="N2252">
            <v>0</v>
          </cell>
        </row>
        <row r="2253">
          <cell r="N2253">
            <v>0</v>
          </cell>
        </row>
        <row r="2254">
          <cell r="N2254">
            <v>0</v>
          </cell>
        </row>
        <row r="2255">
          <cell r="N2255">
            <v>0</v>
          </cell>
        </row>
        <row r="2256">
          <cell r="N2256">
            <v>0</v>
          </cell>
        </row>
        <row r="2257">
          <cell r="N2257">
            <v>0</v>
          </cell>
        </row>
        <row r="2258">
          <cell r="N2258">
            <v>0</v>
          </cell>
        </row>
        <row r="2259">
          <cell r="N2259">
            <v>0</v>
          </cell>
        </row>
        <row r="2260">
          <cell r="N2260">
            <v>0</v>
          </cell>
        </row>
        <row r="2261">
          <cell r="N2261">
            <v>0</v>
          </cell>
        </row>
        <row r="2262">
          <cell r="N2262">
            <v>0</v>
          </cell>
        </row>
        <row r="2263">
          <cell r="N2263">
            <v>0</v>
          </cell>
        </row>
        <row r="2264">
          <cell r="N2264">
            <v>0</v>
          </cell>
        </row>
        <row r="2265">
          <cell r="N2265">
            <v>0</v>
          </cell>
        </row>
        <row r="2266">
          <cell r="N2266">
            <v>0</v>
          </cell>
        </row>
        <row r="2267">
          <cell r="N2267">
            <v>0</v>
          </cell>
        </row>
        <row r="2268">
          <cell r="N2268">
            <v>0</v>
          </cell>
        </row>
        <row r="2269">
          <cell r="N2269">
            <v>0</v>
          </cell>
        </row>
        <row r="2270">
          <cell r="N2270">
            <v>0</v>
          </cell>
        </row>
        <row r="2271">
          <cell r="N2271">
            <v>0</v>
          </cell>
        </row>
        <row r="2272">
          <cell r="N2272">
            <v>0</v>
          </cell>
        </row>
        <row r="2273">
          <cell r="N2273">
            <v>0</v>
          </cell>
        </row>
        <row r="2274">
          <cell r="N2274">
            <v>0</v>
          </cell>
        </row>
        <row r="2275">
          <cell r="N2275">
            <v>0</v>
          </cell>
        </row>
        <row r="2276">
          <cell r="N2276">
            <v>0</v>
          </cell>
        </row>
        <row r="2277">
          <cell r="N2277">
            <v>0</v>
          </cell>
        </row>
        <row r="2278">
          <cell r="N2278">
            <v>0</v>
          </cell>
        </row>
        <row r="2279">
          <cell r="N2279">
            <v>0</v>
          </cell>
        </row>
        <row r="2280">
          <cell r="N2280">
            <v>0</v>
          </cell>
        </row>
        <row r="2281">
          <cell r="N2281">
            <v>0</v>
          </cell>
        </row>
        <row r="2282">
          <cell r="N2282">
            <v>0</v>
          </cell>
        </row>
        <row r="2283">
          <cell r="N2283">
            <v>0</v>
          </cell>
        </row>
        <row r="2284">
          <cell r="N2284">
            <v>0</v>
          </cell>
        </row>
        <row r="2285">
          <cell r="N2285">
            <v>0</v>
          </cell>
        </row>
        <row r="2286">
          <cell r="N2286">
            <v>0</v>
          </cell>
        </row>
        <row r="2287">
          <cell r="N2287">
            <v>0</v>
          </cell>
        </row>
        <row r="2288">
          <cell r="N2288">
            <v>0</v>
          </cell>
        </row>
        <row r="2289">
          <cell r="N2289">
            <v>0</v>
          </cell>
        </row>
        <row r="2290">
          <cell r="N2290">
            <v>0</v>
          </cell>
        </row>
        <row r="2291">
          <cell r="N2291">
            <v>0</v>
          </cell>
        </row>
        <row r="2292">
          <cell r="N2292">
            <v>0</v>
          </cell>
        </row>
        <row r="2293">
          <cell r="N2293">
            <v>0</v>
          </cell>
        </row>
        <row r="2294">
          <cell r="N2294">
            <v>0</v>
          </cell>
        </row>
        <row r="2295">
          <cell r="N2295">
            <v>0</v>
          </cell>
        </row>
        <row r="2296">
          <cell r="N2296">
            <v>0</v>
          </cell>
        </row>
        <row r="2297">
          <cell r="N2297">
            <v>0</v>
          </cell>
        </row>
        <row r="2298">
          <cell r="N2298">
            <v>0</v>
          </cell>
        </row>
        <row r="2299">
          <cell r="N2299">
            <v>0</v>
          </cell>
        </row>
        <row r="2300">
          <cell r="N2300">
            <v>0</v>
          </cell>
        </row>
        <row r="2301">
          <cell r="N2301">
            <v>0</v>
          </cell>
        </row>
        <row r="2302">
          <cell r="N2302">
            <v>0</v>
          </cell>
        </row>
        <row r="2303">
          <cell r="N2303">
            <v>0</v>
          </cell>
        </row>
        <row r="2304">
          <cell r="N2304">
            <v>0</v>
          </cell>
        </row>
        <row r="2305">
          <cell r="N2305">
            <v>0</v>
          </cell>
        </row>
        <row r="2306">
          <cell r="N2306">
            <v>0</v>
          </cell>
        </row>
        <row r="2307">
          <cell r="N2307">
            <v>0</v>
          </cell>
        </row>
        <row r="2308">
          <cell r="N2308">
            <v>0</v>
          </cell>
        </row>
        <row r="2309">
          <cell r="N2309">
            <v>0</v>
          </cell>
        </row>
        <row r="2310">
          <cell r="N2310">
            <v>0</v>
          </cell>
        </row>
        <row r="2311">
          <cell r="N2311">
            <v>0</v>
          </cell>
        </row>
        <row r="2312">
          <cell r="N2312">
            <v>0</v>
          </cell>
        </row>
        <row r="2313">
          <cell r="N2313">
            <v>0</v>
          </cell>
        </row>
        <row r="2314">
          <cell r="N2314">
            <v>0</v>
          </cell>
        </row>
        <row r="2315">
          <cell r="N2315">
            <v>0</v>
          </cell>
        </row>
        <row r="2316">
          <cell r="N2316">
            <v>0</v>
          </cell>
        </row>
        <row r="2317">
          <cell r="N2317">
            <v>0</v>
          </cell>
        </row>
        <row r="2318">
          <cell r="N2318">
            <v>0</v>
          </cell>
        </row>
        <row r="2319">
          <cell r="N2319">
            <v>0</v>
          </cell>
        </row>
        <row r="2320">
          <cell r="N2320">
            <v>0</v>
          </cell>
        </row>
        <row r="2321">
          <cell r="N2321">
            <v>0</v>
          </cell>
        </row>
        <row r="2322">
          <cell r="N2322">
            <v>0</v>
          </cell>
        </row>
        <row r="2323">
          <cell r="N2323">
            <v>0</v>
          </cell>
        </row>
        <row r="2324">
          <cell r="N2324">
            <v>0</v>
          </cell>
        </row>
        <row r="2325">
          <cell r="N2325">
            <v>0</v>
          </cell>
        </row>
        <row r="2326">
          <cell r="N2326">
            <v>0</v>
          </cell>
        </row>
        <row r="2327">
          <cell r="N2327">
            <v>0</v>
          </cell>
        </row>
        <row r="2328">
          <cell r="N2328">
            <v>0</v>
          </cell>
        </row>
        <row r="2329">
          <cell r="N2329">
            <v>0</v>
          </cell>
        </row>
        <row r="2330">
          <cell r="N2330">
            <v>0</v>
          </cell>
        </row>
        <row r="2331">
          <cell r="N2331">
            <v>0</v>
          </cell>
        </row>
        <row r="2332">
          <cell r="N2332">
            <v>0</v>
          </cell>
        </row>
        <row r="2333">
          <cell r="N2333">
            <v>0</v>
          </cell>
        </row>
        <row r="2334">
          <cell r="N2334">
            <v>0</v>
          </cell>
        </row>
        <row r="2335">
          <cell r="N2335">
            <v>0</v>
          </cell>
        </row>
        <row r="2336">
          <cell r="N2336">
            <v>0</v>
          </cell>
        </row>
        <row r="2337">
          <cell r="N2337">
            <v>0</v>
          </cell>
        </row>
        <row r="2338">
          <cell r="N2338">
            <v>0</v>
          </cell>
        </row>
        <row r="2339">
          <cell r="N2339">
            <v>0</v>
          </cell>
        </row>
        <row r="2340">
          <cell r="N2340">
            <v>0</v>
          </cell>
        </row>
        <row r="2341">
          <cell r="N2341">
            <v>0</v>
          </cell>
        </row>
        <row r="2342">
          <cell r="N2342">
            <v>0</v>
          </cell>
        </row>
        <row r="2343">
          <cell r="N2343">
            <v>0</v>
          </cell>
        </row>
        <row r="2344">
          <cell r="N2344">
            <v>0</v>
          </cell>
        </row>
        <row r="2345">
          <cell r="N2345">
            <v>0</v>
          </cell>
        </row>
        <row r="2346">
          <cell r="N2346">
            <v>0</v>
          </cell>
        </row>
        <row r="2347">
          <cell r="N2347">
            <v>0</v>
          </cell>
        </row>
        <row r="2348">
          <cell r="N2348">
            <v>0</v>
          </cell>
        </row>
        <row r="2349">
          <cell r="N2349">
            <v>0</v>
          </cell>
        </row>
        <row r="2350">
          <cell r="N2350">
            <v>0</v>
          </cell>
        </row>
        <row r="2351">
          <cell r="N2351">
            <v>0</v>
          </cell>
        </row>
        <row r="2352">
          <cell r="N2352">
            <v>0</v>
          </cell>
        </row>
        <row r="2353">
          <cell r="N2353">
            <v>0</v>
          </cell>
        </row>
        <row r="2354">
          <cell r="N2354">
            <v>0</v>
          </cell>
        </row>
        <row r="2355">
          <cell r="N2355">
            <v>0</v>
          </cell>
        </row>
        <row r="2356">
          <cell r="N2356">
            <v>0</v>
          </cell>
        </row>
        <row r="2357">
          <cell r="N2357">
            <v>0</v>
          </cell>
        </row>
        <row r="2358">
          <cell r="N2358">
            <v>0</v>
          </cell>
        </row>
        <row r="2359">
          <cell r="N2359">
            <v>0</v>
          </cell>
        </row>
        <row r="2360">
          <cell r="N2360">
            <v>0</v>
          </cell>
        </row>
        <row r="2361">
          <cell r="N2361">
            <v>0</v>
          </cell>
        </row>
        <row r="2362">
          <cell r="N2362">
            <v>0</v>
          </cell>
        </row>
        <row r="2363">
          <cell r="N2363">
            <v>0</v>
          </cell>
        </row>
        <row r="2364">
          <cell r="N2364">
            <v>0</v>
          </cell>
        </row>
        <row r="2365">
          <cell r="N2365">
            <v>0</v>
          </cell>
        </row>
        <row r="2366">
          <cell r="N2366">
            <v>0</v>
          </cell>
        </row>
        <row r="2367">
          <cell r="N2367">
            <v>0</v>
          </cell>
        </row>
        <row r="2368">
          <cell r="N2368">
            <v>0</v>
          </cell>
        </row>
        <row r="2369">
          <cell r="N2369">
            <v>0</v>
          </cell>
        </row>
        <row r="2370">
          <cell r="N2370">
            <v>0</v>
          </cell>
        </row>
        <row r="2371">
          <cell r="N2371">
            <v>0</v>
          </cell>
        </row>
        <row r="2372">
          <cell r="N2372">
            <v>0</v>
          </cell>
        </row>
        <row r="2373">
          <cell r="N2373">
            <v>0</v>
          </cell>
        </row>
        <row r="2374">
          <cell r="N2374">
            <v>0</v>
          </cell>
        </row>
        <row r="2375">
          <cell r="N2375">
            <v>0</v>
          </cell>
        </row>
        <row r="2376">
          <cell r="N2376">
            <v>0</v>
          </cell>
        </row>
        <row r="2377">
          <cell r="N2377">
            <v>0</v>
          </cell>
        </row>
        <row r="2378">
          <cell r="N2378">
            <v>0</v>
          </cell>
        </row>
        <row r="2379">
          <cell r="N2379">
            <v>0</v>
          </cell>
        </row>
        <row r="2380">
          <cell r="N2380">
            <v>0</v>
          </cell>
        </row>
        <row r="2381">
          <cell r="N2381">
            <v>0</v>
          </cell>
        </row>
        <row r="2382">
          <cell r="N2382">
            <v>0</v>
          </cell>
        </row>
        <row r="2383">
          <cell r="N2383">
            <v>0</v>
          </cell>
        </row>
        <row r="2384">
          <cell r="N2384">
            <v>0</v>
          </cell>
        </row>
        <row r="2385">
          <cell r="N2385">
            <v>0</v>
          </cell>
        </row>
        <row r="2386">
          <cell r="N2386">
            <v>0</v>
          </cell>
        </row>
        <row r="2387">
          <cell r="N2387">
            <v>0</v>
          </cell>
        </row>
        <row r="2388">
          <cell r="N2388">
            <v>0</v>
          </cell>
        </row>
        <row r="2389">
          <cell r="N2389">
            <v>0</v>
          </cell>
        </row>
        <row r="2390">
          <cell r="N2390">
            <v>0</v>
          </cell>
        </row>
        <row r="2391">
          <cell r="N2391">
            <v>0</v>
          </cell>
        </row>
        <row r="2392">
          <cell r="N2392">
            <v>0</v>
          </cell>
        </row>
        <row r="2393">
          <cell r="N2393">
            <v>0</v>
          </cell>
        </row>
        <row r="2394">
          <cell r="N2394">
            <v>0</v>
          </cell>
        </row>
        <row r="2395">
          <cell r="N2395">
            <v>0</v>
          </cell>
        </row>
        <row r="2396">
          <cell r="N2396">
            <v>0</v>
          </cell>
        </row>
        <row r="2397">
          <cell r="N2397">
            <v>0</v>
          </cell>
        </row>
        <row r="2398">
          <cell r="N2398">
            <v>0</v>
          </cell>
        </row>
        <row r="2399">
          <cell r="N2399">
            <v>0</v>
          </cell>
        </row>
        <row r="2400">
          <cell r="N2400">
            <v>0</v>
          </cell>
        </row>
        <row r="2401">
          <cell r="N2401">
            <v>0</v>
          </cell>
        </row>
        <row r="2402">
          <cell r="N2402">
            <v>0</v>
          </cell>
        </row>
        <row r="2403">
          <cell r="N2403">
            <v>0</v>
          </cell>
        </row>
        <row r="2404">
          <cell r="N2404">
            <v>0</v>
          </cell>
        </row>
        <row r="2405">
          <cell r="N2405">
            <v>0</v>
          </cell>
        </row>
        <row r="2406">
          <cell r="N2406">
            <v>0</v>
          </cell>
        </row>
        <row r="2407">
          <cell r="N2407">
            <v>0</v>
          </cell>
        </row>
        <row r="2408">
          <cell r="N2408">
            <v>0</v>
          </cell>
        </row>
        <row r="2409">
          <cell r="N2409">
            <v>0</v>
          </cell>
        </row>
        <row r="2410">
          <cell r="N2410">
            <v>0</v>
          </cell>
        </row>
        <row r="2411">
          <cell r="N2411">
            <v>0</v>
          </cell>
        </row>
        <row r="2412">
          <cell r="N2412">
            <v>0</v>
          </cell>
        </row>
        <row r="2413">
          <cell r="N2413">
            <v>0</v>
          </cell>
        </row>
        <row r="2414">
          <cell r="N2414">
            <v>0</v>
          </cell>
        </row>
        <row r="2415">
          <cell r="N2415">
            <v>0</v>
          </cell>
        </row>
        <row r="2416">
          <cell r="N2416">
            <v>0</v>
          </cell>
        </row>
        <row r="2417">
          <cell r="N2417">
            <v>0</v>
          </cell>
        </row>
        <row r="2418">
          <cell r="N2418">
            <v>0</v>
          </cell>
        </row>
        <row r="2419">
          <cell r="N2419">
            <v>0</v>
          </cell>
        </row>
        <row r="2420">
          <cell r="N2420">
            <v>0</v>
          </cell>
        </row>
        <row r="2421">
          <cell r="N2421">
            <v>0</v>
          </cell>
        </row>
        <row r="2422">
          <cell r="N2422">
            <v>0</v>
          </cell>
        </row>
        <row r="2423">
          <cell r="N2423">
            <v>0</v>
          </cell>
        </row>
        <row r="2424">
          <cell r="N2424">
            <v>0</v>
          </cell>
        </row>
        <row r="2425">
          <cell r="N2425">
            <v>0</v>
          </cell>
        </row>
        <row r="2426">
          <cell r="N2426">
            <v>0</v>
          </cell>
        </row>
        <row r="2427">
          <cell r="N2427">
            <v>0</v>
          </cell>
        </row>
        <row r="2428">
          <cell r="N2428">
            <v>0</v>
          </cell>
        </row>
        <row r="2429">
          <cell r="N2429">
            <v>0</v>
          </cell>
        </row>
        <row r="2430">
          <cell r="N2430">
            <v>0</v>
          </cell>
        </row>
        <row r="2431">
          <cell r="N2431">
            <v>0</v>
          </cell>
        </row>
        <row r="2432">
          <cell r="N2432">
            <v>0</v>
          </cell>
        </row>
        <row r="2433">
          <cell r="N2433">
            <v>0</v>
          </cell>
        </row>
        <row r="2434">
          <cell r="N2434">
            <v>0</v>
          </cell>
        </row>
        <row r="2435">
          <cell r="N2435">
            <v>0</v>
          </cell>
        </row>
        <row r="2436">
          <cell r="N2436">
            <v>0</v>
          </cell>
        </row>
        <row r="2437">
          <cell r="N2437">
            <v>0</v>
          </cell>
        </row>
        <row r="2438">
          <cell r="N2438">
            <v>0</v>
          </cell>
        </row>
        <row r="2439">
          <cell r="N2439">
            <v>0</v>
          </cell>
        </row>
        <row r="2440">
          <cell r="N2440">
            <v>0</v>
          </cell>
        </row>
        <row r="2441">
          <cell r="N2441">
            <v>0</v>
          </cell>
        </row>
        <row r="2442">
          <cell r="N2442">
            <v>0</v>
          </cell>
        </row>
        <row r="2443">
          <cell r="N2443">
            <v>0</v>
          </cell>
        </row>
        <row r="2444">
          <cell r="N2444">
            <v>0</v>
          </cell>
        </row>
        <row r="2445">
          <cell r="N2445">
            <v>0</v>
          </cell>
        </row>
        <row r="2446">
          <cell r="N2446">
            <v>0</v>
          </cell>
        </row>
        <row r="2447">
          <cell r="N2447">
            <v>0</v>
          </cell>
        </row>
        <row r="2448">
          <cell r="N2448">
            <v>0</v>
          </cell>
        </row>
        <row r="2449">
          <cell r="N2449">
            <v>0</v>
          </cell>
        </row>
        <row r="2450">
          <cell r="N2450">
            <v>0</v>
          </cell>
        </row>
        <row r="2451">
          <cell r="N2451">
            <v>0</v>
          </cell>
        </row>
        <row r="2452">
          <cell r="N2452">
            <v>0</v>
          </cell>
        </row>
        <row r="2453">
          <cell r="N2453">
            <v>0</v>
          </cell>
        </row>
        <row r="2454">
          <cell r="N2454">
            <v>0</v>
          </cell>
        </row>
        <row r="2455">
          <cell r="N2455">
            <v>0</v>
          </cell>
        </row>
        <row r="2456">
          <cell r="N2456">
            <v>0</v>
          </cell>
        </row>
        <row r="2457">
          <cell r="N2457">
            <v>0</v>
          </cell>
        </row>
        <row r="2458">
          <cell r="N2458">
            <v>0</v>
          </cell>
        </row>
        <row r="2459">
          <cell r="N2459">
            <v>0</v>
          </cell>
        </row>
        <row r="2460">
          <cell r="N2460">
            <v>0</v>
          </cell>
        </row>
        <row r="2461">
          <cell r="N2461">
            <v>0</v>
          </cell>
        </row>
        <row r="2462">
          <cell r="N2462">
            <v>0</v>
          </cell>
        </row>
        <row r="2463">
          <cell r="N2463">
            <v>0</v>
          </cell>
        </row>
        <row r="2464">
          <cell r="N2464">
            <v>0</v>
          </cell>
        </row>
        <row r="2465">
          <cell r="N2465">
            <v>0</v>
          </cell>
        </row>
        <row r="2466">
          <cell r="N2466">
            <v>0</v>
          </cell>
        </row>
        <row r="2467">
          <cell r="N2467">
            <v>0</v>
          </cell>
        </row>
        <row r="2468">
          <cell r="N2468">
            <v>0</v>
          </cell>
        </row>
        <row r="2469">
          <cell r="N2469">
            <v>0</v>
          </cell>
        </row>
        <row r="2470">
          <cell r="N2470">
            <v>0</v>
          </cell>
        </row>
        <row r="2471">
          <cell r="N2471">
            <v>0</v>
          </cell>
        </row>
        <row r="2472">
          <cell r="N2472">
            <v>0</v>
          </cell>
        </row>
        <row r="2473">
          <cell r="N2473">
            <v>0</v>
          </cell>
        </row>
        <row r="2474">
          <cell r="N2474">
            <v>0</v>
          </cell>
        </row>
        <row r="2475">
          <cell r="N2475">
            <v>0</v>
          </cell>
        </row>
        <row r="2476">
          <cell r="N2476">
            <v>0</v>
          </cell>
        </row>
        <row r="2477">
          <cell r="N2477">
            <v>0</v>
          </cell>
        </row>
        <row r="2478">
          <cell r="N2478">
            <v>0</v>
          </cell>
        </row>
        <row r="2479">
          <cell r="N2479">
            <v>0</v>
          </cell>
        </row>
        <row r="2480">
          <cell r="N2480">
            <v>0</v>
          </cell>
        </row>
        <row r="2481">
          <cell r="N2481">
            <v>0</v>
          </cell>
        </row>
        <row r="2482">
          <cell r="N2482">
            <v>0</v>
          </cell>
        </row>
        <row r="2483">
          <cell r="N2483">
            <v>0</v>
          </cell>
        </row>
        <row r="2484">
          <cell r="N2484">
            <v>0</v>
          </cell>
        </row>
        <row r="2485">
          <cell r="N2485">
            <v>0</v>
          </cell>
        </row>
        <row r="2486">
          <cell r="N2486">
            <v>0</v>
          </cell>
        </row>
        <row r="2487">
          <cell r="N2487">
            <v>0</v>
          </cell>
        </row>
        <row r="2488">
          <cell r="N2488">
            <v>0</v>
          </cell>
        </row>
        <row r="2489">
          <cell r="N2489">
            <v>0</v>
          </cell>
        </row>
        <row r="2490">
          <cell r="N2490">
            <v>0</v>
          </cell>
        </row>
        <row r="2491">
          <cell r="N2491">
            <v>0</v>
          </cell>
        </row>
        <row r="2492">
          <cell r="N2492">
            <v>0</v>
          </cell>
        </row>
        <row r="2493">
          <cell r="N2493">
            <v>0</v>
          </cell>
        </row>
        <row r="2494">
          <cell r="N2494">
            <v>0</v>
          </cell>
        </row>
        <row r="2495">
          <cell r="N2495">
            <v>0</v>
          </cell>
        </row>
        <row r="2496">
          <cell r="N2496">
            <v>0</v>
          </cell>
        </row>
        <row r="2497">
          <cell r="N2497">
            <v>0</v>
          </cell>
        </row>
        <row r="2498">
          <cell r="N2498">
            <v>0</v>
          </cell>
        </row>
        <row r="2499">
          <cell r="N2499">
            <v>0</v>
          </cell>
        </row>
        <row r="2500">
          <cell r="N2500">
            <v>0</v>
          </cell>
        </row>
        <row r="2501">
          <cell r="N2501">
            <v>0</v>
          </cell>
        </row>
        <row r="2502">
          <cell r="N2502">
            <v>0</v>
          </cell>
        </row>
        <row r="2503">
          <cell r="N2503">
            <v>0</v>
          </cell>
        </row>
        <row r="2504">
          <cell r="N2504">
            <v>0</v>
          </cell>
        </row>
        <row r="2505">
          <cell r="N2505">
            <v>0</v>
          </cell>
        </row>
        <row r="2506">
          <cell r="N2506">
            <v>0</v>
          </cell>
        </row>
        <row r="2507">
          <cell r="N2507">
            <v>0</v>
          </cell>
        </row>
        <row r="2508">
          <cell r="N2508">
            <v>0</v>
          </cell>
        </row>
        <row r="2509">
          <cell r="N2509">
            <v>0</v>
          </cell>
        </row>
        <row r="2510">
          <cell r="N2510">
            <v>0</v>
          </cell>
        </row>
        <row r="2511">
          <cell r="N2511">
            <v>0</v>
          </cell>
        </row>
        <row r="2512">
          <cell r="N2512">
            <v>0</v>
          </cell>
        </row>
        <row r="2513">
          <cell r="N2513">
            <v>0</v>
          </cell>
        </row>
        <row r="2514">
          <cell r="N2514">
            <v>0</v>
          </cell>
        </row>
        <row r="2515">
          <cell r="N2515">
            <v>0</v>
          </cell>
        </row>
        <row r="2516">
          <cell r="N2516">
            <v>0</v>
          </cell>
        </row>
        <row r="2517">
          <cell r="N2517">
            <v>0</v>
          </cell>
        </row>
        <row r="2518">
          <cell r="N2518">
            <v>0</v>
          </cell>
        </row>
        <row r="2519">
          <cell r="N2519">
            <v>0</v>
          </cell>
        </row>
        <row r="2520">
          <cell r="N2520">
            <v>0</v>
          </cell>
        </row>
        <row r="2521">
          <cell r="N2521">
            <v>0</v>
          </cell>
        </row>
        <row r="2522">
          <cell r="N2522">
            <v>0</v>
          </cell>
        </row>
        <row r="2523">
          <cell r="N2523">
            <v>0</v>
          </cell>
        </row>
        <row r="2524">
          <cell r="N2524">
            <v>0</v>
          </cell>
        </row>
        <row r="2525">
          <cell r="N2525">
            <v>0</v>
          </cell>
        </row>
        <row r="2526">
          <cell r="N2526">
            <v>0</v>
          </cell>
        </row>
        <row r="2527">
          <cell r="N2527">
            <v>0</v>
          </cell>
        </row>
        <row r="2528">
          <cell r="N2528">
            <v>0</v>
          </cell>
        </row>
        <row r="2529">
          <cell r="N2529">
            <v>0</v>
          </cell>
        </row>
        <row r="2530">
          <cell r="N2530">
            <v>0</v>
          </cell>
        </row>
        <row r="2531">
          <cell r="N2531">
            <v>0</v>
          </cell>
        </row>
        <row r="2532">
          <cell r="N2532">
            <v>0</v>
          </cell>
        </row>
        <row r="2533">
          <cell r="N2533">
            <v>0</v>
          </cell>
        </row>
        <row r="2534">
          <cell r="N2534">
            <v>0</v>
          </cell>
        </row>
        <row r="2535">
          <cell r="N2535">
            <v>0</v>
          </cell>
        </row>
        <row r="2536">
          <cell r="N2536">
            <v>0</v>
          </cell>
        </row>
        <row r="2537">
          <cell r="N2537">
            <v>0</v>
          </cell>
        </row>
        <row r="2538">
          <cell r="N2538">
            <v>0</v>
          </cell>
        </row>
        <row r="2539">
          <cell r="N2539">
            <v>0</v>
          </cell>
        </row>
        <row r="2540">
          <cell r="N2540">
            <v>0</v>
          </cell>
        </row>
        <row r="2541">
          <cell r="N2541">
            <v>0</v>
          </cell>
        </row>
        <row r="2542">
          <cell r="N2542">
            <v>0</v>
          </cell>
        </row>
        <row r="2543">
          <cell r="N2543">
            <v>0</v>
          </cell>
        </row>
        <row r="2544">
          <cell r="N2544">
            <v>0</v>
          </cell>
        </row>
        <row r="2545">
          <cell r="N2545">
            <v>0</v>
          </cell>
        </row>
        <row r="2546">
          <cell r="N2546">
            <v>0</v>
          </cell>
        </row>
        <row r="2547">
          <cell r="N2547">
            <v>0</v>
          </cell>
        </row>
        <row r="2548">
          <cell r="N2548">
            <v>0</v>
          </cell>
        </row>
        <row r="2549">
          <cell r="N2549">
            <v>0</v>
          </cell>
        </row>
        <row r="2550">
          <cell r="N2550">
            <v>0</v>
          </cell>
        </row>
        <row r="2551">
          <cell r="N2551">
            <v>0</v>
          </cell>
        </row>
        <row r="2552">
          <cell r="N2552">
            <v>0</v>
          </cell>
        </row>
        <row r="2553">
          <cell r="N2553">
            <v>0</v>
          </cell>
        </row>
        <row r="2554">
          <cell r="N2554">
            <v>0</v>
          </cell>
        </row>
        <row r="2555">
          <cell r="N2555">
            <v>0</v>
          </cell>
        </row>
        <row r="2556">
          <cell r="N2556">
            <v>0</v>
          </cell>
        </row>
        <row r="2557">
          <cell r="N2557">
            <v>0</v>
          </cell>
        </row>
        <row r="2558">
          <cell r="N2558">
            <v>0</v>
          </cell>
        </row>
        <row r="2559">
          <cell r="N2559">
            <v>0</v>
          </cell>
        </row>
        <row r="2560">
          <cell r="N2560">
            <v>0</v>
          </cell>
        </row>
        <row r="2561">
          <cell r="N2561">
            <v>0</v>
          </cell>
        </row>
        <row r="2562">
          <cell r="N2562">
            <v>0</v>
          </cell>
        </row>
        <row r="2563">
          <cell r="N2563">
            <v>0</v>
          </cell>
        </row>
        <row r="2564">
          <cell r="N2564">
            <v>0</v>
          </cell>
        </row>
        <row r="2565">
          <cell r="N2565">
            <v>0</v>
          </cell>
        </row>
        <row r="2566">
          <cell r="N2566">
            <v>0</v>
          </cell>
        </row>
        <row r="2567">
          <cell r="N2567">
            <v>0</v>
          </cell>
        </row>
        <row r="2568">
          <cell r="N2568">
            <v>0</v>
          </cell>
        </row>
        <row r="2569">
          <cell r="N2569">
            <v>0</v>
          </cell>
        </row>
        <row r="2570">
          <cell r="N2570">
            <v>0</v>
          </cell>
        </row>
        <row r="2571">
          <cell r="N2571">
            <v>0</v>
          </cell>
        </row>
        <row r="2572">
          <cell r="N2572">
            <v>0</v>
          </cell>
        </row>
        <row r="2573">
          <cell r="N2573">
            <v>0</v>
          </cell>
        </row>
        <row r="2574">
          <cell r="N2574">
            <v>0</v>
          </cell>
        </row>
        <row r="2575">
          <cell r="N2575">
            <v>0</v>
          </cell>
        </row>
        <row r="2576">
          <cell r="N2576">
            <v>0</v>
          </cell>
        </row>
        <row r="2577">
          <cell r="N2577">
            <v>0</v>
          </cell>
        </row>
        <row r="2578">
          <cell r="N2578">
            <v>0</v>
          </cell>
        </row>
        <row r="2579">
          <cell r="N2579">
            <v>0</v>
          </cell>
        </row>
        <row r="2580">
          <cell r="N2580">
            <v>0</v>
          </cell>
        </row>
        <row r="2581">
          <cell r="N2581">
            <v>0</v>
          </cell>
        </row>
        <row r="2582">
          <cell r="N2582">
            <v>0</v>
          </cell>
        </row>
        <row r="2583">
          <cell r="N2583">
            <v>0</v>
          </cell>
        </row>
        <row r="2584">
          <cell r="N2584">
            <v>0</v>
          </cell>
        </row>
        <row r="2585">
          <cell r="N2585">
            <v>0</v>
          </cell>
        </row>
        <row r="2586">
          <cell r="N2586">
            <v>0</v>
          </cell>
        </row>
        <row r="2587">
          <cell r="N2587">
            <v>0</v>
          </cell>
        </row>
        <row r="2588">
          <cell r="N2588">
            <v>0</v>
          </cell>
        </row>
        <row r="2589">
          <cell r="N2589">
            <v>0</v>
          </cell>
        </row>
        <row r="2590">
          <cell r="N2590">
            <v>0</v>
          </cell>
        </row>
        <row r="2591">
          <cell r="N2591">
            <v>0</v>
          </cell>
        </row>
        <row r="2592">
          <cell r="N2592">
            <v>0</v>
          </cell>
        </row>
        <row r="2593">
          <cell r="N2593">
            <v>0</v>
          </cell>
        </row>
        <row r="2594">
          <cell r="N2594">
            <v>0</v>
          </cell>
        </row>
        <row r="2595">
          <cell r="N2595">
            <v>0</v>
          </cell>
        </row>
        <row r="2596">
          <cell r="N2596">
            <v>0</v>
          </cell>
        </row>
        <row r="2597">
          <cell r="N2597">
            <v>0</v>
          </cell>
        </row>
        <row r="2598">
          <cell r="N2598">
            <v>0</v>
          </cell>
        </row>
        <row r="2599">
          <cell r="N2599">
            <v>0</v>
          </cell>
        </row>
        <row r="2600">
          <cell r="N2600">
            <v>0</v>
          </cell>
        </row>
        <row r="2601">
          <cell r="N2601">
            <v>0</v>
          </cell>
        </row>
        <row r="2602">
          <cell r="N2602">
            <v>0</v>
          </cell>
        </row>
        <row r="2603">
          <cell r="N2603">
            <v>0</v>
          </cell>
        </row>
        <row r="2604">
          <cell r="N2604">
            <v>0</v>
          </cell>
        </row>
        <row r="2605">
          <cell r="N2605">
            <v>0</v>
          </cell>
        </row>
        <row r="2606">
          <cell r="N2606">
            <v>0</v>
          </cell>
        </row>
        <row r="2607">
          <cell r="N2607">
            <v>0</v>
          </cell>
        </row>
        <row r="2608">
          <cell r="N2608">
            <v>0</v>
          </cell>
        </row>
        <row r="2609">
          <cell r="N2609">
            <v>0</v>
          </cell>
        </row>
        <row r="2610">
          <cell r="N2610">
            <v>0</v>
          </cell>
        </row>
        <row r="2611">
          <cell r="N2611">
            <v>0</v>
          </cell>
        </row>
        <row r="2612">
          <cell r="N2612">
            <v>0</v>
          </cell>
        </row>
        <row r="2613">
          <cell r="N2613">
            <v>0</v>
          </cell>
        </row>
        <row r="2614">
          <cell r="N2614">
            <v>0</v>
          </cell>
        </row>
        <row r="2615">
          <cell r="N2615">
            <v>0</v>
          </cell>
        </row>
        <row r="2616">
          <cell r="N2616">
            <v>0</v>
          </cell>
        </row>
        <row r="2617">
          <cell r="N2617">
            <v>0</v>
          </cell>
        </row>
        <row r="2618">
          <cell r="N2618">
            <v>0</v>
          </cell>
        </row>
        <row r="2619">
          <cell r="N2619">
            <v>0</v>
          </cell>
        </row>
        <row r="2620">
          <cell r="N2620">
            <v>0</v>
          </cell>
        </row>
        <row r="2621">
          <cell r="N2621">
            <v>0</v>
          </cell>
        </row>
        <row r="2622">
          <cell r="N2622">
            <v>0</v>
          </cell>
        </row>
        <row r="2623">
          <cell r="N2623">
            <v>0</v>
          </cell>
        </row>
        <row r="2624">
          <cell r="N2624">
            <v>0</v>
          </cell>
        </row>
        <row r="2625">
          <cell r="N2625">
            <v>0</v>
          </cell>
        </row>
        <row r="2626">
          <cell r="N2626">
            <v>0</v>
          </cell>
        </row>
        <row r="2627">
          <cell r="N2627">
            <v>0</v>
          </cell>
        </row>
        <row r="2628">
          <cell r="N2628">
            <v>0</v>
          </cell>
        </row>
        <row r="2629">
          <cell r="N2629">
            <v>0</v>
          </cell>
        </row>
        <row r="2630">
          <cell r="N2630">
            <v>0</v>
          </cell>
        </row>
        <row r="2631">
          <cell r="N2631">
            <v>0</v>
          </cell>
        </row>
        <row r="2632">
          <cell r="N2632">
            <v>0</v>
          </cell>
        </row>
        <row r="2633">
          <cell r="N2633">
            <v>0</v>
          </cell>
        </row>
        <row r="2634">
          <cell r="N2634">
            <v>0</v>
          </cell>
        </row>
        <row r="2635">
          <cell r="N2635">
            <v>0</v>
          </cell>
        </row>
        <row r="2636">
          <cell r="N2636">
            <v>0</v>
          </cell>
        </row>
        <row r="2637">
          <cell r="N2637">
            <v>0</v>
          </cell>
        </row>
        <row r="2638">
          <cell r="N2638">
            <v>0</v>
          </cell>
        </row>
        <row r="2639">
          <cell r="N2639">
            <v>0</v>
          </cell>
        </row>
        <row r="2640">
          <cell r="N2640">
            <v>0</v>
          </cell>
        </row>
        <row r="2641">
          <cell r="N2641">
            <v>0</v>
          </cell>
        </row>
        <row r="2642">
          <cell r="N2642">
            <v>0</v>
          </cell>
        </row>
        <row r="2643">
          <cell r="N2643">
            <v>0</v>
          </cell>
        </row>
        <row r="2644">
          <cell r="N2644">
            <v>0</v>
          </cell>
        </row>
        <row r="2645">
          <cell r="N2645">
            <v>0</v>
          </cell>
        </row>
        <row r="2646">
          <cell r="N2646">
            <v>0</v>
          </cell>
        </row>
        <row r="2647">
          <cell r="N2647">
            <v>0</v>
          </cell>
        </row>
        <row r="2648">
          <cell r="N2648">
            <v>0</v>
          </cell>
        </row>
        <row r="2649">
          <cell r="N2649">
            <v>0</v>
          </cell>
        </row>
        <row r="2650">
          <cell r="N2650">
            <v>0</v>
          </cell>
        </row>
        <row r="2651">
          <cell r="N2651">
            <v>0</v>
          </cell>
        </row>
        <row r="2652">
          <cell r="N2652">
            <v>0</v>
          </cell>
        </row>
        <row r="2653">
          <cell r="N2653">
            <v>0</v>
          </cell>
        </row>
        <row r="2654">
          <cell r="N2654">
            <v>0</v>
          </cell>
        </row>
        <row r="2655">
          <cell r="N2655">
            <v>0</v>
          </cell>
        </row>
        <row r="2656">
          <cell r="N2656">
            <v>0</v>
          </cell>
        </row>
        <row r="2657">
          <cell r="N2657">
            <v>0</v>
          </cell>
        </row>
        <row r="2658">
          <cell r="N2658">
            <v>0</v>
          </cell>
        </row>
        <row r="2659">
          <cell r="N2659">
            <v>0</v>
          </cell>
        </row>
        <row r="2660">
          <cell r="N2660">
            <v>0</v>
          </cell>
        </row>
        <row r="2661">
          <cell r="N2661">
            <v>0</v>
          </cell>
        </row>
        <row r="2662">
          <cell r="N2662">
            <v>0</v>
          </cell>
        </row>
        <row r="2663">
          <cell r="N2663">
            <v>0</v>
          </cell>
        </row>
        <row r="2664">
          <cell r="N2664">
            <v>0</v>
          </cell>
        </row>
        <row r="2665">
          <cell r="N2665">
            <v>0</v>
          </cell>
        </row>
        <row r="2666">
          <cell r="N2666">
            <v>0</v>
          </cell>
        </row>
        <row r="2667">
          <cell r="N2667">
            <v>0</v>
          </cell>
        </row>
        <row r="2668">
          <cell r="N2668">
            <v>0</v>
          </cell>
        </row>
        <row r="2669">
          <cell r="N2669">
            <v>0</v>
          </cell>
        </row>
        <row r="2670">
          <cell r="N2670">
            <v>0</v>
          </cell>
        </row>
        <row r="2671">
          <cell r="N2671">
            <v>0</v>
          </cell>
        </row>
        <row r="2672">
          <cell r="N2672">
            <v>0</v>
          </cell>
        </row>
        <row r="2673">
          <cell r="N2673">
            <v>0</v>
          </cell>
        </row>
        <row r="2674">
          <cell r="N2674">
            <v>0</v>
          </cell>
        </row>
        <row r="2675">
          <cell r="N2675">
            <v>0</v>
          </cell>
        </row>
        <row r="2676">
          <cell r="N2676">
            <v>0</v>
          </cell>
        </row>
        <row r="2677">
          <cell r="N2677">
            <v>0</v>
          </cell>
        </row>
        <row r="2678">
          <cell r="N2678">
            <v>0</v>
          </cell>
        </row>
        <row r="2679">
          <cell r="N2679">
            <v>0</v>
          </cell>
        </row>
        <row r="2680">
          <cell r="N2680">
            <v>0</v>
          </cell>
        </row>
        <row r="2681">
          <cell r="N2681">
            <v>0</v>
          </cell>
        </row>
        <row r="2682">
          <cell r="N2682">
            <v>0</v>
          </cell>
        </row>
        <row r="2683">
          <cell r="N2683">
            <v>0</v>
          </cell>
        </row>
        <row r="2684">
          <cell r="N2684">
            <v>0</v>
          </cell>
        </row>
        <row r="2685">
          <cell r="N2685">
            <v>0</v>
          </cell>
        </row>
        <row r="2686">
          <cell r="N2686">
            <v>0</v>
          </cell>
        </row>
        <row r="2687">
          <cell r="N2687">
            <v>0</v>
          </cell>
        </row>
        <row r="2688">
          <cell r="N2688">
            <v>0</v>
          </cell>
        </row>
        <row r="2689">
          <cell r="N2689">
            <v>0</v>
          </cell>
        </row>
        <row r="2690">
          <cell r="N2690">
            <v>0</v>
          </cell>
        </row>
        <row r="2691">
          <cell r="N2691">
            <v>0</v>
          </cell>
        </row>
        <row r="2692">
          <cell r="N2692">
            <v>0</v>
          </cell>
        </row>
        <row r="2693">
          <cell r="N2693">
            <v>0</v>
          </cell>
        </row>
        <row r="2694">
          <cell r="N2694">
            <v>0</v>
          </cell>
        </row>
        <row r="2695">
          <cell r="N2695">
            <v>0</v>
          </cell>
        </row>
        <row r="2696">
          <cell r="N2696">
            <v>0</v>
          </cell>
        </row>
        <row r="2697">
          <cell r="N2697">
            <v>0</v>
          </cell>
        </row>
        <row r="2698">
          <cell r="N2698">
            <v>0</v>
          </cell>
        </row>
        <row r="2699">
          <cell r="N2699">
            <v>0</v>
          </cell>
        </row>
        <row r="2700">
          <cell r="N2700">
            <v>0</v>
          </cell>
        </row>
        <row r="2701">
          <cell r="N2701">
            <v>0</v>
          </cell>
        </row>
        <row r="2702">
          <cell r="N2702">
            <v>0</v>
          </cell>
        </row>
        <row r="2703">
          <cell r="N2703">
            <v>0</v>
          </cell>
        </row>
        <row r="2704">
          <cell r="N2704">
            <v>0</v>
          </cell>
        </row>
        <row r="2705">
          <cell r="N2705">
            <v>0</v>
          </cell>
        </row>
        <row r="2706">
          <cell r="N2706">
            <v>0</v>
          </cell>
        </row>
        <row r="2707">
          <cell r="N2707">
            <v>0</v>
          </cell>
        </row>
        <row r="2708">
          <cell r="N2708">
            <v>0</v>
          </cell>
        </row>
        <row r="2709">
          <cell r="N2709">
            <v>0</v>
          </cell>
        </row>
        <row r="2710">
          <cell r="N2710">
            <v>0</v>
          </cell>
        </row>
        <row r="2711">
          <cell r="N2711">
            <v>0</v>
          </cell>
        </row>
        <row r="2712">
          <cell r="N2712">
            <v>0</v>
          </cell>
        </row>
        <row r="2713">
          <cell r="N2713">
            <v>0</v>
          </cell>
        </row>
        <row r="2714">
          <cell r="N2714">
            <v>0</v>
          </cell>
        </row>
        <row r="2715">
          <cell r="N2715">
            <v>0</v>
          </cell>
        </row>
        <row r="2716">
          <cell r="N2716">
            <v>0</v>
          </cell>
        </row>
        <row r="2717">
          <cell r="N2717">
            <v>0</v>
          </cell>
        </row>
        <row r="2718">
          <cell r="N2718">
            <v>0</v>
          </cell>
        </row>
        <row r="2719">
          <cell r="N2719">
            <v>0</v>
          </cell>
        </row>
        <row r="2720">
          <cell r="N2720">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73"/>
  <sheetViews>
    <sheetView tabSelected="1" topLeftCell="D18" zoomScale="70" zoomScaleNormal="70" workbookViewId="0">
      <selection activeCell="F10" sqref="F10"/>
    </sheetView>
  </sheetViews>
  <sheetFormatPr baseColWidth="10" defaultRowHeight="20.25" x14ac:dyDescent="0.3"/>
  <cols>
    <col min="1" max="1" width="33.140625" hidden="1" customWidth="1"/>
    <col min="2" max="2" width="22" hidden="1" customWidth="1"/>
    <col min="3" max="3" width="22.5703125" hidden="1" customWidth="1"/>
    <col min="4" max="4" width="24" style="74" customWidth="1"/>
    <col min="5" max="5" width="20.42578125" style="71" customWidth="1"/>
    <col min="6" max="6" width="92.5703125" style="72" customWidth="1"/>
    <col min="7" max="7" width="13.42578125" style="23" customWidth="1"/>
    <col min="8" max="8" width="23.7109375" style="23" customWidth="1"/>
    <col min="9" max="9" width="23.42578125" style="23" customWidth="1"/>
    <col min="10" max="10" width="24" customWidth="1"/>
    <col min="11" max="11" width="23.28515625" style="20" customWidth="1"/>
    <col min="12" max="12" width="24.28515625" style="20" customWidth="1"/>
    <col min="13" max="13" width="22.7109375" style="20" customWidth="1"/>
    <col min="14" max="14" width="26.140625" style="20" customWidth="1"/>
    <col min="15" max="15" width="26.5703125" style="20" customWidth="1"/>
    <col min="16" max="16" width="25.140625" style="20" customWidth="1"/>
    <col min="17" max="17" width="28.7109375" customWidth="1"/>
    <col min="257" max="259" width="0" hidden="1" customWidth="1"/>
    <col min="260" max="260" width="24" customWidth="1"/>
    <col min="261" max="261" width="20.42578125" customWidth="1"/>
    <col min="262" max="262" width="92.5703125" customWidth="1"/>
    <col min="263" max="263" width="13.42578125" customWidth="1"/>
    <col min="264" max="264" width="30.7109375" customWidth="1"/>
    <col min="265" max="265" width="28.140625" customWidth="1"/>
    <col min="266" max="266" width="32.140625" customWidth="1"/>
    <col min="267" max="267" width="31.28515625" customWidth="1"/>
    <col min="268" max="268" width="0" hidden="1" customWidth="1"/>
    <col min="269" max="269" width="33.5703125" customWidth="1"/>
    <col min="270" max="270" width="40.7109375" customWidth="1"/>
    <col min="271" max="271" width="42.42578125" customWidth="1"/>
    <col min="513" max="515" width="0" hidden="1" customWidth="1"/>
    <col min="516" max="516" width="24" customWidth="1"/>
    <col min="517" max="517" width="20.42578125" customWidth="1"/>
    <col min="518" max="518" width="92.5703125" customWidth="1"/>
    <col min="519" max="519" width="13.42578125" customWidth="1"/>
    <col min="520" max="520" width="30.7109375" customWidth="1"/>
    <col min="521" max="521" width="28.140625" customWidth="1"/>
    <col min="522" max="522" width="32.140625" customWidth="1"/>
    <col min="523" max="523" width="31.28515625" customWidth="1"/>
    <col min="524" max="524" width="0" hidden="1" customWidth="1"/>
    <col min="525" max="525" width="33.5703125" customWidth="1"/>
    <col min="526" max="526" width="40.7109375" customWidth="1"/>
    <col min="527" max="527" width="42.42578125" customWidth="1"/>
    <col min="769" max="771" width="0" hidden="1" customWidth="1"/>
    <col min="772" max="772" width="24" customWidth="1"/>
    <col min="773" max="773" width="20.42578125" customWidth="1"/>
    <col min="774" max="774" width="92.5703125" customWidth="1"/>
    <col min="775" max="775" width="13.42578125" customWidth="1"/>
    <col min="776" max="776" width="30.7109375" customWidth="1"/>
    <col min="777" max="777" width="28.140625" customWidth="1"/>
    <col min="778" max="778" width="32.140625" customWidth="1"/>
    <col min="779" max="779" width="31.28515625" customWidth="1"/>
    <col min="780" max="780" width="0" hidden="1" customWidth="1"/>
    <col min="781" max="781" width="33.5703125" customWidth="1"/>
    <col min="782" max="782" width="40.7109375" customWidth="1"/>
    <col min="783" max="783" width="42.42578125" customWidth="1"/>
    <col min="1025" max="1027" width="0" hidden="1" customWidth="1"/>
    <col min="1028" max="1028" width="24" customWidth="1"/>
    <col min="1029" max="1029" width="20.42578125" customWidth="1"/>
    <col min="1030" max="1030" width="92.5703125" customWidth="1"/>
    <col min="1031" max="1031" width="13.42578125" customWidth="1"/>
    <col min="1032" max="1032" width="30.7109375" customWidth="1"/>
    <col min="1033" max="1033" width="28.140625" customWidth="1"/>
    <col min="1034" max="1034" width="32.140625" customWidth="1"/>
    <col min="1035" max="1035" width="31.28515625" customWidth="1"/>
    <col min="1036" max="1036" width="0" hidden="1" customWidth="1"/>
    <col min="1037" max="1037" width="33.5703125" customWidth="1"/>
    <col min="1038" max="1038" width="40.7109375" customWidth="1"/>
    <col min="1039" max="1039" width="42.42578125" customWidth="1"/>
    <col min="1281" max="1283" width="0" hidden="1" customWidth="1"/>
    <col min="1284" max="1284" width="24" customWidth="1"/>
    <col min="1285" max="1285" width="20.42578125" customWidth="1"/>
    <col min="1286" max="1286" width="92.5703125" customWidth="1"/>
    <col min="1287" max="1287" width="13.42578125" customWidth="1"/>
    <col min="1288" max="1288" width="30.7109375" customWidth="1"/>
    <col min="1289" max="1289" width="28.140625" customWidth="1"/>
    <col min="1290" max="1290" width="32.140625" customWidth="1"/>
    <col min="1291" max="1291" width="31.28515625" customWidth="1"/>
    <col min="1292" max="1292" width="0" hidden="1" customWidth="1"/>
    <col min="1293" max="1293" width="33.5703125" customWidth="1"/>
    <col min="1294" max="1294" width="40.7109375" customWidth="1"/>
    <col min="1295" max="1295" width="42.42578125" customWidth="1"/>
    <col min="1537" max="1539" width="0" hidden="1" customWidth="1"/>
    <col min="1540" max="1540" width="24" customWidth="1"/>
    <col min="1541" max="1541" width="20.42578125" customWidth="1"/>
    <col min="1542" max="1542" width="92.5703125" customWidth="1"/>
    <col min="1543" max="1543" width="13.42578125" customWidth="1"/>
    <col min="1544" max="1544" width="30.7109375" customWidth="1"/>
    <col min="1545" max="1545" width="28.140625" customWidth="1"/>
    <col min="1546" max="1546" width="32.140625" customWidth="1"/>
    <col min="1547" max="1547" width="31.28515625" customWidth="1"/>
    <col min="1548" max="1548" width="0" hidden="1" customWidth="1"/>
    <col min="1549" max="1549" width="33.5703125" customWidth="1"/>
    <col min="1550" max="1550" width="40.7109375" customWidth="1"/>
    <col min="1551" max="1551" width="42.42578125" customWidth="1"/>
    <col min="1793" max="1795" width="0" hidden="1" customWidth="1"/>
    <col min="1796" max="1796" width="24" customWidth="1"/>
    <col min="1797" max="1797" width="20.42578125" customWidth="1"/>
    <col min="1798" max="1798" width="92.5703125" customWidth="1"/>
    <col min="1799" max="1799" width="13.42578125" customWidth="1"/>
    <col min="1800" max="1800" width="30.7109375" customWidth="1"/>
    <col min="1801" max="1801" width="28.140625" customWidth="1"/>
    <col min="1802" max="1802" width="32.140625" customWidth="1"/>
    <col min="1803" max="1803" width="31.28515625" customWidth="1"/>
    <col min="1804" max="1804" width="0" hidden="1" customWidth="1"/>
    <col min="1805" max="1805" width="33.5703125" customWidth="1"/>
    <col min="1806" max="1806" width="40.7109375" customWidth="1"/>
    <col min="1807" max="1807" width="42.42578125" customWidth="1"/>
    <col min="2049" max="2051" width="0" hidden="1" customWidth="1"/>
    <col min="2052" max="2052" width="24" customWidth="1"/>
    <col min="2053" max="2053" width="20.42578125" customWidth="1"/>
    <col min="2054" max="2054" width="92.5703125" customWidth="1"/>
    <col min="2055" max="2055" width="13.42578125" customWidth="1"/>
    <col min="2056" max="2056" width="30.7109375" customWidth="1"/>
    <col min="2057" max="2057" width="28.140625" customWidth="1"/>
    <col min="2058" max="2058" width="32.140625" customWidth="1"/>
    <col min="2059" max="2059" width="31.28515625" customWidth="1"/>
    <col min="2060" max="2060" width="0" hidden="1" customWidth="1"/>
    <col min="2061" max="2061" width="33.5703125" customWidth="1"/>
    <col min="2062" max="2062" width="40.7109375" customWidth="1"/>
    <col min="2063" max="2063" width="42.42578125" customWidth="1"/>
    <col min="2305" max="2307" width="0" hidden="1" customWidth="1"/>
    <col min="2308" max="2308" width="24" customWidth="1"/>
    <col min="2309" max="2309" width="20.42578125" customWidth="1"/>
    <col min="2310" max="2310" width="92.5703125" customWidth="1"/>
    <col min="2311" max="2311" width="13.42578125" customWidth="1"/>
    <col min="2312" max="2312" width="30.7109375" customWidth="1"/>
    <col min="2313" max="2313" width="28.140625" customWidth="1"/>
    <col min="2314" max="2314" width="32.140625" customWidth="1"/>
    <col min="2315" max="2315" width="31.28515625" customWidth="1"/>
    <col min="2316" max="2316" width="0" hidden="1" customWidth="1"/>
    <col min="2317" max="2317" width="33.5703125" customWidth="1"/>
    <col min="2318" max="2318" width="40.7109375" customWidth="1"/>
    <col min="2319" max="2319" width="42.42578125" customWidth="1"/>
    <col min="2561" max="2563" width="0" hidden="1" customWidth="1"/>
    <col min="2564" max="2564" width="24" customWidth="1"/>
    <col min="2565" max="2565" width="20.42578125" customWidth="1"/>
    <col min="2566" max="2566" width="92.5703125" customWidth="1"/>
    <col min="2567" max="2567" width="13.42578125" customWidth="1"/>
    <col min="2568" max="2568" width="30.7109375" customWidth="1"/>
    <col min="2569" max="2569" width="28.140625" customWidth="1"/>
    <col min="2570" max="2570" width="32.140625" customWidth="1"/>
    <col min="2571" max="2571" width="31.28515625" customWidth="1"/>
    <col min="2572" max="2572" width="0" hidden="1" customWidth="1"/>
    <col min="2573" max="2573" width="33.5703125" customWidth="1"/>
    <col min="2574" max="2574" width="40.7109375" customWidth="1"/>
    <col min="2575" max="2575" width="42.42578125" customWidth="1"/>
    <col min="2817" max="2819" width="0" hidden="1" customWidth="1"/>
    <col min="2820" max="2820" width="24" customWidth="1"/>
    <col min="2821" max="2821" width="20.42578125" customWidth="1"/>
    <col min="2822" max="2822" width="92.5703125" customWidth="1"/>
    <col min="2823" max="2823" width="13.42578125" customWidth="1"/>
    <col min="2824" max="2824" width="30.7109375" customWidth="1"/>
    <col min="2825" max="2825" width="28.140625" customWidth="1"/>
    <col min="2826" max="2826" width="32.140625" customWidth="1"/>
    <col min="2827" max="2827" width="31.28515625" customWidth="1"/>
    <col min="2828" max="2828" width="0" hidden="1" customWidth="1"/>
    <col min="2829" max="2829" width="33.5703125" customWidth="1"/>
    <col min="2830" max="2830" width="40.7109375" customWidth="1"/>
    <col min="2831" max="2831" width="42.42578125" customWidth="1"/>
    <col min="3073" max="3075" width="0" hidden="1" customWidth="1"/>
    <col min="3076" max="3076" width="24" customWidth="1"/>
    <col min="3077" max="3077" width="20.42578125" customWidth="1"/>
    <col min="3078" max="3078" width="92.5703125" customWidth="1"/>
    <col min="3079" max="3079" width="13.42578125" customWidth="1"/>
    <col min="3080" max="3080" width="30.7109375" customWidth="1"/>
    <col min="3081" max="3081" width="28.140625" customWidth="1"/>
    <col min="3082" max="3082" width="32.140625" customWidth="1"/>
    <col min="3083" max="3083" width="31.28515625" customWidth="1"/>
    <col min="3084" max="3084" width="0" hidden="1" customWidth="1"/>
    <col min="3085" max="3085" width="33.5703125" customWidth="1"/>
    <col min="3086" max="3086" width="40.7109375" customWidth="1"/>
    <col min="3087" max="3087" width="42.42578125" customWidth="1"/>
    <col min="3329" max="3331" width="0" hidden="1" customWidth="1"/>
    <col min="3332" max="3332" width="24" customWidth="1"/>
    <col min="3333" max="3333" width="20.42578125" customWidth="1"/>
    <col min="3334" max="3334" width="92.5703125" customWidth="1"/>
    <col min="3335" max="3335" width="13.42578125" customWidth="1"/>
    <col min="3336" max="3336" width="30.7109375" customWidth="1"/>
    <col min="3337" max="3337" width="28.140625" customWidth="1"/>
    <col min="3338" max="3338" width="32.140625" customWidth="1"/>
    <col min="3339" max="3339" width="31.28515625" customWidth="1"/>
    <col min="3340" max="3340" width="0" hidden="1" customWidth="1"/>
    <col min="3341" max="3341" width="33.5703125" customWidth="1"/>
    <col min="3342" max="3342" width="40.7109375" customWidth="1"/>
    <col min="3343" max="3343" width="42.42578125" customWidth="1"/>
    <col min="3585" max="3587" width="0" hidden="1" customWidth="1"/>
    <col min="3588" max="3588" width="24" customWidth="1"/>
    <col min="3589" max="3589" width="20.42578125" customWidth="1"/>
    <col min="3590" max="3590" width="92.5703125" customWidth="1"/>
    <col min="3591" max="3591" width="13.42578125" customWidth="1"/>
    <col min="3592" max="3592" width="30.7109375" customWidth="1"/>
    <col min="3593" max="3593" width="28.140625" customWidth="1"/>
    <col min="3594" max="3594" width="32.140625" customWidth="1"/>
    <col min="3595" max="3595" width="31.28515625" customWidth="1"/>
    <col min="3596" max="3596" width="0" hidden="1" customWidth="1"/>
    <col min="3597" max="3597" width="33.5703125" customWidth="1"/>
    <col min="3598" max="3598" width="40.7109375" customWidth="1"/>
    <col min="3599" max="3599" width="42.42578125" customWidth="1"/>
    <col min="3841" max="3843" width="0" hidden="1" customWidth="1"/>
    <col min="3844" max="3844" width="24" customWidth="1"/>
    <col min="3845" max="3845" width="20.42578125" customWidth="1"/>
    <col min="3846" max="3846" width="92.5703125" customWidth="1"/>
    <col min="3847" max="3847" width="13.42578125" customWidth="1"/>
    <col min="3848" max="3848" width="30.7109375" customWidth="1"/>
    <col min="3849" max="3849" width="28.140625" customWidth="1"/>
    <col min="3850" max="3850" width="32.140625" customWidth="1"/>
    <col min="3851" max="3851" width="31.28515625" customWidth="1"/>
    <col min="3852" max="3852" width="0" hidden="1" customWidth="1"/>
    <col min="3853" max="3853" width="33.5703125" customWidth="1"/>
    <col min="3854" max="3854" width="40.7109375" customWidth="1"/>
    <col min="3855" max="3855" width="42.42578125" customWidth="1"/>
    <col min="4097" max="4099" width="0" hidden="1" customWidth="1"/>
    <col min="4100" max="4100" width="24" customWidth="1"/>
    <col min="4101" max="4101" width="20.42578125" customWidth="1"/>
    <col min="4102" max="4102" width="92.5703125" customWidth="1"/>
    <col min="4103" max="4103" width="13.42578125" customWidth="1"/>
    <col min="4104" max="4104" width="30.7109375" customWidth="1"/>
    <col min="4105" max="4105" width="28.140625" customWidth="1"/>
    <col min="4106" max="4106" width="32.140625" customWidth="1"/>
    <col min="4107" max="4107" width="31.28515625" customWidth="1"/>
    <col min="4108" max="4108" width="0" hidden="1" customWidth="1"/>
    <col min="4109" max="4109" width="33.5703125" customWidth="1"/>
    <col min="4110" max="4110" width="40.7109375" customWidth="1"/>
    <col min="4111" max="4111" width="42.42578125" customWidth="1"/>
    <col min="4353" max="4355" width="0" hidden="1" customWidth="1"/>
    <col min="4356" max="4356" width="24" customWidth="1"/>
    <col min="4357" max="4357" width="20.42578125" customWidth="1"/>
    <col min="4358" max="4358" width="92.5703125" customWidth="1"/>
    <col min="4359" max="4359" width="13.42578125" customWidth="1"/>
    <col min="4360" max="4360" width="30.7109375" customWidth="1"/>
    <col min="4361" max="4361" width="28.140625" customWidth="1"/>
    <col min="4362" max="4362" width="32.140625" customWidth="1"/>
    <col min="4363" max="4363" width="31.28515625" customWidth="1"/>
    <col min="4364" max="4364" width="0" hidden="1" customWidth="1"/>
    <col min="4365" max="4365" width="33.5703125" customWidth="1"/>
    <col min="4366" max="4366" width="40.7109375" customWidth="1"/>
    <col min="4367" max="4367" width="42.42578125" customWidth="1"/>
    <col min="4609" max="4611" width="0" hidden="1" customWidth="1"/>
    <col min="4612" max="4612" width="24" customWidth="1"/>
    <col min="4613" max="4613" width="20.42578125" customWidth="1"/>
    <col min="4614" max="4614" width="92.5703125" customWidth="1"/>
    <col min="4615" max="4615" width="13.42578125" customWidth="1"/>
    <col min="4616" max="4616" width="30.7109375" customWidth="1"/>
    <col min="4617" max="4617" width="28.140625" customWidth="1"/>
    <col min="4618" max="4618" width="32.140625" customWidth="1"/>
    <col min="4619" max="4619" width="31.28515625" customWidth="1"/>
    <col min="4620" max="4620" width="0" hidden="1" customWidth="1"/>
    <col min="4621" max="4621" width="33.5703125" customWidth="1"/>
    <col min="4622" max="4622" width="40.7109375" customWidth="1"/>
    <col min="4623" max="4623" width="42.42578125" customWidth="1"/>
    <col min="4865" max="4867" width="0" hidden="1" customWidth="1"/>
    <col min="4868" max="4868" width="24" customWidth="1"/>
    <col min="4869" max="4869" width="20.42578125" customWidth="1"/>
    <col min="4870" max="4870" width="92.5703125" customWidth="1"/>
    <col min="4871" max="4871" width="13.42578125" customWidth="1"/>
    <col min="4872" max="4872" width="30.7109375" customWidth="1"/>
    <col min="4873" max="4873" width="28.140625" customWidth="1"/>
    <col min="4874" max="4874" width="32.140625" customWidth="1"/>
    <col min="4875" max="4875" width="31.28515625" customWidth="1"/>
    <col min="4876" max="4876" width="0" hidden="1" customWidth="1"/>
    <col min="4877" max="4877" width="33.5703125" customWidth="1"/>
    <col min="4878" max="4878" width="40.7109375" customWidth="1"/>
    <col min="4879" max="4879" width="42.42578125" customWidth="1"/>
    <col min="5121" max="5123" width="0" hidden="1" customWidth="1"/>
    <col min="5124" max="5124" width="24" customWidth="1"/>
    <col min="5125" max="5125" width="20.42578125" customWidth="1"/>
    <col min="5126" max="5126" width="92.5703125" customWidth="1"/>
    <col min="5127" max="5127" width="13.42578125" customWidth="1"/>
    <col min="5128" max="5128" width="30.7109375" customWidth="1"/>
    <col min="5129" max="5129" width="28.140625" customWidth="1"/>
    <col min="5130" max="5130" width="32.140625" customWidth="1"/>
    <col min="5131" max="5131" width="31.28515625" customWidth="1"/>
    <col min="5132" max="5132" width="0" hidden="1" customWidth="1"/>
    <col min="5133" max="5133" width="33.5703125" customWidth="1"/>
    <col min="5134" max="5134" width="40.7109375" customWidth="1"/>
    <col min="5135" max="5135" width="42.42578125" customWidth="1"/>
    <col min="5377" max="5379" width="0" hidden="1" customWidth="1"/>
    <col min="5380" max="5380" width="24" customWidth="1"/>
    <col min="5381" max="5381" width="20.42578125" customWidth="1"/>
    <col min="5382" max="5382" width="92.5703125" customWidth="1"/>
    <col min="5383" max="5383" width="13.42578125" customWidth="1"/>
    <col min="5384" max="5384" width="30.7109375" customWidth="1"/>
    <col min="5385" max="5385" width="28.140625" customWidth="1"/>
    <col min="5386" max="5386" width="32.140625" customWidth="1"/>
    <col min="5387" max="5387" width="31.28515625" customWidth="1"/>
    <col min="5388" max="5388" width="0" hidden="1" customWidth="1"/>
    <col min="5389" max="5389" width="33.5703125" customWidth="1"/>
    <col min="5390" max="5390" width="40.7109375" customWidth="1"/>
    <col min="5391" max="5391" width="42.42578125" customWidth="1"/>
    <col min="5633" max="5635" width="0" hidden="1" customWidth="1"/>
    <col min="5636" max="5636" width="24" customWidth="1"/>
    <col min="5637" max="5637" width="20.42578125" customWidth="1"/>
    <col min="5638" max="5638" width="92.5703125" customWidth="1"/>
    <col min="5639" max="5639" width="13.42578125" customWidth="1"/>
    <col min="5640" max="5640" width="30.7109375" customWidth="1"/>
    <col min="5641" max="5641" width="28.140625" customWidth="1"/>
    <col min="5642" max="5642" width="32.140625" customWidth="1"/>
    <col min="5643" max="5643" width="31.28515625" customWidth="1"/>
    <col min="5644" max="5644" width="0" hidden="1" customWidth="1"/>
    <col min="5645" max="5645" width="33.5703125" customWidth="1"/>
    <col min="5646" max="5646" width="40.7109375" customWidth="1"/>
    <col min="5647" max="5647" width="42.42578125" customWidth="1"/>
    <col min="5889" max="5891" width="0" hidden="1" customWidth="1"/>
    <col min="5892" max="5892" width="24" customWidth="1"/>
    <col min="5893" max="5893" width="20.42578125" customWidth="1"/>
    <col min="5894" max="5894" width="92.5703125" customWidth="1"/>
    <col min="5895" max="5895" width="13.42578125" customWidth="1"/>
    <col min="5896" max="5896" width="30.7109375" customWidth="1"/>
    <col min="5897" max="5897" width="28.140625" customWidth="1"/>
    <col min="5898" max="5898" width="32.140625" customWidth="1"/>
    <col min="5899" max="5899" width="31.28515625" customWidth="1"/>
    <col min="5900" max="5900" width="0" hidden="1" customWidth="1"/>
    <col min="5901" max="5901" width="33.5703125" customWidth="1"/>
    <col min="5902" max="5902" width="40.7109375" customWidth="1"/>
    <col min="5903" max="5903" width="42.42578125" customWidth="1"/>
    <col min="6145" max="6147" width="0" hidden="1" customWidth="1"/>
    <col min="6148" max="6148" width="24" customWidth="1"/>
    <col min="6149" max="6149" width="20.42578125" customWidth="1"/>
    <col min="6150" max="6150" width="92.5703125" customWidth="1"/>
    <col min="6151" max="6151" width="13.42578125" customWidth="1"/>
    <col min="6152" max="6152" width="30.7109375" customWidth="1"/>
    <col min="6153" max="6153" width="28.140625" customWidth="1"/>
    <col min="6154" max="6154" width="32.140625" customWidth="1"/>
    <col min="6155" max="6155" width="31.28515625" customWidth="1"/>
    <col min="6156" max="6156" width="0" hidden="1" customWidth="1"/>
    <col min="6157" max="6157" width="33.5703125" customWidth="1"/>
    <col min="6158" max="6158" width="40.7109375" customWidth="1"/>
    <col min="6159" max="6159" width="42.42578125" customWidth="1"/>
    <col min="6401" max="6403" width="0" hidden="1" customWidth="1"/>
    <col min="6404" max="6404" width="24" customWidth="1"/>
    <col min="6405" max="6405" width="20.42578125" customWidth="1"/>
    <col min="6406" max="6406" width="92.5703125" customWidth="1"/>
    <col min="6407" max="6407" width="13.42578125" customWidth="1"/>
    <col min="6408" max="6408" width="30.7109375" customWidth="1"/>
    <col min="6409" max="6409" width="28.140625" customWidth="1"/>
    <col min="6410" max="6410" width="32.140625" customWidth="1"/>
    <col min="6411" max="6411" width="31.28515625" customWidth="1"/>
    <col min="6412" max="6412" width="0" hidden="1" customWidth="1"/>
    <col min="6413" max="6413" width="33.5703125" customWidth="1"/>
    <col min="6414" max="6414" width="40.7109375" customWidth="1"/>
    <col min="6415" max="6415" width="42.42578125" customWidth="1"/>
    <col min="6657" max="6659" width="0" hidden="1" customWidth="1"/>
    <col min="6660" max="6660" width="24" customWidth="1"/>
    <col min="6661" max="6661" width="20.42578125" customWidth="1"/>
    <col min="6662" max="6662" width="92.5703125" customWidth="1"/>
    <col min="6663" max="6663" width="13.42578125" customWidth="1"/>
    <col min="6664" max="6664" width="30.7109375" customWidth="1"/>
    <col min="6665" max="6665" width="28.140625" customWidth="1"/>
    <col min="6666" max="6666" width="32.140625" customWidth="1"/>
    <col min="6667" max="6667" width="31.28515625" customWidth="1"/>
    <col min="6668" max="6668" width="0" hidden="1" customWidth="1"/>
    <col min="6669" max="6669" width="33.5703125" customWidth="1"/>
    <col min="6670" max="6670" width="40.7109375" customWidth="1"/>
    <col min="6671" max="6671" width="42.42578125" customWidth="1"/>
    <col min="6913" max="6915" width="0" hidden="1" customWidth="1"/>
    <col min="6916" max="6916" width="24" customWidth="1"/>
    <col min="6917" max="6917" width="20.42578125" customWidth="1"/>
    <col min="6918" max="6918" width="92.5703125" customWidth="1"/>
    <col min="6919" max="6919" width="13.42578125" customWidth="1"/>
    <col min="6920" max="6920" width="30.7109375" customWidth="1"/>
    <col min="6921" max="6921" width="28.140625" customWidth="1"/>
    <col min="6922" max="6922" width="32.140625" customWidth="1"/>
    <col min="6923" max="6923" width="31.28515625" customWidth="1"/>
    <col min="6924" max="6924" width="0" hidden="1" customWidth="1"/>
    <col min="6925" max="6925" width="33.5703125" customWidth="1"/>
    <col min="6926" max="6926" width="40.7109375" customWidth="1"/>
    <col min="6927" max="6927" width="42.42578125" customWidth="1"/>
    <col min="7169" max="7171" width="0" hidden="1" customWidth="1"/>
    <col min="7172" max="7172" width="24" customWidth="1"/>
    <col min="7173" max="7173" width="20.42578125" customWidth="1"/>
    <col min="7174" max="7174" width="92.5703125" customWidth="1"/>
    <col min="7175" max="7175" width="13.42578125" customWidth="1"/>
    <col min="7176" max="7176" width="30.7109375" customWidth="1"/>
    <col min="7177" max="7177" width="28.140625" customWidth="1"/>
    <col min="7178" max="7178" width="32.140625" customWidth="1"/>
    <col min="7179" max="7179" width="31.28515625" customWidth="1"/>
    <col min="7180" max="7180" width="0" hidden="1" customWidth="1"/>
    <col min="7181" max="7181" width="33.5703125" customWidth="1"/>
    <col min="7182" max="7182" width="40.7109375" customWidth="1"/>
    <col min="7183" max="7183" width="42.42578125" customWidth="1"/>
    <col min="7425" max="7427" width="0" hidden="1" customWidth="1"/>
    <col min="7428" max="7428" width="24" customWidth="1"/>
    <col min="7429" max="7429" width="20.42578125" customWidth="1"/>
    <col min="7430" max="7430" width="92.5703125" customWidth="1"/>
    <col min="7431" max="7431" width="13.42578125" customWidth="1"/>
    <col min="7432" max="7432" width="30.7109375" customWidth="1"/>
    <col min="7433" max="7433" width="28.140625" customWidth="1"/>
    <col min="7434" max="7434" width="32.140625" customWidth="1"/>
    <col min="7435" max="7435" width="31.28515625" customWidth="1"/>
    <col min="7436" max="7436" width="0" hidden="1" customWidth="1"/>
    <col min="7437" max="7437" width="33.5703125" customWidth="1"/>
    <col min="7438" max="7438" width="40.7109375" customWidth="1"/>
    <col min="7439" max="7439" width="42.42578125" customWidth="1"/>
    <col min="7681" max="7683" width="0" hidden="1" customWidth="1"/>
    <col min="7684" max="7684" width="24" customWidth="1"/>
    <col min="7685" max="7685" width="20.42578125" customWidth="1"/>
    <col min="7686" max="7686" width="92.5703125" customWidth="1"/>
    <col min="7687" max="7687" width="13.42578125" customWidth="1"/>
    <col min="7688" max="7688" width="30.7109375" customWidth="1"/>
    <col min="7689" max="7689" width="28.140625" customWidth="1"/>
    <col min="7690" max="7690" width="32.140625" customWidth="1"/>
    <col min="7691" max="7691" width="31.28515625" customWidth="1"/>
    <col min="7692" max="7692" width="0" hidden="1" customWidth="1"/>
    <col min="7693" max="7693" width="33.5703125" customWidth="1"/>
    <col min="7694" max="7694" width="40.7109375" customWidth="1"/>
    <col min="7695" max="7695" width="42.42578125" customWidth="1"/>
    <col min="7937" max="7939" width="0" hidden="1" customWidth="1"/>
    <col min="7940" max="7940" width="24" customWidth="1"/>
    <col min="7941" max="7941" width="20.42578125" customWidth="1"/>
    <col min="7942" max="7942" width="92.5703125" customWidth="1"/>
    <col min="7943" max="7943" width="13.42578125" customWidth="1"/>
    <col min="7944" max="7944" width="30.7109375" customWidth="1"/>
    <col min="7945" max="7945" width="28.140625" customWidth="1"/>
    <col min="7946" max="7946" width="32.140625" customWidth="1"/>
    <col min="7947" max="7947" width="31.28515625" customWidth="1"/>
    <col min="7948" max="7948" width="0" hidden="1" customWidth="1"/>
    <col min="7949" max="7949" width="33.5703125" customWidth="1"/>
    <col min="7950" max="7950" width="40.7109375" customWidth="1"/>
    <col min="7951" max="7951" width="42.42578125" customWidth="1"/>
    <col min="8193" max="8195" width="0" hidden="1" customWidth="1"/>
    <col min="8196" max="8196" width="24" customWidth="1"/>
    <col min="8197" max="8197" width="20.42578125" customWidth="1"/>
    <col min="8198" max="8198" width="92.5703125" customWidth="1"/>
    <col min="8199" max="8199" width="13.42578125" customWidth="1"/>
    <col min="8200" max="8200" width="30.7109375" customWidth="1"/>
    <col min="8201" max="8201" width="28.140625" customWidth="1"/>
    <col min="8202" max="8202" width="32.140625" customWidth="1"/>
    <col min="8203" max="8203" width="31.28515625" customWidth="1"/>
    <col min="8204" max="8204" width="0" hidden="1" customWidth="1"/>
    <col min="8205" max="8205" width="33.5703125" customWidth="1"/>
    <col min="8206" max="8206" width="40.7109375" customWidth="1"/>
    <col min="8207" max="8207" width="42.42578125" customWidth="1"/>
    <col min="8449" max="8451" width="0" hidden="1" customWidth="1"/>
    <col min="8452" max="8452" width="24" customWidth="1"/>
    <col min="8453" max="8453" width="20.42578125" customWidth="1"/>
    <col min="8454" max="8454" width="92.5703125" customWidth="1"/>
    <col min="8455" max="8455" width="13.42578125" customWidth="1"/>
    <col min="8456" max="8456" width="30.7109375" customWidth="1"/>
    <col min="8457" max="8457" width="28.140625" customWidth="1"/>
    <col min="8458" max="8458" width="32.140625" customWidth="1"/>
    <col min="8459" max="8459" width="31.28515625" customWidth="1"/>
    <col min="8460" max="8460" width="0" hidden="1" customWidth="1"/>
    <col min="8461" max="8461" width="33.5703125" customWidth="1"/>
    <col min="8462" max="8462" width="40.7109375" customWidth="1"/>
    <col min="8463" max="8463" width="42.42578125" customWidth="1"/>
    <col min="8705" max="8707" width="0" hidden="1" customWidth="1"/>
    <col min="8708" max="8708" width="24" customWidth="1"/>
    <col min="8709" max="8709" width="20.42578125" customWidth="1"/>
    <col min="8710" max="8710" width="92.5703125" customWidth="1"/>
    <col min="8711" max="8711" width="13.42578125" customWidth="1"/>
    <col min="8712" max="8712" width="30.7109375" customWidth="1"/>
    <col min="8713" max="8713" width="28.140625" customWidth="1"/>
    <col min="8714" max="8714" width="32.140625" customWidth="1"/>
    <col min="8715" max="8715" width="31.28515625" customWidth="1"/>
    <col min="8716" max="8716" width="0" hidden="1" customWidth="1"/>
    <col min="8717" max="8717" width="33.5703125" customWidth="1"/>
    <col min="8718" max="8718" width="40.7109375" customWidth="1"/>
    <col min="8719" max="8719" width="42.42578125" customWidth="1"/>
    <col min="8961" max="8963" width="0" hidden="1" customWidth="1"/>
    <col min="8964" max="8964" width="24" customWidth="1"/>
    <col min="8965" max="8965" width="20.42578125" customWidth="1"/>
    <col min="8966" max="8966" width="92.5703125" customWidth="1"/>
    <col min="8967" max="8967" width="13.42578125" customWidth="1"/>
    <col min="8968" max="8968" width="30.7109375" customWidth="1"/>
    <col min="8969" max="8969" width="28.140625" customWidth="1"/>
    <col min="8970" max="8970" width="32.140625" customWidth="1"/>
    <col min="8971" max="8971" width="31.28515625" customWidth="1"/>
    <col min="8972" max="8972" width="0" hidden="1" customWidth="1"/>
    <col min="8973" max="8973" width="33.5703125" customWidth="1"/>
    <col min="8974" max="8974" width="40.7109375" customWidth="1"/>
    <col min="8975" max="8975" width="42.42578125" customWidth="1"/>
    <col min="9217" max="9219" width="0" hidden="1" customWidth="1"/>
    <col min="9220" max="9220" width="24" customWidth="1"/>
    <col min="9221" max="9221" width="20.42578125" customWidth="1"/>
    <col min="9222" max="9222" width="92.5703125" customWidth="1"/>
    <col min="9223" max="9223" width="13.42578125" customWidth="1"/>
    <col min="9224" max="9224" width="30.7109375" customWidth="1"/>
    <col min="9225" max="9225" width="28.140625" customWidth="1"/>
    <col min="9226" max="9226" width="32.140625" customWidth="1"/>
    <col min="9227" max="9227" width="31.28515625" customWidth="1"/>
    <col min="9228" max="9228" width="0" hidden="1" customWidth="1"/>
    <col min="9229" max="9229" width="33.5703125" customWidth="1"/>
    <col min="9230" max="9230" width="40.7109375" customWidth="1"/>
    <col min="9231" max="9231" width="42.42578125" customWidth="1"/>
    <col min="9473" max="9475" width="0" hidden="1" customWidth="1"/>
    <col min="9476" max="9476" width="24" customWidth="1"/>
    <col min="9477" max="9477" width="20.42578125" customWidth="1"/>
    <col min="9478" max="9478" width="92.5703125" customWidth="1"/>
    <col min="9479" max="9479" width="13.42578125" customWidth="1"/>
    <col min="9480" max="9480" width="30.7109375" customWidth="1"/>
    <col min="9481" max="9481" width="28.140625" customWidth="1"/>
    <col min="9482" max="9482" width="32.140625" customWidth="1"/>
    <col min="9483" max="9483" width="31.28515625" customWidth="1"/>
    <col min="9484" max="9484" width="0" hidden="1" customWidth="1"/>
    <col min="9485" max="9485" width="33.5703125" customWidth="1"/>
    <col min="9486" max="9486" width="40.7109375" customWidth="1"/>
    <col min="9487" max="9487" width="42.42578125" customWidth="1"/>
    <col min="9729" max="9731" width="0" hidden="1" customWidth="1"/>
    <col min="9732" max="9732" width="24" customWidth="1"/>
    <col min="9733" max="9733" width="20.42578125" customWidth="1"/>
    <col min="9734" max="9734" width="92.5703125" customWidth="1"/>
    <col min="9735" max="9735" width="13.42578125" customWidth="1"/>
    <col min="9736" max="9736" width="30.7109375" customWidth="1"/>
    <col min="9737" max="9737" width="28.140625" customWidth="1"/>
    <col min="9738" max="9738" width="32.140625" customWidth="1"/>
    <col min="9739" max="9739" width="31.28515625" customWidth="1"/>
    <col min="9740" max="9740" width="0" hidden="1" customWidth="1"/>
    <col min="9741" max="9741" width="33.5703125" customWidth="1"/>
    <col min="9742" max="9742" width="40.7109375" customWidth="1"/>
    <col min="9743" max="9743" width="42.42578125" customWidth="1"/>
    <col min="9985" max="9987" width="0" hidden="1" customWidth="1"/>
    <col min="9988" max="9988" width="24" customWidth="1"/>
    <col min="9989" max="9989" width="20.42578125" customWidth="1"/>
    <col min="9990" max="9990" width="92.5703125" customWidth="1"/>
    <col min="9991" max="9991" width="13.42578125" customWidth="1"/>
    <col min="9992" max="9992" width="30.7109375" customWidth="1"/>
    <col min="9993" max="9993" width="28.140625" customWidth="1"/>
    <col min="9994" max="9994" width="32.140625" customWidth="1"/>
    <col min="9995" max="9995" width="31.28515625" customWidth="1"/>
    <col min="9996" max="9996" width="0" hidden="1" customWidth="1"/>
    <col min="9997" max="9997" width="33.5703125" customWidth="1"/>
    <col min="9998" max="9998" width="40.7109375" customWidth="1"/>
    <col min="9999" max="9999" width="42.42578125" customWidth="1"/>
    <col min="10241" max="10243" width="0" hidden="1" customWidth="1"/>
    <col min="10244" max="10244" width="24" customWidth="1"/>
    <col min="10245" max="10245" width="20.42578125" customWidth="1"/>
    <col min="10246" max="10246" width="92.5703125" customWidth="1"/>
    <col min="10247" max="10247" width="13.42578125" customWidth="1"/>
    <col min="10248" max="10248" width="30.7109375" customWidth="1"/>
    <col min="10249" max="10249" width="28.140625" customWidth="1"/>
    <col min="10250" max="10250" width="32.140625" customWidth="1"/>
    <col min="10251" max="10251" width="31.28515625" customWidth="1"/>
    <col min="10252" max="10252" width="0" hidden="1" customWidth="1"/>
    <col min="10253" max="10253" width="33.5703125" customWidth="1"/>
    <col min="10254" max="10254" width="40.7109375" customWidth="1"/>
    <col min="10255" max="10255" width="42.42578125" customWidth="1"/>
    <col min="10497" max="10499" width="0" hidden="1" customWidth="1"/>
    <col min="10500" max="10500" width="24" customWidth="1"/>
    <col min="10501" max="10501" width="20.42578125" customWidth="1"/>
    <col min="10502" max="10502" width="92.5703125" customWidth="1"/>
    <col min="10503" max="10503" width="13.42578125" customWidth="1"/>
    <col min="10504" max="10504" width="30.7109375" customWidth="1"/>
    <col min="10505" max="10505" width="28.140625" customWidth="1"/>
    <col min="10506" max="10506" width="32.140625" customWidth="1"/>
    <col min="10507" max="10507" width="31.28515625" customWidth="1"/>
    <col min="10508" max="10508" width="0" hidden="1" customWidth="1"/>
    <col min="10509" max="10509" width="33.5703125" customWidth="1"/>
    <col min="10510" max="10510" width="40.7109375" customWidth="1"/>
    <col min="10511" max="10511" width="42.42578125" customWidth="1"/>
    <col min="10753" max="10755" width="0" hidden="1" customWidth="1"/>
    <col min="10756" max="10756" width="24" customWidth="1"/>
    <col min="10757" max="10757" width="20.42578125" customWidth="1"/>
    <col min="10758" max="10758" width="92.5703125" customWidth="1"/>
    <col min="10759" max="10759" width="13.42578125" customWidth="1"/>
    <col min="10760" max="10760" width="30.7109375" customWidth="1"/>
    <col min="10761" max="10761" width="28.140625" customWidth="1"/>
    <col min="10762" max="10762" width="32.140625" customWidth="1"/>
    <col min="10763" max="10763" width="31.28515625" customWidth="1"/>
    <col min="10764" max="10764" width="0" hidden="1" customWidth="1"/>
    <col min="10765" max="10765" width="33.5703125" customWidth="1"/>
    <col min="10766" max="10766" width="40.7109375" customWidth="1"/>
    <col min="10767" max="10767" width="42.42578125" customWidth="1"/>
    <col min="11009" max="11011" width="0" hidden="1" customWidth="1"/>
    <col min="11012" max="11012" width="24" customWidth="1"/>
    <col min="11013" max="11013" width="20.42578125" customWidth="1"/>
    <col min="11014" max="11014" width="92.5703125" customWidth="1"/>
    <col min="11015" max="11015" width="13.42578125" customWidth="1"/>
    <col min="11016" max="11016" width="30.7109375" customWidth="1"/>
    <col min="11017" max="11017" width="28.140625" customWidth="1"/>
    <col min="11018" max="11018" width="32.140625" customWidth="1"/>
    <col min="11019" max="11019" width="31.28515625" customWidth="1"/>
    <col min="11020" max="11020" width="0" hidden="1" customWidth="1"/>
    <col min="11021" max="11021" width="33.5703125" customWidth="1"/>
    <col min="11022" max="11022" width="40.7109375" customWidth="1"/>
    <col min="11023" max="11023" width="42.42578125" customWidth="1"/>
    <col min="11265" max="11267" width="0" hidden="1" customWidth="1"/>
    <col min="11268" max="11268" width="24" customWidth="1"/>
    <col min="11269" max="11269" width="20.42578125" customWidth="1"/>
    <col min="11270" max="11270" width="92.5703125" customWidth="1"/>
    <col min="11271" max="11271" width="13.42578125" customWidth="1"/>
    <col min="11272" max="11272" width="30.7109375" customWidth="1"/>
    <col min="11273" max="11273" width="28.140625" customWidth="1"/>
    <col min="11274" max="11274" width="32.140625" customWidth="1"/>
    <col min="11275" max="11275" width="31.28515625" customWidth="1"/>
    <col min="11276" max="11276" width="0" hidden="1" customWidth="1"/>
    <col min="11277" max="11277" width="33.5703125" customWidth="1"/>
    <col min="11278" max="11278" width="40.7109375" customWidth="1"/>
    <col min="11279" max="11279" width="42.42578125" customWidth="1"/>
    <col min="11521" max="11523" width="0" hidden="1" customWidth="1"/>
    <col min="11524" max="11524" width="24" customWidth="1"/>
    <col min="11525" max="11525" width="20.42578125" customWidth="1"/>
    <col min="11526" max="11526" width="92.5703125" customWidth="1"/>
    <col min="11527" max="11527" width="13.42578125" customWidth="1"/>
    <col min="11528" max="11528" width="30.7109375" customWidth="1"/>
    <col min="11529" max="11529" width="28.140625" customWidth="1"/>
    <col min="11530" max="11530" width="32.140625" customWidth="1"/>
    <col min="11531" max="11531" width="31.28515625" customWidth="1"/>
    <col min="11532" max="11532" width="0" hidden="1" customWidth="1"/>
    <col min="11533" max="11533" width="33.5703125" customWidth="1"/>
    <col min="11534" max="11534" width="40.7109375" customWidth="1"/>
    <col min="11535" max="11535" width="42.42578125" customWidth="1"/>
    <col min="11777" max="11779" width="0" hidden="1" customWidth="1"/>
    <col min="11780" max="11780" width="24" customWidth="1"/>
    <col min="11781" max="11781" width="20.42578125" customWidth="1"/>
    <col min="11782" max="11782" width="92.5703125" customWidth="1"/>
    <col min="11783" max="11783" width="13.42578125" customWidth="1"/>
    <col min="11784" max="11784" width="30.7109375" customWidth="1"/>
    <col min="11785" max="11785" width="28.140625" customWidth="1"/>
    <col min="11786" max="11786" width="32.140625" customWidth="1"/>
    <col min="11787" max="11787" width="31.28515625" customWidth="1"/>
    <col min="11788" max="11788" width="0" hidden="1" customWidth="1"/>
    <col min="11789" max="11789" width="33.5703125" customWidth="1"/>
    <col min="11790" max="11790" width="40.7109375" customWidth="1"/>
    <col min="11791" max="11791" width="42.42578125" customWidth="1"/>
    <col min="12033" max="12035" width="0" hidden="1" customWidth="1"/>
    <col min="12036" max="12036" width="24" customWidth="1"/>
    <col min="12037" max="12037" width="20.42578125" customWidth="1"/>
    <col min="12038" max="12038" width="92.5703125" customWidth="1"/>
    <col min="12039" max="12039" width="13.42578125" customWidth="1"/>
    <col min="12040" max="12040" width="30.7109375" customWidth="1"/>
    <col min="12041" max="12041" width="28.140625" customWidth="1"/>
    <col min="12042" max="12042" width="32.140625" customWidth="1"/>
    <col min="12043" max="12043" width="31.28515625" customWidth="1"/>
    <col min="12044" max="12044" width="0" hidden="1" customWidth="1"/>
    <col min="12045" max="12045" width="33.5703125" customWidth="1"/>
    <col min="12046" max="12046" width="40.7109375" customWidth="1"/>
    <col min="12047" max="12047" width="42.42578125" customWidth="1"/>
    <col min="12289" max="12291" width="0" hidden="1" customWidth="1"/>
    <col min="12292" max="12292" width="24" customWidth="1"/>
    <col min="12293" max="12293" width="20.42578125" customWidth="1"/>
    <col min="12294" max="12294" width="92.5703125" customWidth="1"/>
    <col min="12295" max="12295" width="13.42578125" customWidth="1"/>
    <col min="12296" max="12296" width="30.7109375" customWidth="1"/>
    <col min="12297" max="12297" width="28.140625" customWidth="1"/>
    <col min="12298" max="12298" width="32.140625" customWidth="1"/>
    <col min="12299" max="12299" width="31.28515625" customWidth="1"/>
    <col min="12300" max="12300" width="0" hidden="1" customWidth="1"/>
    <col min="12301" max="12301" width="33.5703125" customWidth="1"/>
    <col min="12302" max="12302" width="40.7109375" customWidth="1"/>
    <col min="12303" max="12303" width="42.42578125" customWidth="1"/>
    <col min="12545" max="12547" width="0" hidden="1" customWidth="1"/>
    <col min="12548" max="12548" width="24" customWidth="1"/>
    <col min="12549" max="12549" width="20.42578125" customWidth="1"/>
    <col min="12550" max="12550" width="92.5703125" customWidth="1"/>
    <col min="12551" max="12551" width="13.42578125" customWidth="1"/>
    <col min="12552" max="12552" width="30.7109375" customWidth="1"/>
    <col min="12553" max="12553" width="28.140625" customWidth="1"/>
    <col min="12554" max="12554" width="32.140625" customWidth="1"/>
    <col min="12555" max="12555" width="31.28515625" customWidth="1"/>
    <col min="12556" max="12556" width="0" hidden="1" customWidth="1"/>
    <col min="12557" max="12557" width="33.5703125" customWidth="1"/>
    <col min="12558" max="12558" width="40.7109375" customWidth="1"/>
    <col min="12559" max="12559" width="42.42578125" customWidth="1"/>
    <col min="12801" max="12803" width="0" hidden="1" customWidth="1"/>
    <col min="12804" max="12804" width="24" customWidth="1"/>
    <col min="12805" max="12805" width="20.42578125" customWidth="1"/>
    <col min="12806" max="12806" width="92.5703125" customWidth="1"/>
    <col min="12807" max="12807" width="13.42578125" customWidth="1"/>
    <col min="12808" max="12808" width="30.7109375" customWidth="1"/>
    <col min="12809" max="12809" width="28.140625" customWidth="1"/>
    <col min="12810" max="12810" width="32.140625" customWidth="1"/>
    <col min="12811" max="12811" width="31.28515625" customWidth="1"/>
    <col min="12812" max="12812" width="0" hidden="1" customWidth="1"/>
    <col min="12813" max="12813" width="33.5703125" customWidth="1"/>
    <col min="12814" max="12814" width="40.7109375" customWidth="1"/>
    <col min="12815" max="12815" width="42.42578125" customWidth="1"/>
    <col min="13057" max="13059" width="0" hidden="1" customWidth="1"/>
    <col min="13060" max="13060" width="24" customWidth="1"/>
    <col min="13061" max="13061" width="20.42578125" customWidth="1"/>
    <col min="13062" max="13062" width="92.5703125" customWidth="1"/>
    <col min="13063" max="13063" width="13.42578125" customWidth="1"/>
    <col min="13064" max="13064" width="30.7109375" customWidth="1"/>
    <col min="13065" max="13065" width="28.140625" customWidth="1"/>
    <col min="13066" max="13066" width="32.140625" customWidth="1"/>
    <col min="13067" max="13067" width="31.28515625" customWidth="1"/>
    <col min="13068" max="13068" width="0" hidden="1" customWidth="1"/>
    <col min="13069" max="13069" width="33.5703125" customWidth="1"/>
    <col min="13070" max="13070" width="40.7109375" customWidth="1"/>
    <col min="13071" max="13071" width="42.42578125" customWidth="1"/>
    <col min="13313" max="13315" width="0" hidden="1" customWidth="1"/>
    <col min="13316" max="13316" width="24" customWidth="1"/>
    <col min="13317" max="13317" width="20.42578125" customWidth="1"/>
    <col min="13318" max="13318" width="92.5703125" customWidth="1"/>
    <col min="13319" max="13319" width="13.42578125" customWidth="1"/>
    <col min="13320" max="13320" width="30.7109375" customWidth="1"/>
    <col min="13321" max="13321" width="28.140625" customWidth="1"/>
    <col min="13322" max="13322" width="32.140625" customWidth="1"/>
    <col min="13323" max="13323" width="31.28515625" customWidth="1"/>
    <col min="13324" max="13324" width="0" hidden="1" customWidth="1"/>
    <col min="13325" max="13325" width="33.5703125" customWidth="1"/>
    <col min="13326" max="13326" width="40.7109375" customWidth="1"/>
    <col min="13327" max="13327" width="42.42578125" customWidth="1"/>
    <col min="13569" max="13571" width="0" hidden="1" customWidth="1"/>
    <col min="13572" max="13572" width="24" customWidth="1"/>
    <col min="13573" max="13573" width="20.42578125" customWidth="1"/>
    <col min="13574" max="13574" width="92.5703125" customWidth="1"/>
    <col min="13575" max="13575" width="13.42578125" customWidth="1"/>
    <col min="13576" max="13576" width="30.7109375" customWidth="1"/>
    <col min="13577" max="13577" width="28.140625" customWidth="1"/>
    <col min="13578" max="13578" width="32.140625" customWidth="1"/>
    <col min="13579" max="13579" width="31.28515625" customWidth="1"/>
    <col min="13580" max="13580" width="0" hidden="1" customWidth="1"/>
    <col min="13581" max="13581" width="33.5703125" customWidth="1"/>
    <col min="13582" max="13582" width="40.7109375" customWidth="1"/>
    <col min="13583" max="13583" width="42.42578125" customWidth="1"/>
    <col min="13825" max="13827" width="0" hidden="1" customWidth="1"/>
    <col min="13828" max="13828" width="24" customWidth="1"/>
    <col min="13829" max="13829" width="20.42578125" customWidth="1"/>
    <col min="13830" max="13830" width="92.5703125" customWidth="1"/>
    <col min="13831" max="13831" width="13.42578125" customWidth="1"/>
    <col min="13832" max="13832" width="30.7109375" customWidth="1"/>
    <col min="13833" max="13833" width="28.140625" customWidth="1"/>
    <col min="13834" max="13834" width="32.140625" customWidth="1"/>
    <col min="13835" max="13835" width="31.28515625" customWidth="1"/>
    <col min="13836" max="13836" width="0" hidden="1" customWidth="1"/>
    <col min="13837" max="13837" width="33.5703125" customWidth="1"/>
    <col min="13838" max="13838" width="40.7109375" customWidth="1"/>
    <col min="13839" max="13839" width="42.42578125" customWidth="1"/>
    <col min="14081" max="14083" width="0" hidden="1" customWidth="1"/>
    <col min="14084" max="14084" width="24" customWidth="1"/>
    <col min="14085" max="14085" width="20.42578125" customWidth="1"/>
    <col min="14086" max="14086" width="92.5703125" customWidth="1"/>
    <col min="14087" max="14087" width="13.42578125" customWidth="1"/>
    <col min="14088" max="14088" width="30.7109375" customWidth="1"/>
    <col min="14089" max="14089" width="28.140625" customWidth="1"/>
    <col min="14090" max="14090" width="32.140625" customWidth="1"/>
    <col min="14091" max="14091" width="31.28515625" customWidth="1"/>
    <col min="14092" max="14092" width="0" hidden="1" customWidth="1"/>
    <col min="14093" max="14093" width="33.5703125" customWidth="1"/>
    <col min="14094" max="14094" width="40.7109375" customWidth="1"/>
    <col min="14095" max="14095" width="42.42578125" customWidth="1"/>
    <col min="14337" max="14339" width="0" hidden="1" customWidth="1"/>
    <col min="14340" max="14340" width="24" customWidth="1"/>
    <col min="14341" max="14341" width="20.42578125" customWidth="1"/>
    <col min="14342" max="14342" width="92.5703125" customWidth="1"/>
    <col min="14343" max="14343" width="13.42578125" customWidth="1"/>
    <col min="14344" max="14344" width="30.7109375" customWidth="1"/>
    <col min="14345" max="14345" width="28.140625" customWidth="1"/>
    <col min="14346" max="14346" width="32.140625" customWidth="1"/>
    <col min="14347" max="14347" width="31.28515625" customWidth="1"/>
    <col min="14348" max="14348" width="0" hidden="1" customWidth="1"/>
    <col min="14349" max="14349" width="33.5703125" customWidth="1"/>
    <col min="14350" max="14350" width="40.7109375" customWidth="1"/>
    <col min="14351" max="14351" width="42.42578125" customWidth="1"/>
    <col min="14593" max="14595" width="0" hidden="1" customWidth="1"/>
    <col min="14596" max="14596" width="24" customWidth="1"/>
    <col min="14597" max="14597" width="20.42578125" customWidth="1"/>
    <col min="14598" max="14598" width="92.5703125" customWidth="1"/>
    <col min="14599" max="14599" width="13.42578125" customWidth="1"/>
    <col min="14600" max="14600" width="30.7109375" customWidth="1"/>
    <col min="14601" max="14601" width="28.140625" customWidth="1"/>
    <col min="14602" max="14602" width="32.140625" customWidth="1"/>
    <col min="14603" max="14603" width="31.28515625" customWidth="1"/>
    <col min="14604" max="14604" width="0" hidden="1" customWidth="1"/>
    <col min="14605" max="14605" width="33.5703125" customWidth="1"/>
    <col min="14606" max="14606" width="40.7109375" customWidth="1"/>
    <col min="14607" max="14607" width="42.42578125" customWidth="1"/>
    <col min="14849" max="14851" width="0" hidden="1" customWidth="1"/>
    <col min="14852" max="14852" width="24" customWidth="1"/>
    <col min="14853" max="14853" width="20.42578125" customWidth="1"/>
    <col min="14854" max="14854" width="92.5703125" customWidth="1"/>
    <col min="14855" max="14855" width="13.42578125" customWidth="1"/>
    <col min="14856" max="14856" width="30.7109375" customWidth="1"/>
    <col min="14857" max="14857" width="28.140625" customWidth="1"/>
    <col min="14858" max="14858" width="32.140625" customWidth="1"/>
    <col min="14859" max="14859" width="31.28515625" customWidth="1"/>
    <col min="14860" max="14860" width="0" hidden="1" customWidth="1"/>
    <col min="14861" max="14861" width="33.5703125" customWidth="1"/>
    <col min="14862" max="14862" width="40.7109375" customWidth="1"/>
    <col min="14863" max="14863" width="42.42578125" customWidth="1"/>
    <col min="15105" max="15107" width="0" hidden="1" customWidth="1"/>
    <col min="15108" max="15108" width="24" customWidth="1"/>
    <col min="15109" max="15109" width="20.42578125" customWidth="1"/>
    <col min="15110" max="15110" width="92.5703125" customWidth="1"/>
    <col min="15111" max="15111" width="13.42578125" customWidth="1"/>
    <col min="15112" max="15112" width="30.7109375" customWidth="1"/>
    <col min="15113" max="15113" width="28.140625" customWidth="1"/>
    <col min="15114" max="15114" width="32.140625" customWidth="1"/>
    <col min="15115" max="15115" width="31.28515625" customWidth="1"/>
    <col min="15116" max="15116" width="0" hidden="1" customWidth="1"/>
    <col min="15117" max="15117" width="33.5703125" customWidth="1"/>
    <col min="15118" max="15118" width="40.7109375" customWidth="1"/>
    <col min="15119" max="15119" width="42.42578125" customWidth="1"/>
    <col min="15361" max="15363" width="0" hidden="1" customWidth="1"/>
    <col min="15364" max="15364" width="24" customWidth="1"/>
    <col min="15365" max="15365" width="20.42578125" customWidth="1"/>
    <col min="15366" max="15366" width="92.5703125" customWidth="1"/>
    <col min="15367" max="15367" width="13.42578125" customWidth="1"/>
    <col min="15368" max="15368" width="30.7109375" customWidth="1"/>
    <col min="15369" max="15369" width="28.140625" customWidth="1"/>
    <col min="15370" max="15370" width="32.140625" customWidth="1"/>
    <col min="15371" max="15371" width="31.28515625" customWidth="1"/>
    <col min="15372" max="15372" width="0" hidden="1" customWidth="1"/>
    <col min="15373" max="15373" width="33.5703125" customWidth="1"/>
    <col min="15374" max="15374" width="40.7109375" customWidth="1"/>
    <col min="15375" max="15375" width="42.42578125" customWidth="1"/>
    <col min="15617" max="15619" width="0" hidden="1" customWidth="1"/>
    <col min="15620" max="15620" width="24" customWidth="1"/>
    <col min="15621" max="15621" width="20.42578125" customWidth="1"/>
    <col min="15622" max="15622" width="92.5703125" customWidth="1"/>
    <col min="15623" max="15623" width="13.42578125" customWidth="1"/>
    <col min="15624" max="15624" width="30.7109375" customWidth="1"/>
    <col min="15625" max="15625" width="28.140625" customWidth="1"/>
    <col min="15626" max="15626" width="32.140625" customWidth="1"/>
    <col min="15627" max="15627" width="31.28515625" customWidth="1"/>
    <col min="15628" max="15628" width="0" hidden="1" customWidth="1"/>
    <col min="15629" max="15629" width="33.5703125" customWidth="1"/>
    <col min="15630" max="15630" width="40.7109375" customWidth="1"/>
    <col min="15631" max="15631" width="42.42578125" customWidth="1"/>
    <col min="15873" max="15875" width="0" hidden="1" customWidth="1"/>
    <col min="15876" max="15876" width="24" customWidth="1"/>
    <col min="15877" max="15877" width="20.42578125" customWidth="1"/>
    <col min="15878" max="15878" width="92.5703125" customWidth="1"/>
    <col min="15879" max="15879" width="13.42578125" customWidth="1"/>
    <col min="15880" max="15880" width="30.7109375" customWidth="1"/>
    <col min="15881" max="15881" width="28.140625" customWidth="1"/>
    <col min="15882" max="15882" width="32.140625" customWidth="1"/>
    <col min="15883" max="15883" width="31.28515625" customWidth="1"/>
    <col min="15884" max="15884" width="0" hidden="1" customWidth="1"/>
    <col min="15885" max="15885" width="33.5703125" customWidth="1"/>
    <col min="15886" max="15886" width="40.7109375" customWidth="1"/>
    <col min="15887" max="15887" width="42.42578125" customWidth="1"/>
    <col min="16129" max="16131" width="0" hidden="1" customWidth="1"/>
    <col min="16132" max="16132" width="24" customWidth="1"/>
    <col min="16133" max="16133" width="20.42578125" customWidth="1"/>
    <col min="16134" max="16134" width="92.5703125" customWidth="1"/>
    <col min="16135" max="16135" width="13.42578125" customWidth="1"/>
    <col min="16136" max="16136" width="30.7109375" customWidth="1"/>
    <col min="16137" max="16137" width="28.140625" customWidth="1"/>
    <col min="16138" max="16138" width="32.140625" customWidth="1"/>
    <col min="16139" max="16139" width="31.28515625" customWidth="1"/>
    <col min="16140" max="16140" width="0" hidden="1" customWidth="1"/>
    <col min="16141" max="16141" width="33.5703125" customWidth="1"/>
    <col min="16142" max="16142" width="40.7109375" customWidth="1"/>
    <col min="16143" max="16143" width="42.42578125" customWidth="1"/>
  </cols>
  <sheetData>
    <row r="1" spans="1:16" ht="41.25" customHeight="1" x14ac:dyDescent="0.2">
      <c r="D1" s="156"/>
      <c r="E1" s="157"/>
      <c r="F1" s="169" t="s">
        <v>1523</v>
      </c>
      <c r="G1" s="170"/>
      <c r="H1" s="170"/>
      <c r="I1" s="170"/>
      <c r="J1" s="170"/>
      <c r="K1" s="170"/>
      <c r="L1" s="170"/>
      <c r="M1" s="170"/>
      <c r="N1" s="170"/>
      <c r="O1" s="170"/>
      <c r="P1" s="170"/>
    </row>
    <row r="2" spans="1:16" ht="42.75" customHeight="1" x14ac:dyDescent="0.2">
      <c r="D2" s="156"/>
      <c r="E2" s="157"/>
      <c r="F2" s="169"/>
      <c r="G2" s="170"/>
      <c r="H2" s="170"/>
      <c r="I2" s="170"/>
      <c r="J2" s="170"/>
      <c r="K2" s="170"/>
      <c r="L2" s="170"/>
      <c r="M2" s="170"/>
      <c r="N2" s="170"/>
      <c r="O2" s="170"/>
      <c r="P2" s="170"/>
    </row>
    <row r="3" spans="1:16" ht="39" customHeight="1" x14ac:dyDescent="0.2">
      <c r="D3" s="156"/>
      <c r="E3" s="157"/>
      <c r="F3" s="169"/>
      <c r="G3" s="170"/>
      <c r="H3" s="170"/>
      <c r="I3" s="170"/>
      <c r="J3" s="170"/>
      <c r="K3" s="170"/>
      <c r="L3" s="170"/>
      <c r="M3" s="170"/>
      <c r="N3" s="170"/>
      <c r="O3" s="170"/>
      <c r="P3" s="170"/>
    </row>
    <row r="4" spans="1:16" ht="64.5" customHeight="1" x14ac:dyDescent="0.2">
      <c r="D4" s="159" t="s">
        <v>31</v>
      </c>
      <c r="E4" s="161" t="s">
        <v>32</v>
      </c>
      <c r="F4" s="163" t="s">
        <v>33</v>
      </c>
      <c r="G4" s="172" t="s">
        <v>1519</v>
      </c>
      <c r="H4" s="172" t="s">
        <v>35</v>
      </c>
      <c r="I4" s="168" t="s">
        <v>1579</v>
      </c>
      <c r="J4" s="168"/>
      <c r="K4" s="168" t="s">
        <v>1580</v>
      </c>
      <c r="L4" s="168"/>
      <c r="M4" s="168" t="s">
        <v>1583</v>
      </c>
      <c r="N4" s="168"/>
      <c r="O4" s="168" t="s">
        <v>1524</v>
      </c>
      <c r="P4" s="168"/>
    </row>
    <row r="5" spans="1:16" s="23" customFormat="1" ht="45.75" customHeight="1" x14ac:dyDescent="0.2">
      <c r="A5" s="21"/>
      <c r="B5" s="21"/>
      <c r="C5" s="21"/>
      <c r="D5" s="160"/>
      <c r="E5" s="162"/>
      <c r="F5" s="164"/>
      <c r="G5" s="172"/>
      <c r="H5" s="172"/>
      <c r="I5" s="140" t="s">
        <v>1495</v>
      </c>
      <c r="J5" s="141" t="s">
        <v>36</v>
      </c>
      <c r="K5" s="140" t="s">
        <v>1495</v>
      </c>
      <c r="L5" s="141" t="s">
        <v>36</v>
      </c>
      <c r="M5" s="140" t="s">
        <v>1495</v>
      </c>
      <c r="N5" s="141" t="s">
        <v>36</v>
      </c>
      <c r="O5" s="140" t="s">
        <v>1495</v>
      </c>
      <c r="P5" s="141" t="s">
        <v>36</v>
      </c>
    </row>
    <row r="6" spans="1:16" s="23" customFormat="1" ht="24.75" customHeight="1" x14ac:dyDescent="0.2">
      <c r="A6" s="21"/>
      <c r="B6" s="21"/>
      <c r="C6" s="21"/>
      <c r="D6" s="102"/>
      <c r="E6" s="103"/>
      <c r="F6" s="104"/>
      <c r="G6" s="103"/>
      <c r="H6" s="103"/>
      <c r="I6" s="105"/>
      <c r="J6" s="106"/>
      <c r="K6" s="107"/>
      <c r="L6" s="107"/>
      <c r="M6" s="107"/>
      <c r="N6" s="107"/>
      <c r="O6" s="98"/>
      <c r="P6" s="98"/>
    </row>
    <row r="7" spans="1:16" s="23" customFormat="1" ht="75" customHeight="1" x14ac:dyDescent="0.2">
      <c r="A7" s="21"/>
      <c r="B7" s="21"/>
      <c r="C7" s="21"/>
      <c r="D7" s="171" t="s">
        <v>1525</v>
      </c>
      <c r="E7" s="171"/>
      <c r="F7" s="171"/>
      <c r="G7" s="171"/>
      <c r="H7" s="171"/>
      <c r="I7" s="171"/>
      <c r="J7" s="171"/>
      <c r="K7" s="171"/>
      <c r="L7" s="171"/>
      <c r="M7" s="171"/>
      <c r="N7" s="171"/>
      <c r="O7" s="171"/>
      <c r="P7" s="171"/>
    </row>
    <row r="8" spans="1:16" s="30" customFormat="1" ht="24.95" customHeight="1" x14ac:dyDescent="0.2">
      <c r="A8" s="24"/>
      <c r="B8" s="24"/>
      <c r="C8" s="24"/>
      <c r="D8" s="25">
        <v>1</v>
      </c>
      <c r="E8" s="75"/>
      <c r="F8" s="76" t="s">
        <v>1526</v>
      </c>
      <c r="G8" s="77"/>
      <c r="H8" s="78"/>
      <c r="I8" s="27"/>
      <c r="J8" s="28"/>
      <c r="K8" s="28"/>
      <c r="L8" s="28"/>
      <c r="M8" s="28"/>
      <c r="N8" s="28"/>
      <c r="O8" s="28"/>
      <c r="P8" s="28"/>
    </row>
    <row r="9" spans="1:16" s="30" customFormat="1" ht="25.5" customHeight="1" x14ac:dyDescent="0.2">
      <c r="A9" s="24"/>
      <c r="B9" s="24"/>
      <c r="C9" s="24"/>
      <c r="D9" s="31"/>
      <c r="E9" s="83" t="s">
        <v>37</v>
      </c>
      <c r="F9" s="135" t="s">
        <v>1586</v>
      </c>
      <c r="G9" s="80" t="s">
        <v>1494</v>
      </c>
      <c r="H9" s="122">
        <v>1</v>
      </c>
      <c r="I9" s="108">
        <v>2150000</v>
      </c>
      <c r="J9" s="109">
        <f>I9*H9</f>
        <v>2150000</v>
      </c>
      <c r="K9" s="108">
        <v>2356000</v>
      </c>
      <c r="L9" s="109">
        <f>K9*H9</f>
        <v>2356000</v>
      </c>
      <c r="M9" s="109">
        <v>2231000</v>
      </c>
      <c r="N9" s="109">
        <f>M9*H9</f>
        <v>2231000</v>
      </c>
      <c r="O9" s="116">
        <f>(I9+K9+M9)/3</f>
        <v>2245666.6666666665</v>
      </c>
      <c r="P9" s="118">
        <f>O9*H9</f>
        <v>2245666.6666666665</v>
      </c>
    </row>
    <row r="10" spans="1:16" s="30" customFormat="1" ht="32.25" customHeight="1" x14ac:dyDescent="0.2">
      <c r="A10" s="24"/>
      <c r="B10" s="24"/>
      <c r="C10" s="24"/>
      <c r="D10" s="31"/>
      <c r="E10" s="83" t="s">
        <v>1496</v>
      </c>
      <c r="F10" s="135" t="s">
        <v>1528</v>
      </c>
      <c r="G10" s="80" t="s">
        <v>1</v>
      </c>
      <c r="H10" s="122">
        <v>778.10899999999992</v>
      </c>
      <c r="I10" s="108">
        <v>6075</v>
      </c>
      <c r="J10" s="109">
        <f t="shared" ref="J10:J55" si="0">I10*H10</f>
        <v>4727012.1749999998</v>
      </c>
      <c r="K10" s="108">
        <v>4860</v>
      </c>
      <c r="L10" s="109">
        <f t="shared" ref="L10:L13" si="1">K10*H10</f>
        <v>3781609.7399999998</v>
      </c>
      <c r="M10" s="109">
        <v>5421</v>
      </c>
      <c r="N10" s="109">
        <f t="shared" ref="N10:N13" si="2">M10*H10</f>
        <v>4218128.8889999995</v>
      </c>
      <c r="O10" s="116">
        <f t="shared" ref="O10:O13" si="3">(I10+K10+M10)/3</f>
        <v>5452</v>
      </c>
      <c r="P10" s="118">
        <f t="shared" ref="P10:P13" si="4">O10*H10</f>
        <v>4242250.2679999992</v>
      </c>
    </row>
    <row r="11" spans="1:16" s="35" customFormat="1" ht="26.25" customHeight="1" x14ac:dyDescent="0.2">
      <c r="A11" s="33"/>
      <c r="B11" s="33" t="s">
        <v>1497</v>
      </c>
      <c r="C11" s="33"/>
      <c r="D11" s="32"/>
      <c r="E11" s="83" t="s">
        <v>1498</v>
      </c>
      <c r="F11" s="135" t="s">
        <v>1529</v>
      </c>
      <c r="G11" s="80" t="s">
        <v>1</v>
      </c>
      <c r="H11" s="122">
        <v>256.10000000000002</v>
      </c>
      <c r="I11" s="108">
        <v>32560</v>
      </c>
      <c r="J11" s="109">
        <f t="shared" si="0"/>
        <v>8338616.0000000009</v>
      </c>
      <c r="K11" s="108">
        <v>26048</v>
      </c>
      <c r="L11" s="109">
        <f t="shared" si="1"/>
        <v>6670892.8000000007</v>
      </c>
      <c r="M11" s="109">
        <v>29057</v>
      </c>
      <c r="N11" s="109">
        <f t="shared" si="2"/>
        <v>7441497.7000000011</v>
      </c>
      <c r="O11" s="116">
        <f t="shared" si="3"/>
        <v>29221.666666666668</v>
      </c>
      <c r="P11" s="118">
        <f t="shared" si="4"/>
        <v>7483668.833333334</v>
      </c>
    </row>
    <row r="12" spans="1:16" s="35" customFormat="1" ht="27" customHeight="1" x14ac:dyDescent="0.2">
      <c r="A12" s="33"/>
      <c r="B12" s="33" t="s">
        <v>1497</v>
      </c>
      <c r="C12" s="33"/>
      <c r="D12" s="32"/>
      <c r="E12" s="83" t="s">
        <v>1499</v>
      </c>
      <c r="F12" s="135" t="s">
        <v>1530</v>
      </c>
      <c r="G12" s="83" t="s">
        <v>1</v>
      </c>
      <c r="H12" s="122">
        <v>0</v>
      </c>
      <c r="I12" s="108">
        <v>13495</v>
      </c>
      <c r="J12" s="109">
        <f t="shared" si="0"/>
        <v>0</v>
      </c>
      <c r="K12" s="108"/>
      <c r="L12" s="109">
        <f t="shared" si="1"/>
        <v>0</v>
      </c>
      <c r="M12" s="109">
        <v>12043</v>
      </c>
      <c r="N12" s="109">
        <f t="shared" si="2"/>
        <v>0</v>
      </c>
      <c r="O12" s="116">
        <f t="shared" si="3"/>
        <v>8512.6666666666661</v>
      </c>
      <c r="P12" s="118">
        <f t="shared" si="4"/>
        <v>0</v>
      </c>
    </row>
    <row r="13" spans="1:16" s="35" customFormat="1" ht="31.5" customHeight="1" x14ac:dyDescent="0.2">
      <c r="A13" s="33"/>
      <c r="B13" s="33"/>
      <c r="C13" s="33"/>
      <c r="D13" s="32"/>
      <c r="E13" s="83" t="s">
        <v>1500</v>
      </c>
      <c r="F13" s="135" t="s">
        <v>1531</v>
      </c>
      <c r="G13" s="83" t="s">
        <v>1501</v>
      </c>
      <c r="H13" s="122">
        <v>3.4582500000000005</v>
      </c>
      <c r="I13" s="108">
        <v>872830</v>
      </c>
      <c r="J13" s="109">
        <f t="shared" si="0"/>
        <v>3018464.3475000006</v>
      </c>
      <c r="K13" s="108">
        <v>758982</v>
      </c>
      <c r="L13" s="109">
        <f t="shared" si="1"/>
        <v>2624749.5015000002</v>
      </c>
      <c r="M13" s="109">
        <v>846645</v>
      </c>
      <c r="N13" s="109">
        <f t="shared" si="2"/>
        <v>2927910.0712500005</v>
      </c>
      <c r="O13" s="116">
        <f t="shared" si="3"/>
        <v>826152.33333333337</v>
      </c>
      <c r="P13" s="118">
        <f t="shared" si="4"/>
        <v>2857041.3067500005</v>
      </c>
    </row>
    <row r="14" spans="1:16" s="35" customFormat="1" ht="31.5" customHeight="1" x14ac:dyDescent="0.2">
      <c r="A14" s="33"/>
      <c r="B14" s="33"/>
      <c r="C14" s="33"/>
      <c r="D14" s="26"/>
      <c r="E14" s="77"/>
      <c r="F14" s="143" t="s">
        <v>38</v>
      </c>
      <c r="G14" s="77"/>
      <c r="H14" s="142"/>
      <c r="I14" s="110"/>
      <c r="J14" s="144">
        <f>SUM(J9:J13)</f>
        <v>18234092.522500001</v>
      </c>
      <c r="K14" s="110"/>
      <c r="L14" s="144">
        <f>SUM(L9:L13)</f>
        <v>15433252.041500002</v>
      </c>
      <c r="M14" s="111"/>
      <c r="N14" s="144">
        <f>SUM(N9:N13)</f>
        <v>16818536.660250001</v>
      </c>
      <c r="O14" s="117"/>
      <c r="P14" s="144">
        <f>SUM(P9:P13)</f>
        <v>16828627.074749999</v>
      </c>
    </row>
    <row r="15" spans="1:16" s="35" customFormat="1" ht="29.25" customHeight="1" x14ac:dyDescent="0.2">
      <c r="A15" s="33"/>
      <c r="B15" s="33"/>
      <c r="C15" s="33"/>
      <c r="D15" s="26">
        <v>2</v>
      </c>
      <c r="E15" s="75"/>
      <c r="F15" s="127" t="s">
        <v>1532</v>
      </c>
      <c r="G15" s="77"/>
      <c r="H15" s="78"/>
      <c r="I15" s="110"/>
      <c r="J15" s="111"/>
      <c r="K15" s="110"/>
      <c r="L15" s="111"/>
      <c r="M15" s="111"/>
      <c r="N15" s="111"/>
      <c r="O15" s="117"/>
      <c r="P15" s="111"/>
    </row>
    <row r="16" spans="1:16" s="35" customFormat="1" ht="34.5" customHeight="1" x14ac:dyDescent="0.2">
      <c r="A16" s="33"/>
      <c r="B16" s="33"/>
      <c r="C16" s="33"/>
      <c r="D16" s="32"/>
      <c r="E16" s="83" t="s">
        <v>39</v>
      </c>
      <c r="F16" s="82" t="s">
        <v>1533</v>
      </c>
      <c r="G16" s="83" t="s">
        <v>1501</v>
      </c>
      <c r="H16" s="81">
        <v>105.33000000000001</v>
      </c>
      <c r="I16" s="108">
        <v>89878</v>
      </c>
      <c r="J16" s="109">
        <f t="shared" si="0"/>
        <v>9466849.7400000002</v>
      </c>
      <c r="K16" s="108">
        <v>71902</v>
      </c>
      <c r="L16" s="109">
        <f t="shared" ref="L16:L23" si="5">K16*H16</f>
        <v>7573437.6600000011</v>
      </c>
      <c r="M16" s="109">
        <v>86189</v>
      </c>
      <c r="N16" s="109">
        <f t="shared" ref="N16:N23" si="6">M16*H16</f>
        <v>9078287.370000001</v>
      </c>
      <c r="O16" s="116">
        <f t="shared" ref="O16:O23" si="7">(I16+K16+M16)/3</f>
        <v>82656.333333333328</v>
      </c>
      <c r="P16" s="118">
        <f t="shared" ref="P16:P23" si="8">O16*H16</f>
        <v>8706191.5899999999</v>
      </c>
    </row>
    <row r="17" spans="1:17" s="35" customFormat="1" ht="27" customHeight="1" x14ac:dyDescent="0.2">
      <c r="A17" s="33"/>
      <c r="B17" s="33"/>
      <c r="C17" s="33"/>
      <c r="D17" s="32"/>
      <c r="E17" s="83" t="s">
        <v>1488</v>
      </c>
      <c r="F17" s="82" t="s">
        <v>1534</v>
      </c>
      <c r="G17" s="83" t="s">
        <v>1503</v>
      </c>
      <c r="H17" s="81">
        <v>5507.46</v>
      </c>
      <c r="I17" s="108">
        <v>16934</v>
      </c>
      <c r="J17" s="109">
        <f t="shared" si="0"/>
        <v>93263327.640000001</v>
      </c>
      <c r="K17" s="108">
        <v>13547</v>
      </c>
      <c r="L17" s="109">
        <f t="shared" si="5"/>
        <v>74609560.620000005</v>
      </c>
      <c r="M17" s="109">
        <v>14990</v>
      </c>
      <c r="N17" s="109">
        <f t="shared" si="6"/>
        <v>82556825.400000006</v>
      </c>
      <c r="O17" s="116">
        <f t="shared" si="7"/>
        <v>15157</v>
      </c>
      <c r="P17" s="118">
        <f t="shared" si="8"/>
        <v>83476571.219999999</v>
      </c>
    </row>
    <row r="18" spans="1:17" s="35" customFormat="1" ht="30" customHeight="1" x14ac:dyDescent="0.2">
      <c r="A18" s="33"/>
      <c r="B18" s="33"/>
      <c r="C18" s="33"/>
      <c r="D18" s="32"/>
      <c r="E18" s="83" t="s">
        <v>1502</v>
      </c>
      <c r="F18" s="82" t="s">
        <v>1535</v>
      </c>
      <c r="G18" s="83" t="s">
        <v>1501</v>
      </c>
      <c r="H18" s="81">
        <v>13.049999999999999</v>
      </c>
      <c r="I18" s="108">
        <v>1300903</v>
      </c>
      <c r="J18" s="109">
        <f t="shared" si="0"/>
        <v>16976784.149999999</v>
      </c>
      <c r="K18" s="108">
        <v>1145133</v>
      </c>
      <c r="L18" s="109">
        <f t="shared" si="5"/>
        <v>14943985.649999999</v>
      </c>
      <c r="M18" s="109">
        <v>1267088</v>
      </c>
      <c r="N18" s="109">
        <f t="shared" si="6"/>
        <v>16535498.399999999</v>
      </c>
      <c r="O18" s="116">
        <f t="shared" si="7"/>
        <v>1237708</v>
      </c>
      <c r="P18" s="118">
        <f t="shared" si="8"/>
        <v>16152089.399999999</v>
      </c>
    </row>
    <row r="19" spans="1:17" s="35" customFormat="1" ht="30.75" customHeight="1" x14ac:dyDescent="0.2">
      <c r="A19" s="33"/>
      <c r="B19" s="33"/>
      <c r="C19" s="33"/>
      <c r="D19" s="32"/>
      <c r="E19" s="83" t="s">
        <v>1520</v>
      </c>
      <c r="F19" s="82" t="s">
        <v>1536</v>
      </c>
      <c r="G19" s="83" t="s">
        <v>1501</v>
      </c>
      <c r="H19" s="81">
        <v>9.2744999999999997</v>
      </c>
      <c r="I19" s="108">
        <v>1308604</v>
      </c>
      <c r="J19" s="109">
        <f t="shared" si="0"/>
        <v>12136647.798</v>
      </c>
      <c r="K19" s="108">
        <v>1216913</v>
      </c>
      <c r="L19" s="109">
        <f t="shared" si="5"/>
        <v>11286259.6185</v>
      </c>
      <c r="M19" s="109">
        <v>1346512</v>
      </c>
      <c r="N19" s="109">
        <f t="shared" si="6"/>
        <v>12488225.544</v>
      </c>
      <c r="O19" s="116">
        <f t="shared" si="7"/>
        <v>1290676.3333333333</v>
      </c>
      <c r="P19" s="118">
        <f t="shared" si="8"/>
        <v>11970377.653499998</v>
      </c>
      <c r="Q19" s="22"/>
    </row>
    <row r="20" spans="1:17" s="35" customFormat="1" ht="30.75" customHeight="1" x14ac:dyDescent="0.2">
      <c r="A20" s="33"/>
      <c r="B20" s="33"/>
      <c r="C20" s="33"/>
      <c r="D20" s="32"/>
      <c r="E20" s="83" t="s">
        <v>1541</v>
      </c>
      <c r="F20" s="82" t="s">
        <v>1537</v>
      </c>
      <c r="G20" s="83" t="s">
        <v>1501</v>
      </c>
      <c r="H20" s="81">
        <v>6.96</v>
      </c>
      <c r="I20" s="108">
        <v>1300450</v>
      </c>
      <c r="J20" s="109">
        <f t="shared" si="0"/>
        <v>9051132</v>
      </c>
      <c r="K20" s="108">
        <v>1216913</v>
      </c>
      <c r="L20" s="109">
        <f t="shared" si="5"/>
        <v>8469714.4800000004</v>
      </c>
      <c r="M20" s="109">
        <v>1346512</v>
      </c>
      <c r="N20" s="109">
        <f t="shared" si="6"/>
        <v>9371723.5199999996</v>
      </c>
      <c r="O20" s="116">
        <f t="shared" si="7"/>
        <v>1287958.3333333333</v>
      </c>
      <c r="P20" s="118">
        <f t="shared" si="8"/>
        <v>8964190</v>
      </c>
      <c r="Q20" s="120"/>
    </row>
    <row r="21" spans="1:17" s="35" customFormat="1" ht="27.75" customHeight="1" x14ac:dyDescent="0.2">
      <c r="A21" s="33"/>
      <c r="B21" s="33"/>
      <c r="C21" s="33"/>
      <c r="D21" s="32"/>
      <c r="E21" s="83" t="s">
        <v>1542</v>
      </c>
      <c r="F21" s="82" t="s">
        <v>1538</v>
      </c>
      <c r="G21" s="83" t="s">
        <v>1</v>
      </c>
      <c r="H21" s="81">
        <v>256.10000000000002</v>
      </c>
      <c r="I21" s="108">
        <v>137291</v>
      </c>
      <c r="J21" s="109">
        <f t="shared" si="0"/>
        <v>35160225.100000001</v>
      </c>
      <c r="K21" s="108">
        <v>109833</v>
      </c>
      <c r="L21" s="109">
        <f t="shared" si="5"/>
        <v>28128231.300000001</v>
      </c>
      <c r="M21" s="109">
        <v>127708</v>
      </c>
      <c r="N21" s="109">
        <f t="shared" si="6"/>
        <v>32706018.800000004</v>
      </c>
      <c r="O21" s="116">
        <f t="shared" si="7"/>
        <v>124944</v>
      </c>
      <c r="P21" s="118">
        <f t="shared" si="8"/>
        <v>31998158.400000002</v>
      </c>
      <c r="Q21" s="119"/>
    </row>
    <row r="22" spans="1:17" s="35" customFormat="1" ht="29.25" customHeight="1" x14ac:dyDescent="0.2">
      <c r="A22" s="33"/>
      <c r="B22" s="33"/>
      <c r="C22" s="33"/>
      <c r="D22" s="32"/>
      <c r="E22" s="83" t="s">
        <v>1543</v>
      </c>
      <c r="F22" s="82" t="s">
        <v>1539</v>
      </c>
      <c r="G22" s="83" t="s">
        <v>1501</v>
      </c>
      <c r="H22" s="81">
        <v>42.520499999999998</v>
      </c>
      <c r="I22" s="108">
        <v>38766</v>
      </c>
      <c r="J22" s="109">
        <f t="shared" si="0"/>
        <v>1648349.703</v>
      </c>
      <c r="K22" s="108">
        <v>31013</v>
      </c>
      <c r="L22" s="109">
        <f t="shared" si="5"/>
        <v>1318688.2664999999</v>
      </c>
      <c r="M22" s="109">
        <v>33286</v>
      </c>
      <c r="N22" s="109">
        <f t="shared" si="6"/>
        <v>1415337.3629999999</v>
      </c>
      <c r="O22" s="116">
        <f t="shared" si="7"/>
        <v>34355</v>
      </c>
      <c r="P22" s="118">
        <f t="shared" si="8"/>
        <v>1460791.7774999999</v>
      </c>
      <c r="Q22" s="119"/>
    </row>
    <row r="23" spans="1:17" s="35" customFormat="1" ht="32.25" customHeight="1" x14ac:dyDescent="0.2">
      <c r="A23" s="33"/>
      <c r="B23" s="33"/>
      <c r="C23" s="33"/>
      <c r="D23" s="32"/>
      <c r="E23" s="83" t="s">
        <v>1544</v>
      </c>
      <c r="F23" s="82" t="s">
        <v>1540</v>
      </c>
      <c r="G23" s="83" t="s">
        <v>1501</v>
      </c>
      <c r="H23" s="81">
        <v>19.885000000000002</v>
      </c>
      <c r="I23" s="108">
        <v>142071</v>
      </c>
      <c r="J23" s="109">
        <f t="shared" si="0"/>
        <v>2825081.8350000004</v>
      </c>
      <c r="K23" s="108">
        <v>113657</v>
      </c>
      <c r="L23" s="109">
        <f t="shared" si="5"/>
        <v>2260069.4450000003</v>
      </c>
      <c r="M23" s="109">
        <v>96574</v>
      </c>
      <c r="N23" s="109">
        <f t="shared" si="6"/>
        <v>1920373.9900000002</v>
      </c>
      <c r="O23" s="116">
        <f t="shared" si="7"/>
        <v>117434</v>
      </c>
      <c r="P23" s="118">
        <f t="shared" si="8"/>
        <v>2335175.0900000003</v>
      </c>
    </row>
    <row r="24" spans="1:17" s="35" customFormat="1" ht="29.25" customHeight="1" x14ac:dyDescent="0.2">
      <c r="A24" s="33"/>
      <c r="B24" s="33"/>
      <c r="C24" s="33"/>
      <c r="D24" s="26"/>
      <c r="E24" s="77"/>
      <c r="F24" s="129" t="s">
        <v>38</v>
      </c>
      <c r="G24" s="77"/>
      <c r="H24" s="78"/>
      <c r="I24" s="110"/>
      <c r="J24" s="144">
        <f>SUM(J16:J23)</f>
        <v>180528397.96600002</v>
      </c>
      <c r="K24" s="110"/>
      <c r="L24" s="144">
        <f>SUM(L16:L23)</f>
        <v>148589947.03999999</v>
      </c>
      <c r="M24" s="111"/>
      <c r="N24" s="144">
        <f>SUM(N16:N23)</f>
        <v>166072290.38700002</v>
      </c>
      <c r="O24" s="117"/>
      <c r="P24" s="144">
        <f>SUM(P16:P23)</f>
        <v>165063545.13100001</v>
      </c>
    </row>
    <row r="25" spans="1:17" s="30" customFormat="1" x14ac:dyDescent="0.2">
      <c r="A25" s="36"/>
      <c r="B25" s="36"/>
      <c r="C25" s="36"/>
      <c r="D25" s="123">
        <v>3</v>
      </c>
      <c r="E25" s="77"/>
      <c r="F25" s="84" t="s">
        <v>1545</v>
      </c>
      <c r="G25" s="77"/>
      <c r="H25" s="78"/>
      <c r="I25" s="110"/>
      <c r="J25" s="112"/>
      <c r="K25" s="110"/>
      <c r="L25" s="112"/>
      <c r="M25" s="112"/>
      <c r="N25" s="112"/>
      <c r="O25" s="117"/>
      <c r="P25" s="112"/>
    </row>
    <row r="26" spans="1:17" s="40" customFormat="1" ht="36.75" customHeight="1" x14ac:dyDescent="0.2">
      <c r="A26" s="39"/>
      <c r="B26" s="39"/>
      <c r="C26" s="39"/>
      <c r="D26" s="31"/>
      <c r="E26" s="83" t="s">
        <v>1504</v>
      </c>
      <c r="F26" s="85" t="s">
        <v>1546</v>
      </c>
      <c r="G26" s="83" t="s">
        <v>1503</v>
      </c>
      <c r="H26" s="81">
        <v>5036.78</v>
      </c>
      <c r="I26" s="108">
        <v>55888</v>
      </c>
      <c r="J26" s="109">
        <f t="shared" si="0"/>
        <v>281495560.63999999</v>
      </c>
      <c r="K26" s="108">
        <v>50290</v>
      </c>
      <c r="L26" s="109">
        <f t="shared" ref="L26:L32" si="9">K26*H26</f>
        <v>253299666.19999999</v>
      </c>
      <c r="M26" s="109">
        <v>51748</v>
      </c>
      <c r="N26" s="109">
        <f t="shared" ref="N26:N32" si="10">M26*H26</f>
        <v>260643291.44</v>
      </c>
      <c r="O26" s="116">
        <f t="shared" ref="O26:O32" si="11">(I26+K26+M26)/3</f>
        <v>52642</v>
      </c>
      <c r="P26" s="118">
        <f t="shared" ref="P26:P32" si="12">O26*H26</f>
        <v>265146172.75999999</v>
      </c>
    </row>
    <row r="27" spans="1:17" s="40" customFormat="1" ht="48" customHeight="1" x14ac:dyDescent="0.2">
      <c r="A27" s="41"/>
      <c r="B27" s="41"/>
      <c r="C27" s="41"/>
      <c r="D27" s="42"/>
      <c r="E27" s="125" t="s">
        <v>1505</v>
      </c>
      <c r="F27" s="82" t="s">
        <v>1547</v>
      </c>
      <c r="G27" s="83" t="s">
        <v>1503</v>
      </c>
      <c r="H27" s="81">
        <v>262.13</v>
      </c>
      <c r="I27" s="108">
        <v>52663</v>
      </c>
      <c r="J27" s="109">
        <f t="shared" si="0"/>
        <v>13804552.189999999</v>
      </c>
      <c r="K27" s="108">
        <v>43832</v>
      </c>
      <c r="L27" s="109">
        <f t="shared" si="9"/>
        <v>11489682.16</v>
      </c>
      <c r="M27" s="109">
        <v>46141</v>
      </c>
      <c r="N27" s="109">
        <f t="shared" si="10"/>
        <v>12094940.33</v>
      </c>
      <c r="O27" s="116">
        <f t="shared" si="11"/>
        <v>47545.333333333336</v>
      </c>
      <c r="P27" s="118">
        <f t="shared" si="12"/>
        <v>12463058.226666667</v>
      </c>
    </row>
    <row r="28" spans="1:17" s="40" customFormat="1" ht="28.5" x14ac:dyDescent="0.2">
      <c r="A28" s="43"/>
      <c r="B28" s="43"/>
      <c r="C28" s="43"/>
      <c r="D28" s="42"/>
      <c r="E28" s="83" t="s">
        <v>1506</v>
      </c>
      <c r="F28" s="85" t="s">
        <v>1548</v>
      </c>
      <c r="G28" s="83" t="s">
        <v>1503</v>
      </c>
      <c r="H28" s="81">
        <v>3414.0299999999997</v>
      </c>
      <c r="I28" s="108">
        <v>53223</v>
      </c>
      <c r="J28" s="109">
        <f t="shared" si="0"/>
        <v>181704918.69</v>
      </c>
      <c r="K28" s="108">
        <v>51590</v>
      </c>
      <c r="L28" s="109">
        <f t="shared" si="9"/>
        <v>176129807.69999999</v>
      </c>
      <c r="M28" s="109">
        <v>55393</v>
      </c>
      <c r="N28" s="109">
        <f t="shared" si="10"/>
        <v>189113363.78999999</v>
      </c>
      <c r="O28" s="116">
        <f t="shared" si="11"/>
        <v>53402</v>
      </c>
      <c r="P28" s="118">
        <f t="shared" si="12"/>
        <v>182316030.05999997</v>
      </c>
    </row>
    <row r="29" spans="1:17" s="40" customFormat="1" ht="38.25" customHeight="1" x14ac:dyDescent="0.2">
      <c r="A29" s="41"/>
      <c r="B29" s="41"/>
      <c r="C29" s="41"/>
      <c r="D29" s="45"/>
      <c r="E29" s="125" t="s">
        <v>1522</v>
      </c>
      <c r="F29" s="82" t="s">
        <v>1549</v>
      </c>
      <c r="G29" s="83" t="s">
        <v>1493</v>
      </c>
      <c r="H29" s="86">
        <v>292.56</v>
      </c>
      <c r="I29" s="108">
        <v>95195</v>
      </c>
      <c r="J29" s="109">
        <f t="shared" si="0"/>
        <v>27850249.199999999</v>
      </c>
      <c r="K29" s="108">
        <v>93303</v>
      </c>
      <c r="L29" s="109">
        <f t="shared" si="9"/>
        <v>27296725.68</v>
      </c>
      <c r="M29" s="109">
        <v>79312</v>
      </c>
      <c r="N29" s="109">
        <f t="shared" si="10"/>
        <v>23203518.719999999</v>
      </c>
      <c r="O29" s="116">
        <f t="shared" si="11"/>
        <v>89270</v>
      </c>
      <c r="P29" s="118">
        <f t="shared" si="12"/>
        <v>26116831.199999999</v>
      </c>
    </row>
    <row r="30" spans="1:17" s="40" customFormat="1" ht="38.25" customHeight="1" x14ac:dyDescent="0.2">
      <c r="A30" s="41"/>
      <c r="B30" s="41"/>
      <c r="C30" s="41"/>
      <c r="D30" s="45"/>
      <c r="E30" s="83" t="s">
        <v>1553</v>
      </c>
      <c r="F30" s="85" t="s">
        <v>1550</v>
      </c>
      <c r="G30" s="83" t="s">
        <v>1503</v>
      </c>
      <c r="H30" s="81">
        <v>550.49</v>
      </c>
      <c r="I30" s="108">
        <v>60393</v>
      </c>
      <c r="J30" s="109">
        <f t="shared" si="0"/>
        <v>33245742.57</v>
      </c>
      <c r="K30" s="108">
        <v>57440</v>
      </c>
      <c r="L30" s="109">
        <f t="shared" si="9"/>
        <v>31620145.600000001</v>
      </c>
      <c r="M30" s="109">
        <v>66815</v>
      </c>
      <c r="N30" s="109">
        <f t="shared" si="10"/>
        <v>36780989.350000001</v>
      </c>
      <c r="O30" s="116">
        <f t="shared" si="11"/>
        <v>61549.333333333336</v>
      </c>
      <c r="P30" s="118">
        <f t="shared" si="12"/>
        <v>33882292.506666668</v>
      </c>
    </row>
    <row r="31" spans="1:17" s="40" customFormat="1" ht="28.5" x14ac:dyDescent="0.2">
      <c r="A31" s="46"/>
      <c r="B31" s="46"/>
      <c r="C31" s="46"/>
      <c r="D31" s="45"/>
      <c r="E31" s="83" t="s">
        <v>1554</v>
      </c>
      <c r="F31" s="85" t="s">
        <v>1551</v>
      </c>
      <c r="G31" s="83" t="s">
        <v>1503</v>
      </c>
      <c r="H31" s="81">
        <v>29</v>
      </c>
      <c r="I31" s="108">
        <v>78335</v>
      </c>
      <c r="J31" s="109">
        <f t="shared" si="0"/>
        <v>2271715</v>
      </c>
      <c r="K31" s="108">
        <v>63921</v>
      </c>
      <c r="L31" s="109">
        <f t="shared" si="9"/>
        <v>1853709</v>
      </c>
      <c r="M31" s="109">
        <v>54336</v>
      </c>
      <c r="N31" s="109">
        <f t="shared" si="10"/>
        <v>1575744</v>
      </c>
      <c r="O31" s="116">
        <f t="shared" si="11"/>
        <v>65530.666666666664</v>
      </c>
      <c r="P31" s="118">
        <f t="shared" si="12"/>
        <v>1900389.3333333333</v>
      </c>
    </row>
    <row r="32" spans="1:17" s="40" customFormat="1" ht="28.5" x14ac:dyDescent="0.2">
      <c r="A32" s="41"/>
      <c r="B32" s="41"/>
      <c r="C32" s="41"/>
      <c r="D32" s="124"/>
      <c r="E32" s="125" t="s">
        <v>1555</v>
      </c>
      <c r="F32" s="126" t="s">
        <v>1552</v>
      </c>
      <c r="G32" s="83" t="s">
        <v>45</v>
      </c>
      <c r="H32" s="81">
        <v>28</v>
      </c>
      <c r="I32" s="108">
        <v>861266</v>
      </c>
      <c r="J32" s="109">
        <f t="shared" si="0"/>
        <v>24115448</v>
      </c>
      <c r="K32" s="108">
        <v>702793</v>
      </c>
      <c r="L32" s="109">
        <f t="shared" si="9"/>
        <v>19678204</v>
      </c>
      <c r="M32" s="108">
        <v>723170</v>
      </c>
      <c r="N32" s="109">
        <f t="shared" si="10"/>
        <v>20248760</v>
      </c>
      <c r="O32" s="116">
        <f t="shared" si="11"/>
        <v>762409.66666666663</v>
      </c>
      <c r="P32" s="118">
        <f t="shared" si="12"/>
        <v>21347470.666666664</v>
      </c>
    </row>
    <row r="33" spans="1:16" s="40" customFormat="1" ht="23.25" x14ac:dyDescent="0.2">
      <c r="A33" s="41"/>
      <c r="B33" s="41"/>
      <c r="C33" s="41"/>
      <c r="D33" s="145"/>
      <c r="E33" s="146"/>
      <c r="F33" s="88" t="s">
        <v>38</v>
      </c>
      <c r="G33" s="77"/>
      <c r="H33" s="78"/>
      <c r="I33" s="110"/>
      <c r="J33" s="112">
        <f>SUM(J26:J32)</f>
        <v>564488186.28999996</v>
      </c>
      <c r="K33" s="147"/>
      <c r="L33" s="112">
        <f>SUM(L26:L32)</f>
        <v>521367940.33999997</v>
      </c>
      <c r="M33" s="110"/>
      <c r="N33" s="144">
        <f>SUM(N26:N32)</f>
        <v>543660607.63</v>
      </c>
      <c r="O33" s="117"/>
      <c r="P33" s="144">
        <f>SUM(P26:P32)</f>
        <v>543172244.75333321</v>
      </c>
    </row>
    <row r="34" spans="1:16" s="40" customFormat="1" ht="27.75" customHeight="1" x14ac:dyDescent="0.2">
      <c r="A34" s="41"/>
      <c r="B34" s="41"/>
      <c r="C34" s="41"/>
      <c r="D34" s="128">
        <v>4</v>
      </c>
      <c r="E34" s="89"/>
      <c r="F34" s="129" t="s">
        <v>1561</v>
      </c>
      <c r="G34" s="77"/>
      <c r="H34" s="90"/>
      <c r="I34" s="110"/>
      <c r="J34" s="111"/>
      <c r="K34" s="110"/>
      <c r="L34" s="111"/>
      <c r="M34" s="111"/>
      <c r="N34" s="111"/>
      <c r="O34" s="117"/>
      <c r="P34" s="111"/>
    </row>
    <row r="35" spans="1:16" s="40" customFormat="1" ht="34.5" customHeight="1" x14ac:dyDescent="0.2">
      <c r="A35" s="41"/>
      <c r="B35" s="41"/>
      <c r="C35" s="41"/>
      <c r="D35" s="45"/>
      <c r="E35" s="130" t="s">
        <v>1507</v>
      </c>
      <c r="F35" s="82" t="s">
        <v>1556</v>
      </c>
      <c r="G35" s="83" t="s">
        <v>1</v>
      </c>
      <c r="H35" s="86">
        <v>781.154</v>
      </c>
      <c r="I35" s="108">
        <v>142689</v>
      </c>
      <c r="J35" s="109">
        <f t="shared" si="0"/>
        <v>111462083.10600001</v>
      </c>
      <c r="K35" s="108">
        <v>141469</v>
      </c>
      <c r="L35" s="109">
        <f t="shared" ref="L35:L39" si="13">K35*H35</f>
        <v>110509075.226</v>
      </c>
      <c r="M35" s="109">
        <v>140185</v>
      </c>
      <c r="N35" s="109">
        <f t="shared" ref="N35:N39" si="14">M35*H35</f>
        <v>109506073.48999999</v>
      </c>
      <c r="O35" s="116">
        <f t="shared" ref="O35:O39" si="15">(I35+K35+M35)/3</f>
        <v>141447.66666666666</v>
      </c>
      <c r="P35" s="118">
        <f t="shared" ref="P35:P39" si="16">O35*H35</f>
        <v>110492410.60733333</v>
      </c>
    </row>
    <row r="36" spans="1:16" s="40" customFormat="1" ht="48.75" customHeight="1" x14ac:dyDescent="0.2">
      <c r="A36" s="41"/>
      <c r="B36" s="41"/>
      <c r="C36" s="41"/>
      <c r="D36" s="45"/>
      <c r="E36" s="130" t="s">
        <v>1508</v>
      </c>
      <c r="F36" s="82" t="s">
        <v>1557</v>
      </c>
      <c r="G36" s="83" t="s">
        <v>1493</v>
      </c>
      <c r="H36" s="81">
        <v>131.65</v>
      </c>
      <c r="I36" s="108">
        <v>97410</v>
      </c>
      <c r="J36" s="109">
        <f t="shared" si="0"/>
        <v>12824026.5</v>
      </c>
      <c r="K36" s="108">
        <v>77928</v>
      </c>
      <c r="L36" s="109">
        <f t="shared" si="13"/>
        <v>10259221.200000001</v>
      </c>
      <c r="M36" s="109">
        <v>86227</v>
      </c>
      <c r="N36" s="109">
        <f t="shared" si="14"/>
        <v>11351784.550000001</v>
      </c>
      <c r="O36" s="116">
        <f t="shared" si="15"/>
        <v>87188.333333333328</v>
      </c>
      <c r="P36" s="118">
        <f t="shared" si="16"/>
        <v>11478344.083333334</v>
      </c>
    </row>
    <row r="37" spans="1:16" s="40" customFormat="1" ht="33.75" customHeight="1" x14ac:dyDescent="0.2">
      <c r="A37" s="41"/>
      <c r="B37" s="41"/>
      <c r="C37" s="41"/>
      <c r="D37" s="45"/>
      <c r="E37" s="130" t="s">
        <v>1509</v>
      </c>
      <c r="F37" s="85" t="s">
        <v>1558</v>
      </c>
      <c r="G37" s="83" t="s">
        <v>1493</v>
      </c>
      <c r="H37" s="81">
        <v>131.65</v>
      </c>
      <c r="I37" s="108">
        <v>75379</v>
      </c>
      <c r="J37" s="109">
        <f t="shared" si="0"/>
        <v>9923645.3499999996</v>
      </c>
      <c r="K37" s="108">
        <v>60303</v>
      </c>
      <c r="L37" s="109">
        <f t="shared" si="13"/>
        <v>7938889.9500000002</v>
      </c>
      <c r="M37" s="109">
        <v>66725</v>
      </c>
      <c r="N37" s="109">
        <f t="shared" si="14"/>
        <v>8784346.25</v>
      </c>
      <c r="O37" s="116">
        <f t="shared" si="15"/>
        <v>67469</v>
      </c>
      <c r="P37" s="118">
        <f t="shared" si="16"/>
        <v>8882293.8499999996</v>
      </c>
    </row>
    <row r="38" spans="1:16" s="40" customFormat="1" x14ac:dyDescent="0.2">
      <c r="A38" s="37"/>
      <c r="B38" s="37"/>
      <c r="C38" s="37"/>
      <c r="D38" s="45"/>
      <c r="E38" s="130" t="s">
        <v>1510</v>
      </c>
      <c r="F38" s="85" t="s">
        <v>1559</v>
      </c>
      <c r="G38" s="83" t="s">
        <v>1493</v>
      </c>
      <c r="H38" s="81">
        <v>100.34</v>
      </c>
      <c r="I38" s="108">
        <v>52636</v>
      </c>
      <c r="J38" s="109">
        <f t="shared" si="0"/>
        <v>5281496.24</v>
      </c>
      <c r="K38" s="108">
        <v>42108</v>
      </c>
      <c r="L38" s="109">
        <f t="shared" si="13"/>
        <v>4225116.72</v>
      </c>
      <c r="M38" s="109">
        <v>50476</v>
      </c>
      <c r="N38" s="109">
        <f t="shared" si="14"/>
        <v>5064761.84</v>
      </c>
      <c r="O38" s="116">
        <f t="shared" si="15"/>
        <v>48406.666666666664</v>
      </c>
      <c r="P38" s="118">
        <f t="shared" si="16"/>
        <v>4857124.9333333336</v>
      </c>
    </row>
    <row r="39" spans="1:16" s="40" customFormat="1" ht="23.25" x14ac:dyDescent="0.2">
      <c r="A39" s="43"/>
      <c r="B39" s="43"/>
      <c r="C39" s="43"/>
      <c r="D39" s="31"/>
      <c r="E39" s="130" t="s">
        <v>1511</v>
      </c>
      <c r="F39" s="85" t="s">
        <v>1560</v>
      </c>
      <c r="G39" s="83" t="s">
        <v>45</v>
      </c>
      <c r="H39" s="81">
        <v>29</v>
      </c>
      <c r="I39" s="108">
        <v>135035</v>
      </c>
      <c r="J39" s="109">
        <f t="shared" si="0"/>
        <v>3916015</v>
      </c>
      <c r="K39" s="108">
        <v>117421</v>
      </c>
      <c r="L39" s="109">
        <f t="shared" si="13"/>
        <v>3405209</v>
      </c>
      <c r="M39" s="109">
        <v>119099</v>
      </c>
      <c r="N39" s="109">
        <f t="shared" si="14"/>
        <v>3453871</v>
      </c>
      <c r="O39" s="116">
        <f t="shared" si="15"/>
        <v>123851.66666666667</v>
      </c>
      <c r="P39" s="118">
        <f t="shared" si="16"/>
        <v>3591698.3333333335</v>
      </c>
    </row>
    <row r="40" spans="1:16" s="40" customFormat="1" ht="23.25" x14ac:dyDescent="0.2">
      <c r="A40" s="43"/>
      <c r="B40" s="43"/>
      <c r="C40" s="43"/>
      <c r="D40" s="25"/>
      <c r="E40" s="148"/>
      <c r="F40" s="149" t="s">
        <v>38</v>
      </c>
      <c r="G40" s="77"/>
      <c r="H40" s="78"/>
      <c r="I40" s="110"/>
      <c r="J40" s="112">
        <f>SUM(J35:J39)</f>
        <v>143407266.19600001</v>
      </c>
      <c r="K40" s="110"/>
      <c r="L40" s="144">
        <f>SUM(L35:L39)</f>
        <v>136337512.09600002</v>
      </c>
      <c r="M40" s="111"/>
      <c r="N40" s="144">
        <f>SUM(N35:N39)</f>
        <v>138160837.13</v>
      </c>
      <c r="O40" s="117"/>
      <c r="P40" s="144">
        <f>SUM(P35:P39)</f>
        <v>139301871.80733332</v>
      </c>
    </row>
    <row r="41" spans="1:16" s="40" customFormat="1" ht="23.25" x14ac:dyDescent="0.2">
      <c r="A41" s="43"/>
      <c r="B41" s="43"/>
      <c r="C41" s="43"/>
      <c r="D41" s="26">
        <v>5</v>
      </c>
      <c r="E41" s="75"/>
      <c r="F41" s="121" t="s">
        <v>1562</v>
      </c>
      <c r="G41" s="77"/>
      <c r="H41" s="90"/>
      <c r="I41" s="110"/>
      <c r="J41" s="111"/>
      <c r="K41" s="110"/>
      <c r="L41" s="111"/>
      <c r="M41" s="111"/>
      <c r="N41" s="111"/>
      <c r="O41" s="117"/>
      <c r="P41" s="111"/>
    </row>
    <row r="42" spans="1:16" s="40" customFormat="1" ht="30.75" customHeight="1" x14ac:dyDescent="0.2">
      <c r="A42" s="43"/>
      <c r="B42" s="43"/>
      <c r="C42" s="43"/>
      <c r="D42" s="32"/>
      <c r="E42" s="83" t="s">
        <v>1512</v>
      </c>
      <c r="F42" s="133" t="s">
        <v>1563</v>
      </c>
      <c r="G42" s="80" t="s">
        <v>45</v>
      </c>
      <c r="H42" s="86">
        <v>88</v>
      </c>
      <c r="I42" s="108">
        <v>109925</v>
      </c>
      <c r="J42" s="109">
        <f t="shared" si="0"/>
        <v>9673400</v>
      </c>
      <c r="K42" s="108">
        <v>95940</v>
      </c>
      <c r="L42" s="109">
        <f t="shared" ref="L42" si="17">K42*H42</f>
        <v>8442720</v>
      </c>
      <c r="M42" s="109">
        <v>111554</v>
      </c>
      <c r="N42" s="109">
        <f t="shared" ref="N42" si="18">M42*H42</f>
        <v>9816752</v>
      </c>
      <c r="O42" s="116">
        <f t="shared" ref="O42" si="19">(I42+K42+M42)/3</f>
        <v>105806.33333333333</v>
      </c>
      <c r="P42" s="118">
        <f t="shared" ref="P42" si="20">O42*H42</f>
        <v>9310957.3333333321</v>
      </c>
    </row>
    <row r="43" spans="1:16" s="40" customFormat="1" ht="30.75" customHeight="1" x14ac:dyDescent="0.2">
      <c r="A43" s="43"/>
      <c r="B43" s="43"/>
      <c r="C43" s="43"/>
      <c r="D43" s="26"/>
      <c r="E43" s="77"/>
      <c r="F43" s="127" t="s">
        <v>38</v>
      </c>
      <c r="G43" s="150"/>
      <c r="H43" s="132"/>
      <c r="I43" s="110"/>
      <c r="J43" s="112">
        <f>J42</f>
        <v>9673400</v>
      </c>
      <c r="K43" s="110"/>
      <c r="L43" s="144">
        <f>L42</f>
        <v>8442720</v>
      </c>
      <c r="M43" s="111"/>
      <c r="N43" s="144">
        <f>N42</f>
        <v>9816752</v>
      </c>
      <c r="O43" s="117"/>
      <c r="P43" s="144">
        <f>P42</f>
        <v>9310957.3333333321</v>
      </c>
    </row>
    <row r="44" spans="1:16" s="40" customFormat="1" ht="36.75" customHeight="1" x14ac:dyDescent="0.2">
      <c r="A44" s="43"/>
      <c r="B44" s="43"/>
      <c r="C44" s="43"/>
      <c r="D44" s="26">
        <v>6</v>
      </c>
      <c r="E44" s="75"/>
      <c r="F44" s="134" t="s">
        <v>1564</v>
      </c>
      <c r="G44" s="131"/>
      <c r="H44" s="132"/>
      <c r="I44" s="110"/>
      <c r="J44" s="111"/>
      <c r="K44" s="110"/>
      <c r="L44" s="111"/>
      <c r="M44" s="111"/>
      <c r="N44" s="111"/>
      <c r="O44" s="117"/>
      <c r="P44" s="111"/>
    </row>
    <row r="45" spans="1:16" s="40" customFormat="1" ht="36" customHeight="1" x14ac:dyDescent="0.2">
      <c r="A45" s="43"/>
      <c r="B45" s="43"/>
      <c r="C45" s="43"/>
      <c r="D45" s="32"/>
      <c r="E45" s="83" t="s">
        <v>1513</v>
      </c>
      <c r="F45" s="82" t="s">
        <v>1565</v>
      </c>
      <c r="G45" s="80" t="s">
        <v>1493</v>
      </c>
      <c r="H45" s="86">
        <v>145.75</v>
      </c>
      <c r="I45" s="108">
        <v>127201</v>
      </c>
      <c r="J45" s="109">
        <f t="shared" si="0"/>
        <v>18539545.75</v>
      </c>
      <c r="K45" s="108">
        <v>101761</v>
      </c>
      <c r="L45" s="109">
        <f t="shared" ref="L45:L48" si="21">K45*H45</f>
        <v>14831665.75</v>
      </c>
      <c r="M45" s="109">
        <v>125754</v>
      </c>
      <c r="N45" s="109">
        <f t="shared" ref="N45:N48" si="22">M45*H45</f>
        <v>18328645.5</v>
      </c>
      <c r="O45" s="116">
        <f t="shared" ref="O45:O48" si="23">(I45+K45+M45)/3</f>
        <v>118238.66666666667</v>
      </c>
      <c r="P45" s="118">
        <f t="shared" ref="P45:P48" si="24">O45*H45</f>
        <v>17233285.666666668</v>
      </c>
    </row>
    <row r="46" spans="1:16" s="40" customFormat="1" ht="26.25" customHeight="1" x14ac:dyDescent="0.2">
      <c r="A46" s="43"/>
      <c r="B46" s="43"/>
      <c r="C46" s="43"/>
      <c r="D46" s="32"/>
      <c r="E46" s="83" t="s">
        <v>1514</v>
      </c>
      <c r="F46" s="82" t="s">
        <v>1566</v>
      </c>
      <c r="G46" s="80" t="s">
        <v>34</v>
      </c>
      <c r="H46" s="86">
        <v>43</v>
      </c>
      <c r="I46" s="108">
        <v>163945</v>
      </c>
      <c r="J46" s="109">
        <f t="shared" si="0"/>
        <v>7049635</v>
      </c>
      <c r="K46" s="108">
        <v>131156</v>
      </c>
      <c r="L46" s="109">
        <f t="shared" si="21"/>
        <v>5639708</v>
      </c>
      <c r="M46" s="109">
        <v>162080</v>
      </c>
      <c r="N46" s="109">
        <f t="shared" si="22"/>
        <v>6969440</v>
      </c>
      <c r="O46" s="116">
        <f t="shared" si="23"/>
        <v>152393.66666666666</v>
      </c>
      <c r="P46" s="118">
        <f t="shared" si="24"/>
        <v>6552927.666666666</v>
      </c>
    </row>
    <row r="47" spans="1:16" s="40" customFormat="1" x14ac:dyDescent="0.2">
      <c r="A47" s="43"/>
      <c r="B47" s="43"/>
      <c r="C47" s="43"/>
      <c r="D47" s="45"/>
      <c r="E47" s="83" t="s">
        <v>1521</v>
      </c>
      <c r="F47" s="85" t="s">
        <v>1567</v>
      </c>
      <c r="G47" s="80" t="s">
        <v>34</v>
      </c>
      <c r="H47" s="81">
        <v>4</v>
      </c>
      <c r="I47" s="108">
        <v>512306</v>
      </c>
      <c r="J47" s="109">
        <f t="shared" si="0"/>
        <v>2049224</v>
      </c>
      <c r="K47" s="108">
        <v>409845</v>
      </c>
      <c r="L47" s="109">
        <f t="shared" si="21"/>
        <v>1639380</v>
      </c>
      <c r="M47" s="109">
        <v>506478</v>
      </c>
      <c r="N47" s="109">
        <f t="shared" si="22"/>
        <v>2025912</v>
      </c>
      <c r="O47" s="116">
        <f t="shared" si="23"/>
        <v>476209.66666666669</v>
      </c>
      <c r="P47" s="118">
        <f t="shared" si="24"/>
        <v>1904838.6666666667</v>
      </c>
    </row>
    <row r="48" spans="1:16" s="40" customFormat="1" ht="23.25" x14ac:dyDescent="0.2">
      <c r="A48" s="43"/>
      <c r="B48" s="43"/>
      <c r="C48" s="43"/>
      <c r="D48" s="31"/>
      <c r="E48" s="83" t="s">
        <v>1569</v>
      </c>
      <c r="F48" s="85" t="s">
        <v>1568</v>
      </c>
      <c r="G48" s="80" t="s">
        <v>1493</v>
      </c>
      <c r="H48" s="81">
        <v>36.200000000000003</v>
      </c>
      <c r="I48" s="108">
        <v>104013</v>
      </c>
      <c r="J48" s="109">
        <f t="shared" si="0"/>
        <v>3765270.6</v>
      </c>
      <c r="K48" s="108">
        <v>83210</v>
      </c>
      <c r="L48" s="109">
        <f t="shared" si="21"/>
        <v>3012202.0000000005</v>
      </c>
      <c r="M48" s="109">
        <v>102829</v>
      </c>
      <c r="N48" s="109">
        <f t="shared" si="22"/>
        <v>3722409.8000000003</v>
      </c>
      <c r="O48" s="116">
        <f t="shared" si="23"/>
        <v>96684</v>
      </c>
      <c r="P48" s="118">
        <f t="shared" si="24"/>
        <v>3499960.8000000003</v>
      </c>
    </row>
    <row r="49" spans="1:19" s="40" customFormat="1" ht="23.25" x14ac:dyDescent="0.2">
      <c r="A49" s="43"/>
      <c r="B49" s="43"/>
      <c r="C49" s="43"/>
      <c r="D49" s="25"/>
      <c r="E49" s="77"/>
      <c r="F49" s="84" t="s">
        <v>38</v>
      </c>
      <c r="G49" s="150"/>
      <c r="H49" s="78"/>
      <c r="I49" s="110"/>
      <c r="J49" s="112">
        <f>SUM(J45:J48)</f>
        <v>31403675.350000001</v>
      </c>
      <c r="K49" s="110"/>
      <c r="L49" s="144">
        <f>SUM(L45:L48)</f>
        <v>25122955.75</v>
      </c>
      <c r="M49" s="111"/>
      <c r="N49" s="144">
        <f>SUM(N45:N48)</f>
        <v>31046407.300000001</v>
      </c>
      <c r="O49" s="117"/>
      <c r="P49" s="144">
        <f>SUM(P45:P48)</f>
        <v>29191012.800000004</v>
      </c>
    </row>
    <row r="50" spans="1:19" s="40" customFormat="1" ht="36.75" customHeight="1" x14ac:dyDescent="0.2">
      <c r="A50" s="43"/>
      <c r="B50" s="43"/>
      <c r="C50" s="43"/>
      <c r="D50" s="128">
        <v>7</v>
      </c>
      <c r="E50" s="87"/>
      <c r="F50" s="84" t="s">
        <v>1570</v>
      </c>
      <c r="G50" s="136"/>
      <c r="H50" s="137"/>
      <c r="I50" s="138"/>
      <c r="J50" s="112"/>
      <c r="K50" s="138"/>
      <c r="L50" s="112"/>
      <c r="M50" s="112"/>
      <c r="N50" s="112"/>
      <c r="O50" s="139"/>
      <c r="P50" s="112"/>
    </row>
    <row r="51" spans="1:19" s="40" customFormat="1" ht="29.25" customHeight="1" x14ac:dyDescent="0.2">
      <c r="A51" s="43"/>
      <c r="B51" s="43"/>
      <c r="C51" s="43"/>
      <c r="D51" s="42"/>
      <c r="E51" s="125" t="s">
        <v>1515</v>
      </c>
      <c r="F51" s="85" t="s">
        <v>1571</v>
      </c>
      <c r="G51" s="83" t="s">
        <v>34</v>
      </c>
      <c r="H51" s="86">
        <v>45</v>
      </c>
      <c r="I51" s="108">
        <v>221039</v>
      </c>
      <c r="J51" s="109">
        <f t="shared" si="0"/>
        <v>9946755</v>
      </c>
      <c r="K51" s="108">
        <v>176831</v>
      </c>
      <c r="L51" s="109">
        <f t="shared" ref="L51:L55" si="25">K51*H51</f>
        <v>7957395</v>
      </c>
      <c r="M51" s="109">
        <v>205609</v>
      </c>
      <c r="N51" s="109">
        <f t="shared" ref="N51:N55" si="26">M51*H51</f>
        <v>9252405</v>
      </c>
      <c r="O51" s="116">
        <f t="shared" ref="O51:O55" si="27">(I51+K51+M51)/3</f>
        <v>201159.66666666666</v>
      </c>
      <c r="P51" s="118">
        <f t="shared" ref="P51:P55" si="28">O51*H51</f>
        <v>9052185</v>
      </c>
    </row>
    <row r="52" spans="1:19" s="40" customFormat="1" ht="26.25" customHeight="1" x14ac:dyDescent="0.2">
      <c r="A52" s="43"/>
      <c r="B52" s="43"/>
      <c r="C52" s="43"/>
      <c r="D52" s="42"/>
      <c r="E52" s="130" t="s">
        <v>1516</v>
      </c>
      <c r="F52" s="85" t="s">
        <v>1572</v>
      </c>
      <c r="G52" s="83" t="s">
        <v>1493</v>
      </c>
      <c r="H52" s="81">
        <v>100</v>
      </c>
      <c r="I52" s="108">
        <v>33821</v>
      </c>
      <c r="J52" s="109">
        <f t="shared" si="0"/>
        <v>3382100</v>
      </c>
      <c r="K52" s="108">
        <v>27057</v>
      </c>
      <c r="L52" s="109">
        <f t="shared" si="25"/>
        <v>2705700</v>
      </c>
      <c r="M52" s="109">
        <v>31460</v>
      </c>
      <c r="N52" s="109">
        <f t="shared" si="26"/>
        <v>3146000</v>
      </c>
      <c r="O52" s="116">
        <f t="shared" si="27"/>
        <v>30779.333333333332</v>
      </c>
      <c r="P52" s="118">
        <f t="shared" si="28"/>
        <v>3077933.333333333</v>
      </c>
    </row>
    <row r="53" spans="1:19" s="40" customFormat="1" x14ac:dyDescent="0.2">
      <c r="A53" s="43"/>
      <c r="B53" s="43"/>
      <c r="C53" s="43"/>
      <c r="D53" s="45"/>
      <c r="E53" s="125" t="s">
        <v>1576</v>
      </c>
      <c r="F53" s="85" t="s">
        <v>1573</v>
      </c>
      <c r="G53" s="83" t="s">
        <v>1493</v>
      </c>
      <c r="H53" s="81">
        <v>100</v>
      </c>
      <c r="I53" s="108">
        <v>14311</v>
      </c>
      <c r="J53" s="109">
        <f t="shared" si="0"/>
        <v>1431100</v>
      </c>
      <c r="K53" s="108">
        <v>11449</v>
      </c>
      <c r="L53" s="109">
        <f t="shared" si="25"/>
        <v>1144900</v>
      </c>
      <c r="M53" s="109">
        <v>13312</v>
      </c>
      <c r="N53" s="109">
        <f t="shared" si="26"/>
        <v>1331200</v>
      </c>
      <c r="O53" s="116">
        <f t="shared" si="27"/>
        <v>13024</v>
      </c>
      <c r="P53" s="118">
        <f t="shared" si="28"/>
        <v>1302400</v>
      </c>
    </row>
    <row r="54" spans="1:19" s="40" customFormat="1" ht="23.25" x14ac:dyDescent="0.2">
      <c r="A54" s="43"/>
      <c r="B54" s="43"/>
      <c r="C54" s="43"/>
      <c r="D54" s="31"/>
      <c r="E54" s="130" t="s">
        <v>1577</v>
      </c>
      <c r="F54" s="126" t="s">
        <v>1574</v>
      </c>
      <c r="G54" s="83" t="s">
        <v>34</v>
      </c>
      <c r="H54" s="81">
        <v>6</v>
      </c>
      <c r="I54" s="108">
        <v>1239895</v>
      </c>
      <c r="J54" s="109">
        <f t="shared" si="0"/>
        <v>7439370</v>
      </c>
      <c r="K54" s="108">
        <v>991916</v>
      </c>
      <c r="L54" s="109">
        <f t="shared" si="25"/>
        <v>5951496</v>
      </c>
      <c r="M54" s="109">
        <v>1153346</v>
      </c>
      <c r="N54" s="109">
        <f t="shared" si="26"/>
        <v>6920076</v>
      </c>
      <c r="O54" s="116">
        <f t="shared" si="27"/>
        <v>1128385.6666666667</v>
      </c>
      <c r="P54" s="118">
        <f t="shared" si="28"/>
        <v>6770314</v>
      </c>
    </row>
    <row r="55" spans="1:19" s="40" customFormat="1" ht="55.5" customHeight="1" x14ac:dyDescent="0.2">
      <c r="A55" s="43"/>
      <c r="B55" s="43"/>
      <c r="C55" s="43"/>
      <c r="D55" s="45"/>
      <c r="E55" s="125" t="s">
        <v>1578</v>
      </c>
      <c r="F55" s="82" t="s">
        <v>1575</v>
      </c>
      <c r="G55" s="83" t="s">
        <v>34</v>
      </c>
      <c r="H55" s="86">
        <v>2</v>
      </c>
      <c r="I55" s="108">
        <v>31453104</v>
      </c>
      <c r="J55" s="109">
        <f t="shared" si="0"/>
        <v>62906208</v>
      </c>
      <c r="K55" s="108">
        <v>33162483</v>
      </c>
      <c r="L55" s="109">
        <f t="shared" si="25"/>
        <v>66324966</v>
      </c>
      <c r="M55" s="109">
        <v>26842629</v>
      </c>
      <c r="N55" s="109">
        <f t="shared" si="26"/>
        <v>53685258</v>
      </c>
      <c r="O55" s="116">
        <f t="shared" si="27"/>
        <v>30486072</v>
      </c>
      <c r="P55" s="118">
        <f t="shared" si="28"/>
        <v>60972144</v>
      </c>
    </row>
    <row r="56" spans="1:19" s="40" customFormat="1" ht="25.5" customHeight="1" x14ac:dyDescent="0.2">
      <c r="A56" s="43"/>
      <c r="B56" s="43"/>
      <c r="C56" s="43"/>
      <c r="D56" s="37"/>
      <c r="E56" s="146"/>
      <c r="F56" s="129" t="s">
        <v>38</v>
      </c>
      <c r="G56" s="77"/>
      <c r="H56" s="90"/>
      <c r="I56" s="110"/>
      <c r="J56" s="112">
        <f>SUM(J51:J55)</f>
        <v>85105533</v>
      </c>
      <c r="K56" s="110"/>
      <c r="L56" s="144">
        <f>SUM(L51:L55)</f>
        <v>84084457</v>
      </c>
      <c r="M56" s="111"/>
      <c r="N56" s="144">
        <f>SUM(N51:N55)</f>
        <v>74334939</v>
      </c>
      <c r="O56" s="117"/>
      <c r="P56" s="144">
        <f>SUM(P51:P55)</f>
        <v>81174976.333333328</v>
      </c>
    </row>
    <row r="57" spans="1:19" s="23" customFormat="1" ht="39.75" customHeight="1" x14ac:dyDescent="0.2">
      <c r="D57" s="47"/>
      <c r="E57" s="77"/>
      <c r="F57" s="91" t="s">
        <v>40</v>
      </c>
      <c r="G57" s="92"/>
      <c r="H57" s="78"/>
      <c r="I57" s="49"/>
      <c r="J57" s="113">
        <f>J56+J49+J43+J40+J33+J24+J14</f>
        <v>1032840551.3245001</v>
      </c>
      <c r="K57" s="38"/>
      <c r="L57" s="113">
        <f>L56+L49+L43+L40+L33+L24+L14</f>
        <v>939378784.26749992</v>
      </c>
      <c r="M57" s="113"/>
      <c r="N57" s="113">
        <f>N56+N49+N43+N40+N33+N24+N14</f>
        <v>979910370.10724998</v>
      </c>
      <c r="O57" s="38"/>
      <c r="P57" s="113">
        <f>P56+P49+P43+P40+P33+P24+P14</f>
        <v>984043235.23308325</v>
      </c>
    </row>
    <row r="58" spans="1:19" s="40" customFormat="1" ht="15" customHeight="1" x14ac:dyDescent="0.2">
      <c r="D58" s="45"/>
      <c r="E58" s="83"/>
      <c r="F58" s="93"/>
      <c r="G58" s="83"/>
      <c r="H58" s="94"/>
      <c r="I58" s="51"/>
      <c r="J58" s="52"/>
      <c r="K58" s="99"/>
      <c r="L58" s="100"/>
      <c r="M58" s="100"/>
      <c r="N58" s="100"/>
      <c r="O58" s="97"/>
      <c r="P58" s="97"/>
    </row>
    <row r="59" spans="1:19" s="40" customFormat="1" ht="24.95" customHeight="1" x14ac:dyDescent="0.2">
      <c r="D59" s="45"/>
      <c r="E59" s="83"/>
      <c r="F59" s="165" t="s">
        <v>1517</v>
      </c>
      <c r="G59" s="79" t="s">
        <v>41</v>
      </c>
      <c r="H59" s="95"/>
      <c r="I59" s="95">
        <v>0.26</v>
      </c>
      <c r="J59" s="114">
        <f>I59*J57</f>
        <v>268538543.34437001</v>
      </c>
      <c r="K59" s="95">
        <v>0.25</v>
      </c>
      <c r="L59" s="114">
        <f>K59*L57</f>
        <v>234844696.06687498</v>
      </c>
      <c r="M59" s="95">
        <v>0.25</v>
      </c>
      <c r="N59" s="114">
        <f>M59*N57</f>
        <v>244977592.52681249</v>
      </c>
      <c r="O59" s="95">
        <v>0.25</v>
      </c>
      <c r="P59" s="114">
        <f>O59*P57</f>
        <v>246010808.80827081</v>
      </c>
    </row>
    <row r="60" spans="1:19" s="40" customFormat="1" ht="24.95" customHeight="1" x14ac:dyDescent="0.2">
      <c r="D60" s="45"/>
      <c r="E60" s="83"/>
      <c r="F60" s="166"/>
      <c r="G60" s="79" t="s">
        <v>1518</v>
      </c>
      <c r="H60" s="95"/>
      <c r="I60" s="95">
        <v>0.06</v>
      </c>
      <c r="J60" s="114">
        <f>I60*J57</f>
        <v>61970433.079470001</v>
      </c>
      <c r="K60" s="95">
        <v>0.05</v>
      </c>
      <c r="L60" s="114">
        <f>K60*L57</f>
        <v>46968939.213375002</v>
      </c>
      <c r="M60" s="95">
        <v>7.0000000000000007E-2</v>
      </c>
      <c r="N60" s="114">
        <f>M60*N57</f>
        <v>68593725.907507509</v>
      </c>
      <c r="O60" s="95">
        <v>0.05</v>
      </c>
      <c r="P60" s="114">
        <f>O60*P57</f>
        <v>49202161.761654168</v>
      </c>
      <c r="Q60" s="54"/>
      <c r="R60" s="54"/>
      <c r="S60" s="54"/>
    </row>
    <row r="61" spans="1:19" s="40" customFormat="1" ht="20.25" customHeight="1" x14ac:dyDescent="0.2">
      <c r="D61" s="45"/>
      <c r="E61" s="83"/>
      <c r="F61" s="93"/>
      <c r="G61" s="79" t="s">
        <v>1581</v>
      </c>
      <c r="H61" s="95"/>
      <c r="I61" s="95">
        <v>0</v>
      </c>
      <c r="J61" s="55"/>
      <c r="K61" s="95">
        <v>0.02</v>
      </c>
      <c r="L61" s="151">
        <f>K61*L57</f>
        <v>18787575.685349997</v>
      </c>
      <c r="M61" s="95">
        <v>0</v>
      </c>
      <c r="N61" s="97"/>
      <c r="O61" s="95">
        <v>0</v>
      </c>
      <c r="P61" s="97"/>
      <c r="Q61" s="54"/>
      <c r="R61" s="54"/>
      <c r="S61" s="54"/>
    </row>
    <row r="62" spans="1:19" s="40" customFormat="1" ht="24.95" customHeight="1" x14ac:dyDescent="0.2">
      <c r="D62" s="45"/>
      <c r="E62" s="83"/>
      <c r="F62" s="93" t="s">
        <v>42</v>
      </c>
      <c r="G62" s="79"/>
      <c r="H62" s="95"/>
      <c r="I62" s="95">
        <f>I59+I60+I61</f>
        <v>0.32</v>
      </c>
      <c r="J62" s="114">
        <f>SUM(J59:J60)</f>
        <v>330508976.42383999</v>
      </c>
      <c r="K62" s="95">
        <f>K59+K60+K61</f>
        <v>0.32</v>
      </c>
      <c r="L62" s="114">
        <f>SUM(L59:L61)</f>
        <v>300601210.96559995</v>
      </c>
      <c r="M62" s="95">
        <f>M59+M60+M61</f>
        <v>0.32</v>
      </c>
      <c r="N62" s="114">
        <f>SUM(N59:N61)</f>
        <v>313571318.43431997</v>
      </c>
      <c r="O62" s="95">
        <f>O59+O60+O61</f>
        <v>0.3</v>
      </c>
      <c r="P62" s="114">
        <f>SUM(P59:P60)</f>
        <v>295212970.56992495</v>
      </c>
      <c r="Q62" s="54"/>
      <c r="R62" s="54"/>
      <c r="S62" s="54"/>
    </row>
    <row r="63" spans="1:19" s="40" customFormat="1" ht="24.95" customHeight="1" x14ac:dyDescent="0.2">
      <c r="D63" s="45"/>
      <c r="E63" s="83"/>
      <c r="F63" s="93"/>
      <c r="G63" s="79"/>
      <c r="H63" s="95"/>
      <c r="I63" s="53"/>
      <c r="J63" s="55"/>
      <c r="K63" s="97"/>
      <c r="L63" s="101"/>
      <c r="M63" s="97"/>
      <c r="N63" s="101"/>
      <c r="O63" s="97"/>
      <c r="P63" s="97"/>
      <c r="Q63" s="54"/>
      <c r="R63" s="54"/>
      <c r="S63" s="54"/>
    </row>
    <row r="64" spans="1:19" s="40" customFormat="1" ht="24.95" customHeight="1" x14ac:dyDescent="0.2">
      <c r="D64" s="45"/>
      <c r="E64" s="83"/>
      <c r="F64" s="93" t="s">
        <v>1582</v>
      </c>
      <c r="G64" s="83"/>
      <c r="H64" s="96"/>
      <c r="I64" s="51"/>
      <c r="J64" s="114">
        <f>J62+J57</f>
        <v>1363349527.7483401</v>
      </c>
      <c r="K64" s="97"/>
      <c r="L64" s="114">
        <f>L62+L57</f>
        <v>1239979995.2330999</v>
      </c>
      <c r="M64" s="97"/>
      <c r="N64" s="114">
        <f>N62+N57</f>
        <v>1293481688.5415699</v>
      </c>
      <c r="O64" s="97"/>
      <c r="P64" s="114">
        <f>P62+P57</f>
        <v>1279256205.8030081</v>
      </c>
      <c r="Q64" s="54"/>
      <c r="R64" s="54"/>
      <c r="S64" s="54"/>
    </row>
    <row r="65" spans="1:19" s="40" customFormat="1" ht="14.25" customHeight="1" x14ac:dyDescent="0.2">
      <c r="D65" s="45"/>
      <c r="E65" s="83"/>
      <c r="F65" s="93"/>
      <c r="G65" s="83"/>
      <c r="H65" s="96"/>
      <c r="I65" s="56"/>
      <c r="J65" s="34"/>
      <c r="K65" s="97"/>
      <c r="L65" s="101"/>
      <c r="M65" s="97"/>
      <c r="N65" s="101"/>
      <c r="O65" s="97"/>
      <c r="P65" s="97"/>
      <c r="Q65" s="54"/>
      <c r="R65" s="54"/>
      <c r="S65" s="54"/>
    </row>
    <row r="66" spans="1:19" s="40" customFormat="1" ht="30" customHeight="1" x14ac:dyDescent="0.2">
      <c r="D66" s="45"/>
      <c r="E66" s="83"/>
      <c r="F66" s="93" t="s">
        <v>43</v>
      </c>
      <c r="G66" s="83"/>
      <c r="H66" s="95"/>
      <c r="I66" s="95">
        <v>0.19</v>
      </c>
      <c r="J66" s="114">
        <f>J60*I66</f>
        <v>11774382.2850993</v>
      </c>
      <c r="K66" s="95">
        <v>0.19</v>
      </c>
      <c r="L66" s="114">
        <f>K66*L60</f>
        <v>8924098.4505412504</v>
      </c>
      <c r="M66" s="95">
        <v>0.19</v>
      </c>
      <c r="N66" s="114">
        <f>M66*N60</f>
        <v>13032807.922426427</v>
      </c>
      <c r="O66" s="95">
        <v>0.19</v>
      </c>
      <c r="P66" s="114">
        <f>O66*P60</f>
        <v>9348410.734714292</v>
      </c>
      <c r="Q66" s="54"/>
      <c r="R66" s="54"/>
      <c r="S66" s="54"/>
    </row>
    <row r="67" spans="1:19" s="40" customFormat="1" ht="20.100000000000001" customHeight="1" x14ac:dyDescent="0.2">
      <c r="D67" s="45"/>
      <c r="E67" s="83"/>
      <c r="F67" s="93"/>
      <c r="G67" s="83"/>
      <c r="H67" s="94"/>
      <c r="I67" s="51"/>
      <c r="J67" s="34"/>
      <c r="K67" s="97"/>
      <c r="L67" s="97"/>
      <c r="M67" s="97"/>
      <c r="N67" s="97"/>
      <c r="O67" s="97"/>
      <c r="P67" s="97"/>
      <c r="Q67" s="54"/>
      <c r="R67" s="54"/>
      <c r="S67" s="54"/>
    </row>
    <row r="68" spans="1:19" s="59" customFormat="1" ht="41.25" customHeight="1" x14ac:dyDescent="0.2">
      <c r="A68" s="57"/>
      <c r="B68" s="57"/>
      <c r="C68" s="57"/>
      <c r="D68" s="47"/>
      <c r="E68" s="47"/>
      <c r="F68" s="58" t="s">
        <v>44</v>
      </c>
      <c r="G68" s="47"/>
      <c r="H68" s="48"/>
      <c r="I68" s="48"/>
      <c r="J68" s="115">
        <f>+J64+J66</f>
        <v>1375123910.0334394</v>
      </c>
      <c r="K68" s="38"/>
      <c r="L68" s="115">
        <f>+L64+L66</f>
        <v>1248904093.6836412</v>
      </c>
      <c r="M68" s="115"/>
      <c r="N68" s="115">
        <f>+N64+N66</f>
        <v>1306514496.4639964</v>
      </c>
      <c r="O68" s="152"/>
      <c r="P68" s="153">
        <f>+P64+P66</f>
        <v>1288604616.5377223</v>
      </c>
    </row>
    <row r="69" spans="1:19" s="59" customFormat="1" ht="21.75" customHeight="1" x14ac:dyDescent="0.2">
      <c r="D69" s="60"/>
      <c r="E69" s="60"/>
      <c r="F69" s="61"/>
      <c r="G69" s="60"/>
      <c r="H69" s="62"/>
      <c r="I69" s="62"/>
      <c r="J69" s="63"/>
      <c r="K69" s="50"/>
      <c r="L69" s="22"/>
      <c r="M69" s="22"/>
      <c r="N69" s="22"/>
      <c r="O69" s="22"/>
      <c r="P69" s="22"/>
    </row>
    <row r="70" spans="1:19" s="59" customFormat="1" ht="21.75" customHeight="1" x14ac:dyDescent="0.2">
      <c r="D70" s="167" t="s">
        <v>1584</v>
      </c>
      <c r="E70" s="167"/>
      <c r="F70" s="167"/>
      <c r="G70" s="167"/>
      <c r="H70" s="167"/>
      <c r="I70" s="167"/>
      <c r="J70" s="167"/>
      <c r="K70" s="167"/>
      <c r="L70" s="167"/>
      <c r="M70" s="167"/>
      <c r="N70" s="167"/>
      <c r="O70" s="167"/>
      <c r="P70" s="167"/>
    </row>
    <row r="71" spans="1:19" s="59" customFormat="1" ht="21.75" customHeight="1" x14ac:dyDescent="0.2">
      <c r="D71" s="60"/>
      <c r="E71" s="60"/>
      <c r="F71" s="61"/>
      <c r="G71" s="60"/>
      <c r="H71" s="62"/>
      <c r="I71" s="62"/>
      <c r="J71" s="63"/>
      <c r="K71" s="50"/>
      <c r="L71" s="22"/>
      <c r="M71" s="22"/>
      <c r="N71" s="22"/>
      <c r="O71" s="22"/>
      <c r="P71" s="22"/>
    </row>
    <row r="72" spans="1:19" s="59" customFormat="1" ht="30.75" customHeight="1" x14ac:dyDescent="0.2">
      <c r="D72" s="60"/>
      <c r="E72" s="158"/>
      <c r="F72" s="158"/>
      <c r="G72" s="64"/>
      <c r="J72" s="63"/>
      <c r="K72" s="50"/>
      <c r="L72" s="22"/>
      <c r="M72" s="154"/>
      <c r="N72" s="22"/>
      <c r="O72" s="22"/>
      <c r="P72" s="22"/>
    </row>
    <row r="73" spans="1:19" s="59" customFormat="1" ht="23.25" customHeight="1" x14ac:dyDescent="0.2">
      <c r="D73" s="60"/>
      <c r="E73" s="155"/>
      <c r="F73" s="155"/>
      <c r="G73" s="65"/>
      <c r="J73" s="66"/>
      <c r="K73" s="50"/>
      <c r="L73" s="22"/>
      <c r="M73" s="22"/>
      <c r="N73" s="22"/>
      <c r="O73" s="22"/>
      <c r="P73" s="22"/>
    </row>
    <row r="74" spans="1:19" s="59" customFormat="1" ht="38.25" customHeight="1" x14ac:dyDescent="0.2">
      <c r="D74" s="60"/>
      <c r="E74" s="155"/>
      <c r="F74" s="155"/>
      <c r="G74" s="65"/>
      <c r="J74" s="63"/>
      <c r="K74" s="50"/>
      <c r="L74" s="22"/>
      <c r="M74" s="22"/>
      <c r="N74" s="154"/>
      <c r="O74" s="22"/>
      <c r="P74" s="22"/>
    </row>
    <row r="75" spans="1:19" s="40" customFormat="1" ht="31.5" customHeight="1" x14ac:dyDescent="0.2">
      <c r="D75" s="67"/>
      <c r="E75" s="68"/>
      <c r="F75" s="69"/>
      <c r="G75" s="68"/>
      <c r="H75" s="68"/>
      <c r="I75" s="68"/>
      <c r="J75" s="44"/>
      <c r="K75" s="29"/>
      <c r="L75" s="29"/>
      <c r="M75" s="29"/>
      <c r="N75" s="29"/>
      <c r="O75" s="29"/>
      <c r="P75" s="29"/>
    </row>
    <row r="76" spans="1:19" s="40" customFormat="1" ht="27.75" customHeight="1" x14ac:dyDescent="0.2">
      <c r="D76" s="67"/>
      <c r="E76" s="68"/>
      <c r="F76" s="69"/>
      <c r="G76" s="68"/>
      <c r="H76" s="68"/>
      <c r="I76" s="68"/>
      <c r="J76" s="44"/>
      <c r="K76" s="29"/>
      <c r="L76" s="29"/>
      <c r="M76" s="29"/>
      <c r="N76" s="29"/>
      <c r="O76" s="29"/>
      <c r="P76" s="29"/>
    </row>
    <row r="77" spans="1:19" s="40" customFormat="1" ht="29.25" customHeight="1" x14ac:dyDescent="0.2">
      <c r="D77" s="67"/>
      <c r="E77" s="68"/>
      <c r="F77" s="69"/>
      <c r="G77" s="68"/>
      <c r="H77" s="68"/>
      <c r="I77" s="68"/>
      <c r="J77" s="44"/>
      <c r="K77" s="29"/>
      <c r="L77" s="29"/>
      <c r="M77" s="29"/>
      <c r="N77" s="29"/>
      <c r="O77" s="29"/>
      <c r="P77" s="29"/>
    </row>
    <row r="78" spans="1:19" s="40" customFormat="1" ht="30" customHeight="1" x14ac:dyDescent="0.2">
      <c r="D78" s="67"/>
      <c r="E78" s="68"/>
      <c r="F78" s="69"/>
      <c r="G78" s="68"/>
      <c r="H78" s="68"/>
      <c r="I78" s="68"/>
      <c r="J78" s="44"/>
      <c r="K78" s="29"/>
      <c r="L78" s="29"/>
      <c r="M78" s="29"/>
      <c r="N78" s="29"/>
      <c r="O78" s="29"/>
      <c r="P78" s="29"/>
    </row>
    <row r="79" spans="1:19" s="40" customFormat="1" x14ac:dyDescent="0.2">
      <c r="D79" s="67"/>
      <c r="E79" s="68"/>
      <c r="F79" s="69"/>
      <c r="G79" s="68"/>
      <c r="H79" s="68"/>
      <c r="I79" s="68"/>
      <c r="J79" s="70"/>
      <c r="K79" s="29"/>
      <c r="L79" s="29"/>
      <c r="M79" s="29"/>
      <c r="N79" s="29"/>
      <c r="O79" s="29"/>
      <c r="P79" s="29"/>
    </row>
    <row r="80" spans="1:19" s="40" customFormat="1" x14ac:dyDescent="0.2">
      <c r="D80" s="67"/>
      <c r="E80" s="71"/>
      <c r="F80" s="72"/>
      <c r="G80" s="23"/>
      <c r="H80" s="23"/>
      <c r="I80" s="23"/>
      <c r="K80" s="29"/>
      <c r="L80" s="29"/>
      <c r="M80" s="29"/>
      <c r="N80" s="29"/>
      <c r="O80" s="29"/>
      <c r="P80" s="29"/>
    </row>
    <row r="81" spans="4:16" s="40" customFormat="1" x14ac:dyDescent="0.2">
      <c r="D81" s="67"/>
      <c r="E81" s="71"/>
      <c r="F81" s="72"/>
      <c r="G81" s="23"/>
      <c r="H81" s="23"/>
      <c r="I81" s="23"/>
      <c r="K81" s="29"/>
      <c r="L81" s="29"/>
      <c r="M81" s="29"/>
      <c r="N81" s="29"/>
      <c r="O81" s="29"/>
      <c r="P81" s="29"/>
    </row>
    <row r="82" spans="4:16" s="40" customFormat="1" x14ac:dyDescent="0.2">
      <c r="D82" s="67"/>
      <c r="E82" s="71"/>
      <c r="F82" s="72"/>
      <c r="G82" s="23"/>
      <c r="H82" s="23"/>
      <c r="I82" s="23"/>
      <c r="K82" s="29"/>
      <c r="L82" s="29"/>
      <c r="M82" s="29"/>
      <c r="N82" s="29"/>
      <c r="O82" s="29"/>
      <c r="P82" s="29"/>
    </row>
    <row r="83" spans="4:16" s="40" customFormat="1" x14ac:dyDescent="0.2">
      <c r="D83" s="67"/>
      <c r="E83" s="71"/>
      <c r="F83" s="72"/>
      <c r="G83" s="23"/>
      <c r="H83" s="23"/>
      <c r="I83" s="23"/>
      <c r="K83" s="29"/>
      <c r="L83" s="29"/>
      <c r="M83" s="29"/>
      <c r="N83" s="29"/>
      <c r="O83" s="29"/>
      <c r="P83" s="29"/>
    </row>
    <row r="84" spans="4:16" s="40" customFormat="1" x14ac:dyDescent="0.2">
      <c r="D84" s="67"/>
      <c r="E84" s="71"/>
      <c r="F84" s="72"/>
      <c r="G84" s="23"/>
      <c r="H84" s="23"/>
      <c r="I84" s="23"/>
      <c r="K84" s="29"/>
      <c r="L84" s="29"/>
      <c r="M84" s="29"/>
      <c r="N84" s="29"/>
      <c r="O84" s="29"/>
      <c r="P84" s="29"/>
    </row>
    <row r="85" spans="4:16" s="40" customFormat="1" x14ac:dyDescent="0.2">
      <c r="D85" s="67"/>
      <c r="E85" s="71"/>
      <c r="F85" s="72"/>
      <c r="G85" s="23"/>
      <c r="H85" s="23"/>
      <c r="I85" s="23"/>
      <c r="K85" s="29"/>
      <c r="L85" s="29"/>
      <c r="M85" s="29"/>
      <c r="N85" s="29"/>
      <c r="O85" s="29"/>
      <c r="P85" s="29"/>
    </row>
    <row r="86" spans="4:16" s="40" customFormat="1" x14ac:dyDescent="0.2">
      <c r="D86" s="67"/>
      <c r="E86" s="71"/>
      <c r="F86" s="72"/>
      <c r="G86" s="23"/>
      <c r="H86" s="23"/>
      <c r="I86" s="23"/>
      <c r="J86" s="73"/>
      <c r="K86" s="29"/>
      <c r="L86" s="29"/>
      <c r="M86" s="29"/>
      <c r="N86" s="29"/>
      <c r="O86" s="29"/>
      <c r="P86" s="29"/>
    </row>
    <row r="87" spans="4:16" s="40" customFormat="1" x14ac:dyDescent="0.2">
      <c r="D87" s="67"/>
      <c r="E87" s="71"/>
      <c r="F87" s="72"/>
      <c r="G87" s="23"/>
      <c r="H87" s="23"/>
      <c r="I87" s="23"/>
      <c r="K87" s="29"/>
      <c r="L87" s="29"/>
      <c r="M87" s="29"/>
      <c r="N87" s="29"/>
      <c r="O87" s="29"/>
      <c r="P87" s="29"/>
    </row>
    <row r="88" spans="4:16" s="40" customFormat="1" x14ac:dyDescent="0.2">
      <c r="D88" s="67"/>
      <c r="E88" s="71"/>
      <c r="F88" s="72"/>
      <c r="G88" s="23"/>
      <c r="H88" s="23"/>
      <c r="I88" s="23"/>
      <c r="K88" s="29"/>
      <c r="L88" s="29"/>
      <c r="M88" s="29"/>
      <c r="N88" s="29"/>
      <c r="O88" s="29"/>
      <c r="P88" s="29"/>
    </row>
    <row r="89" spans="4:16" s="40" customFormat="1" x14ac:dyDescent="0.2">
      <c r="D89" s="67"/>
      <c r="E89" s="71"/>
      <c r="F89" s="72"/>
      <c r="G89" s="23"/>
      <c r="H89" s="23"/>
      <c r="I89" s="23"/>
      <c r="K89" s="29"/>
      <c r="L89" s="29"/>
      <c r="M89" s="29"/>
      <c r="N89" s="29"/>
      <c r="O89" s="29"/>
      <c r="P89" s="29"/>
    </row>
    <row r="90" spans="4:16" s="40" customFormat="1" x14ac:dyDescent="0.2">
      <c r="D90" s="67"/>
      <c r="E90" s="71"/>
      <c r="F90" s="72"/>
      <c r="G90" s="23"/>
      <c r="H90" s="23"/>
      <c r="I90" s="23"/>
      <c r="K90" s="29"/>
      <c r="L90" s="29"/>
      <c r="M90" s="29"/>
      <c r="N90" s="29"/>
      <c r="O90" s="29"/>
      <c r="P90" s="29"/>
    </row>
    <row r="91" spans="4:16" s="40" customFormat="1" x14ac:dyDescent="0.2">
      <c r="D91" s="67"/>
      <c r="E91" s="71"/>
      <c r="F91" s="72"/>
      <c r="G91" s="23"/>
      <c r="H91" s="23"/>
      <c r="I91" s="23"/>
      <c r="K91" s="29"/>
      <c r="L91" s="29"/>
      <c r="M91" s="29"/>
      <c r="N91" s="29"/>
      <c r="O91" s="29"/>
      <c r="P91" s="29"/>
    </row>
    <row r="92" spans="4:16" s="40" customFormat="1" x14ac:dyDescent="0.2">
      <c r="D92" s="67"/>
      <c r="E92" s="71"/>
      <c r="F92" s="72"/>
      <c r="G92" s="23"/>
      <c r="H92" s="23"/>
      <c r="I92" s="23"/>
      <c r="K92" s="29"/>
      <c r="L92" s="29"/>
      <c r="M92" s="29"/>
      <c r="N92" s="29"/>
      <c r="O92" s="29"/>
      <c r="P92" s="29"/>
    </row>
    <row r="93" spans="4:16" s="40" customFormat="1" x14ac:dyDescent="0.2">
      <c r="D93" s="67"/>
      <c r="E93" s="71"/>
      <c r="F93" s="72"/>
      <c r="G93" s="23"/>
      <c r="H93" s="23"/>
      <c r="I93" s="23"/>
      <c r="K93" s="29"/>
      <c r="L93" s="29"/>
      <c r="M93" s="29"/>
      <c r="N93" s="29"/>
      <c r="O93" s="29"/>
      <c r="P93" s="29"/>
    </row>
    <row r="94" spans="4:16" s="40" customFormat="1" x14ac:dyDescent="0.2">
      <c r="D94" s="67"/>
      <c r="E94" s="71"/>
      <c r="F94" s="72"/>
      <c r="G94" s="23"/>
      <c r="H94" s="23"/>
      <c r="I94" s="23"/>
      <c r="K94" s="29"/>
      <c r="L94" s="29"/>
      <c r="M94" s="29"/>
      <c r="N94" s="29"/>
      <c r="O94" s="29"/>
      <c r="P94" s="29"/>
    </row>
    <row r="95" spans="4:16" s="40" customFormat="1" x14ac:dyDescent="0.2">
      <c r="D95" s="67"/>
      <c r="E95" s="71"/>
      <c r="F95" s="72"/>
      <c r="G95" s="23"/>
      <c r="H95" s="23"/>
      <c r="I95" s="23"/>
      <c r="K95" s="29"/>
      <c r="L95" s="29"/>
      <c r="M95" s="29"/>
      <c r="N95" s="29"/>
      <c r="O95" s="29"/>
      <c r="P95" s="29"/>
    </row>
    <row r="96" spans="4:16" s="40" customFormat="1" x14ac:dyDescent="0.2">
      <c r="D96" s="67"/>
      <c r="E96" s="71"/>
      <c r="F96" s="72"/>
      <c r="G96" s="23"/>
      <c r="H96" s="23"/>
      <c r="I96" s="23"/>
      <c r="K96" s="29"/>
      <c r="L96" s="29"/>
      <c r="M96" s="29"/>
      <c r="N96" s="29"/>
      <c r="O96" s="29"/>
      <c r="P96" s="29"/>
    </row>
    <row r="97" spans="4:16" s="40" customFormat="1" x14ac:dyDescent="0.2">
      <c r="D97" s="67"/>
      <c r="E97" s="71"/>
      <c r="F97" s="72"/>
      <c r="G97" s="23"/>
      <c r="H97" s="23"/>
      <c r="I97" s="23"/>
      <c r="K97" s="29"/>
      <c r="L97" s="29"/>
      <c r="M97" s="29"/>
      <c r="N97" s="29"/>
      <c r="O97" s="29"/>
      <c r="P97" s="29"/>
    </row>
    <row r="98" spans="4:16" s="40" customFormat="1" x14ac:dyDescent="0.2">
      <c r="D98" s="67"/>
      <c r="E98" s="71"/>
      <c r="F98" s="72"/>
      <c r="G98" s="23"/>
      <c r="H98" s="23"/>
      <c r="I98" s="23"/>
      <c r="K98" s="29"/>
      <c r="L98" s="29"/>
      <c r="M98" s="29"/>
      <c r="N98" s="29"/>
      <c r="O98" s="29"/>
      <c r="P98" s="29"/>
    </row>
    <row r="99" spans="4:16" s="40" customFormat="1" x14ac:dyDescent="0.2">
      <c r="D99" s="67"/>
      <c r="E99" s="71"/>
      <c r="F99" s="72"/>
      <c r="G99" s="23"/>
      <c r="H99" s="23"/>
      <c r="I99" s="23"/>
      <c r="K99" s="29"/>
      <c r="L99" s="29"/>
      <c r="M99" s="29"/>
      <c r="N99" s="29"/>
      <c r="O99" s="29"/>
      <c r="P99" s="29"/>
    </row>
    <row r="100" spans="4:16" s="40" customFormat="1" x14ac:dyDescent="0.2">
      <c r="D100" s="67"/>
      <c r="E100" s="71"/>
      <c r="F100" s="72"/>
      <c r="G100" s="23"/>
      <c r="H100" s="23"/>
      <c r="I100" s="23"/>
      <c r="K100" s="29"/>
      <c r="L100" s="29"/>
      <c r="M100" s="29"/>
      <c r="N100" s="29"/>
      <c r="O100" s="29"/>
      <c r="P100" s="29"/>
    </row>
    <row r="101" spans="4:16" s="40" customFormat="1" x14ac:dyDescent="0.2">
      <c r="D101" s="67"/>
      <c r="E101" s="71"/>
      <c r="F101" s="72"/>
      <c r="G101" s="23"/>
      <c r="H101" s="23"/>
      <c r="I101" s="23"/>
      <c r="K101" s="29"/>
      <c r="L101" s="29"/>
      <c r="M101" s="29"/>
      <c r="N101" s="29"/>
      <c r="O101" s="29"/>
      <c r="P101" s="29"/>
    </row>
    <row r="102" spans="4:16" s="40" customFormat="1" x14ac:dyDescent="0.2">
      <c r="D102" s="67"/>
      <c r="E102" s="71"/>
      <c r="F102" s="72"/>
      <c r="G102" s="23"/>
      <c r="H102" s="23"/>
      <c r="I102" s="23"/>
      <c r="K102" s="29"/>
      <c r="L102" s="29"/>
      <c r="M102" s="29"/>
      <c r="N102" s="29"/>
      <c r="O102" s="29"/>
      <c r="P102" s="29"/>
    </row>
    <row r="103" spans="4:16" s="40" customFormat="1" x14ac:dyDescent="0.2">
      <c r="D103" s="67"/>
      <c r="E103" s="71"/>
      <c r="F103" s="72"/>
      <c r="G103" s="23"/>
      <c r="H103" s="23"/>
      <c r="I103" s="23"/>
      <c r="K103" s="29"/>
      <c r="L103" s="29"/>
      <c r="M103" s="29"/>
      <c r="N103" s="29"/>
      <c r="O103" s="29"/>
      <c r="P103" s="29"/>
    </row>
    <row r="104" spans="4:16" s="40" customFormat="1" x14ac:dyDescent="0.2">
      <c r="D104" s="67"/>
      <c r="E104" s="71"/>
      <c r="F104" s="72"/>
      <c r="G104" s="23"/>
      <c r="H104" s="23"/>
      <c r="I104" s="23"/>
      <c r="K104" s="29"/>
      <c r="L104" s="29"/>
      <c r="M104" s="29"/>
      <c r="N104" s="29"/>
      <c r="O104" s="29"/>
      <c r="P104" s="29"/>
    </row>
    <row r="105" spans="4:16" s="40" customFormat="1" x14ac:dyDescent="0.2">
      <c r="D105" s="67"/>
      <c r="E105" s="71"/>
      <c r="F105" s="72"/>
      <c r="G105" s="23"/>
      <c r="H105" s="23"/>
      <c r="I105" s="23"/>
      <c r="K105" s="29"/>
      <c r="L105" s="29"/>
      <c r="M105" s="29"/>
      <c r="N105" s="29"/>
      <c r="O105" s="29"/>
      <c r="P105" s="29"/>
    </row>
    <row r="106" spans="4:16" s="40" customFormat="1" x14ac:dyDescent="0.2">
      <c r="D106" s="67"/>
      <c r="E106" s="71"/>
      <c r="F106" s="72"/>
      <c r="G106" s="23"/>
      <c r="H106" s="23"/>
      <c r="I106" s="23"/>
      <c r="K106" s="29"/>
      <c r="L106" s="29"/>
      <c r="M106" s="29"/>
      <c r="N106" s="29"/>
      <c r="O106" s="29"/>
      <c r="P106" s="29"/>
    </row>
    <row r="107" spans="4:16" s="40" customFormat="1" x14ac:dyDescent="0.2">
      <c r="D107" s="67"/>
      <c r="E107" s="71"/>
      <c r="F107" s="72"/>
      <c r="G107" s="23"/>
      <c r="H107" s="23"/>
      <c r="I107" s="23"/>
      <c r="K107" s="29"/>
      <c r="L107" s="29"/>
      <c r="M107" s="29"/>
      <c r="N107" s="29"/>
      <c r="O107" s="29"/>
      <c r="P107" s="29"/>
    </row>
    <row r="108" spans="4:16" s="40" customFormat="1" x14ac:dyDescent="0.2">
      <c r="D108" s="67"/>
      <c r="E108" s="71"/>
      <c r="F108" s="72"/>
      <c r="G108" s="23"/>
      <c r="H108" s="23"/>
      <c r="I108" s="23"/>
      <c r="K108" s="29"/>
      <c r="L108" s="29"/>
      <c r="M108" s="29"/>
      <c r="N108" s="29"/>
      <c r="O108" s="29"/>
      <c r="P108" s="29"/>
    </row>
    <row r="109" spans="4:16" s="40" customFormat="1" x14ac:dyDescent="0.2">
      <c r="D109" s="67"/>
      <c r="E109" s="71"/>
      <c r="F109" s="72"/>
      <c r="G109" s="23"/>
      <c r="H109" s="23"/>
      <c r="I109" s="23"/>
      <c r="K109" s="29"/>
      <c r="L109" s="29"/>
      <c r="M109" s="29"/>
      <c r="N109" s="29"/>
      <c r="O109" s="29"/>
      <c r="P109" s="29"/>
    </row>
    <row r="110" spans="4:16" s="40" customFormat="1" x14ac:dyDescent="0.2">
      <c r="D110" s="67"/>
      <c r="E110" s="71"/>
      <c r="F110" s="72"/>
      <c r="G110" s="23"/>
      <c r="H110" s="23"/>
      <c r="I110" s="23"/>
      <c r="K110" s="29"/>
      <c r="L110" s="29"/>
      <c r="M110" s="29"/>
      <c r="N110" s="29"/>
      <c r="O110" s="29"/>
      <c r="P110" s="29"/>
    </row>
    <row r="111" spans="4:16" s="40" customFormat="1" x14ac:dyDescent="0.2">
      <c r="D111" s="67"/>
      <c r="E111" s="71"/>
      <c r="F111" s="72"/>
      <c r="G111" s="23"/>
      <c r="H111" s="23"/>
      <c r="I111" s="23"/>
      <c r="K111" s="29"/>
      <c r="L111" s="29"/>
      <c r="M111" s="29"/>
      <c r="N111" s="29"/>
      <c r="O111" s="29"/>
      <c r="P111" s="29"/>
    </row>
    <row r="112" spans="4:16" s="40" customFormat="1" x14ac:dyDescent="0.2">
      <c r="D112" s="67"/>
      <c r="E112" s="71"/>
      <c r="F112" s="72"/>
      <c r="G112" s="23"/>
      <c r="H112" s="23"/>
      <c r="I112" s="23"/>
      <c r="K112" s="29"/>
      <c r="L112" s="29"/>
      <c r="M112" s="29"/>
      <c r="N112" s="29"/>
      <c r="O112" s="29"/>
      <c r="P112" s="29"/>
    </row>
    <row r="113" spans="4:16" s="40" customFormat="1" x14ac:dyDescent="0.2">
      <c r="D113" s="67"/>
      <c r="E113" s="71"/>
      <c r="F113" s="72"/>
      <c r="G113" s="23"/>
      <c r="H113" s="23"/>
      <c r="I113" s="23"/>
      <c r="K113" s="29"/>
      <c r="L113" s="29"/>
      <c r="M113" s="29"/>
      <c r="N113" s="29"/>
      <c r="O113" s="29"/>
      <c r="P113" s="29"/>
    </row>
    <row r="114" spans="4:16" s="40" customFormat="1" x14ac:dyDescent="0.2">
      <c r="D114" s="67"/>
      <c r="E114" s="71"/>
      <c r="F114" s="72"/>
      <c r="G114" s="23"/>
      <c r="H114" s="23"/>
      <c r="I114" s="23"/>
      <c r="K114" s="29"/>
      <c r="L114" s="29"/>
      <c r="M114" s="29"/>
      <c r="N114" s="29"/>
      <c r="O114" s="29"/>
      <c r="P114" s="29"/>
    </row>
    <row r="115" spans="4:16" s="40" customFormat="1" x14ac:dyDescent="0.2">
      <c r="D115" s="67"/>
      <c r="E115" s="71"/>
      <c r="F115" s="72"/>
      <c r="G115" s="23"/>
      <c r="H115" s="23"/>
      <c r="I115" s="23"/>
      <c r="K115" s="29"/>
      <c r="L115" s="29"/>
      <c r="M115" s="29"/>
      <c r="N115" s="29"/>
      <c r="O115" s="29"/>
      <c r="P115" s="29"/>
    </row>
    <row r="116" spans="4:16" s="40" customFormat="1" x14ac:dyDescent="0.2">
      <c r="D116" s="67"/>
      <c r="E116" s="71"/>
      <c r="F116" s="72"/>
      <c r="G116" s="23"/>
      <c r="H116" s="23"/>
      <c r="I116" s="23"/>
      <c r="K116" s="29"/>
      <c r="L116" s="29"/>
      <c r="M116" s="29"/>
      <c r="N116" s="29"/>
      <c r="O116" s="29"/>
      <c r="P116" s="29"/>
    </row>
    <row r="117" spans="4:16" s="40" customFormat="1" x14ac:dyDescent="0.2">
      <c r="D117" s="67"/>
      <c r="E117" s="71"/>
      <c r="F117" s="72"/>
      <c r="G117" s="23"/>
      <c r="H117" s="23"/>
      <c r="I117" s="23"/>
      <c r="K117" s="29"/>
      <c r="L117" s="29"/>
      <c r="M117" s="29"/>
      <c r="N117" s="29"/>
      <c r="O117" s="29"/>
      <c r="P117" s="29"/>
    </row>
    <row r="118" spans="4:16" s="40" customFormat="1" x14ac:dyDescent="0.2">
      <c r="D118" s="67"/>
      <c r="E118" s="71"/>
      <c r="F118" s="72"/>
      <c r="G118" s="23"/>
      <c r="H118" s="23"/>
      <c r="I118" s="23"/>
      <c r="K118" s="29"/>
      <c r="L118" s="29"/>
      <c r="M118" s="29"/>
      <c r="N118" s="29"/>
      <c r="O118" s="29"/>
      <c r="P118" s="29"/>
    </row>
    <row r="119" spans="4:16" s="40" customFormat="1" x14ac:dyDescent="0.2">
      <c r="D119" s="67"/>
      <c r="E119" s="71"/>
      <c r="F119" s="72"/>
      <c r="G119" s="23"/>
      <c r="H119" s="23"/>
      <c r="I119" s="23"/>
      <c r="K119" s="29"/>
      <c r="L119" s="29"/>
      <c r="M119" s="29"/>
      <c r="N119" s="29"/>
      <c r="O119" s="29"/>
      <c r="P119" s="29"/>
    </row>
    <row r="120" spans="4:16" s="40" customFormat="1" x14ac:dyDescent="0.2">
      <c r="D120" s="67"/>
      <c r="E120" s="71"/>
      <c r="F120" s="72"/>
      <c r="G120" s="23"/>
      <c r="H120" s="23"/>
      <c r="I120" s="23"/>
      <c r="K120" s="29"/>
      <c r="L120" s="29"/>
      <c r="M120" s="29"/>
      <c r="N120" s="29"/>
      <c r="O120" s="29"/>
      <c r="P120" s="29"/>
    </row>
    <row r="121" spans="4:16" s="40" customFormat="1" x14ac:dyDescent="0.2">
      <c r="D121" s="67"/>
      <c r="E121" s="71"/>
      <c r="F121" s="72"/>
      <c r="G121" s="23"/>
      <c r="H121" s="23"/>
      <c r="I121" s="23"/>
      <c r="K121" s="29"/>
      <c r="L121" s="29"/>
      <c r="M121" s="29"/>
      <c r="N121" s="29"/>
      <c r="O121" s="29"/>
      <c r="P121" s="29"/>
    </row>
    <row r="122" spans="4:16" s="40" customFormat="1" x14ac:dyDescent="0.2">
      <c r="D122" s="67"/>
      <c r="E122" s="71"/>
      <c r="F122" s="72"/>
      <c r="G122" s="23"/>
      <c r="H122" s="23"/>
      <c r="I122" s="23"/>
      <c r="K122" s="29"/>
      <c r="L122" s="29"/>
      <c r="M122" s="29"/>
      <c r="N122" s="29"/>
      <c r="O122" s="29"/>
      <c r="P122" s="29"/>
    </row>
    <row r="123" spans="4:16" s="40" customFormat="1" x14ac:dyDescent="0.2">
      <c r="D123" s="67"/>
      <c r="E123" s="71"/>
      <c r="F123" s="72"/>
      <c r="G123" s="23"/>
      <c r="H123" s="23"/>
      <c r="I123" s="23"/>
      <c r="K123" s="29"/>
      <c r="L123" s="29"/>
      <c r="M123" s="29"/>
      <c r="N123" s="29"/>
      <c r="O123" s="29"/>
      <c r="P123" s="29"/>
    </row>
    <row r="124" spans="4:16" s="40" customFormat="1" x14ac:dyDescent="0.2">
      <c r="D124" s="67"/>
      <c r="E124" s="71"/>
      <c r="F124" s="72"/>
      <c r="G124" s="23"/>
      <c r="H124" s="23"/>
      <c r="I124" s="23"/>
      <c r="K124" s="29"/>
      <c r="L124" s="29"/>
      <c r="M124" s="29"/>
      <c r="N124" s="29"/>
      <c r="O124" s="29"/>
      <c r="P124" s="29"/>
    </row>
    <row r="125" spans="4:16" s="40" customFormat="1" x14ac:dyDescent="0.2">
      <c r="D125" s="67"/>
      <c r="E125" s="71"/>
      <c r="F125" s="72"/>
      <c r="G125" s="23"/>
      <c r="H125" s="23"/>
      <c r="I125" s="23"/>
      <c r="K125" s="29"/>
      <c r="L125" s="29"/>
      <c r="M125" s="29"/>
      <c r="N125" s="29"/>
      <c r="O125" s="29"/>
      <c r="P125" s="29"/>
    </row>
    <row r="126" spans="4:16" s="40" customFormat="1" x14ac:dyDescent="0.2">
      <c r="D126" s="67"/>
      <c r="E126" s="71"/>
      <c r="F126" s="72"/>
      <c r="G126" s="23"/>
      <c r="H126" s="23"/>
      <c r="I126" s="23"/>
      <c r="K126" s="29"/>
      <c r="L126" s="29"/>
      <c r="M126" s="29"/>
      <c r="N126" s="29"/>
      <c r="O126" s="29"/>
      <c r="P126" s="29"/>
    </row>
    <row r="127" spans="4:16" s="40" customFormat="1" x14ac:dyDescent="0.2">
      <c r="D127" s="67"/>
      <c r="E127" s="71"/>
      <c r="F127" s="72"/>
      <c r="G127" s="23"/>
      <c r="H127" s="23"/>
      <c r="I127" s="23"/>
      <c r="K127" s="29"/>
      <c r="L127" s="29"/>
      <c r="M127" s="29"/>
      <c r="N127" s="29"/>
      <c r="O127" s="29"/>
      <c r="P127" s="29"/>
    </row>
    <row r="128" spans="4:16" s="40" customFormat="1" x14ac:dyDescent="0.2">
      <c r="D128" s="67"/>
      <c r="E128" s="71"/>
      <c r="F128" s="72"/>
      <c r="G128" s="23"/>
      <c r="H128" s="23"/>
      <c r="I128" s="23"/>
      <c r="K128" s="29"/>
      <c r="L128" s="29"/>
      <c r="M128" s="29"/>
      <c r="N128" s="29"/>
      <c r="O128" s="29"/>
      <c r="P128" s="29"/>
    </row>
    <row r="129" spans="4:16" s="40" customFormat="1" x14ac:dyDescent="0.2">
      <c r="D129" s="67"/>
      <c r="E129" s="71"/>
      <c r="F129" s="72"/>
      <c r="G129" s="23"/>
      <c r="H129" s="23"/>
      <c r="I129" s="23"/>
      <c r="K129" s="29"/>
      <c r="L129" s="29"/>
      <c r="M129" s="29"/>
      <c r="N129" s="29"/>
      <c r="O129" s="29"/>
      <c r="P129" s="29"/>
    </row>
    <row r="130" spans="4:16" s="40" customFormat="1" x14ac:dyDescent="0.2">
      <c r="D130" s="67"/>
      <c r="E130" s="71"/>
      <c r="F130" s="72"/>
      <c r="G130" s="23"/>
      <c r="H130" s="23"/>
      <c r="I130" s="23"/>
      <c r="K130" s="29"/>
      <c r="L130" s="29"/>
      <c r="M130" s="29"/>
      <c r="N130" s="29"/>
      <c r="O130" s="29"/>
      <c r="P130" s="29"/>
    </row>
    <row r="131" spans="4:16" s="40" customFormat="1" x14ac:dyDescent="0.2">
      <c r="D131" s="67"/>
      <c r="E131" s="71"/>
      <c r="F131" s="72"/>
      <c r="G131" s="23"/>
      <c r="H131" s="23"/>
      <c r="I131" s="23"/>
      <c r="K131" s="29"/>
      <c r="L131" s="29"/>
      <c r="M131" s="29"/>
      <c r="N131" s="29"/>
      <c r="O131" s="29"/>
      <c r="P131" s="29"/>
    </row>
    <row r="132" spans="4:16" s="40" customFormat="1" x14ac:dyDescent="0.2">
      <c r="D132" s="67"/>
      <c r="E132" s="71"/>
      <c r="F132" s="72"/>
      <c r="G132" s="23"/>
      <c r="H132" s="23"/>
      <c r="I132" s="23"/>
      <c r="K132" s="29"/>
      <c r="L132" s="29"/>
      <c r="M132" s="29"/>
      <c r="N132" s="29"/>
      <c r="O132" s="29"/>
      <c r="P132" s="29"/>
    </row>
    <row r="133" spans="4:16" s="40" customFormat="1" x14ac:dyDescent="0.2">
      <c r="D133" s="67"/>
      <c r="E133" s="71"/>
      <c r="F133" s="72"/>
      <c r="G133" s="23"/>
      <c r="H133" s="23"/>
      <c r="I133" s="23"/>
      <c r="K133" s="29"/>
      <c r="L133" s="29"/>
      <c r="M133" s="29"/>
      <c r="N133" s="29"/>
      <c r="O133" s="29"/>
      <c r="P133" s="29"/>
    </row>
    <row r="134" spans="4:16" s="40" customFormat="1" x14ac:dyDescent="0.2">
      <c r="D134" s="67"/>
      <c r="E134" s="71"/>
      <c r="F134" s="72"/>
      <c r="G134" s="23"/>
      <c r="H134" s="23"/>
      <c r="I134" s="23"/>
      <c r="K134" s="29"/>
      <c r="L134" s="29"/>
      <c r="M134" s="29"/>
      <c r="N134" s="29"/>
      <c r="O134" s="29"/>
      <c r="P134" s="29"/>
    </row>
    <row r="135" spans="4:16" s="40" customFormat="1" x14ac:dyDescent="0.2">
      <c r="D135" s="67"/>
      <c r="E135" s="71"/>
      <c r="F135" s="72"/>
      <c r="G135" s="23"/>
      <c r="H135" s="23"/>
      <c r="I135" s="23"/>
      <c r="K135" s="29"/>
      <c r="L135" s="29"/>
      <c r="M135" s="29"/>
      <c r="N135" s="29"/>
      <c r="O135" s="29"/>
      <c r="P135" s="29"/>
    </row>
    <row r="136" spans="4:16" s="40" customFormat="1" x14ac:dyDescent="0.2">
      <c r="D136" s="67"/>
      <c r="E136" s="71"/>
      <c r="F136" s="72"/>
      <c r="G136" s="23"/>
      <c r="H136" s="23"/>
      <c r="I136" s="23"/>
      <c r="K136" s="29"/>
      <c r="L136" s="29"/>
      <c r="M136" s="29"/>
      <c r="N136" s="29"/>
      <c r="O136" s="29"/>
      <c r="P136" s="29"/>
    </row>
    <row r="137" spans="4:16" s="40" customFormat="1" x14ac:dyDescent="0.2">
      <c r="D137" s="67"/>
      <c r="E137" s="71"/>
      <c r="F137" s="72"/>
      <c r="G137" s="23"/>
      <c r="H137" s="23"/>
      <c r="I137" s="23"/>
      <c r="K137" s="29"/>
      <c r="L137" s="29"/>
      <c r="M137" s="29"/>
      <c r="N137" s="29"/>
      <c r="O137" s="29"/>
      <c r="P137" s="29"/>
    </row>
    <row r="138" spans="4:16" s="40" customFormat="1" x14ac:dyDescent="0.2">
      <c r="D138" s="67"/>
      <c r="E138" s="71"/>
      <c r="F138" s="72"/>
      <c r="G138" s="23"/>
      <c r="H138" s="23"/>
      <c r="I138" s="23"/>
      <c r="K138" s="29"/>
      <c r="L138" s="29"/>
      <c r="M138" s="29"/>
      <c r="N138" s="29"/>
      <c r="O138" s="29"/>
      <c r="P138" s="29"/>
    </row>
    <row r="139" spans="4:16" s="40" customFormat="1" x14ac:dyDescent="0.2">
      <c r="D139" s="67"/>
      <c r="E139" s="71"/>
      <c r="F139" s="72"/>
      <c r="G139" s="23"/>
      <c r="H139" s="23"/>
      <c r="I139" s="23"/>
      <c r="K139" s="29"/>
      <c r="L139" s="29"/>
      <c r="M139" s="29"/>
      <c r="N139" s="29"/>
      <c r="O139" s="29"/>
      <c r="P139" s="29"/>
    </row>
    <row r="140" spans="4:16" s="40" customFormat="1" x14ac:dyDescent="0.2">
      <c r="D140" s="67"/>
      <c r="E140" s="71"/>
      <c r="F140" s="72"/>
      <c r="G140" s="23"/>
      <c r="H140" s="23"/>
      <c r="I140" s="23"/>
      <c r="K140" s="29"/>
      <c r="L140" s="29"/>
      <c r="M140" s="29"/>
      <c r="N140" s="29"/>
      <c r="O140" s="29"/>
      <c r="P140" s="29"/>
    </row>
    <row r="141" spans="4:16" s="40" customFormat="1" x14ac:dyDescent="0.2">
      <c r="D141" s="67"/>
      <c r="E141" s="71"/>
      <c r="F141" s="72"/>
      <c r="G141" s="23"/>
      <c r="H141" s="23"/>
      <c r="I141" s="23"/>
      <c r="K141" s="29"/>
      <c r="L141" s="29"/>
      <c r="M141" s="29"/>
      <c r="N141" s="29"/>
      <c r="O141" s="29"/>
      <c r="P141" s="29"/>
    </row>
    <row r="142" spans="4:16" s="40" customFormat="1" x14ac:dyDescent="0.2">
      <c r="D142" s="67"/>
      <c r="E142" s="71"/>
      <c r="F142" s="72"/>
      <c r="G142" s="23"/>
      <c r="H142" s="23"/>
      <c r="I142" s="23"/>
      <c r="K142" s="29"/>
      <c r="L142" s="29"/>
      <c r="M142" s="29"/>
      <c r="N142" s="29"/>
      <c r="O142" s="29"/>
      <c r="P142" s="29"/>
    </row>
    <row r="143" spans="4:16" s="40" customFormat="1" x14ac:dyDescent="0.2">
      <c r="D143" s="67"/>
      <c r="E143" s="71"/>
      <c r="F143" s="72"/>
      <c r="G143" s="23"/>
      <c r="H143" s="23"/>
      <c r="I143" s="23"/>
      <c r="K143" s="29"/>
      <c r="L143" s="29"/>
      <c r="M143" s="29"/>
      <c r="N143" s="29"/>
      <c r="O143" s="29"/>
      <c r="P143" s="29"/>
    </row>
    <row r="144" spans="4:16" s="40" customFormat="1" x14ac:dyDescent="0.2">
      <c r="D144" s="67"/>
      <c r="E144" s="71"/>
      <c r="F144" s="72"/>
      <c r="G144" s="23"/>
      <c r="H144" s="23"/>
      <c r="I144" s="23"/>
      <c r="K144" s="29"/>
      <c r="L144" s="29"/>
      <c r="M144" s="29"/>
      <c r="N144" s="29"/>
      <c r="O144" s="29"/>
      <c r="P144" s="29"/>
    </row>
    <row r="145" spans="4:16" s="40" customFormat="1" x14ac:dyDescent="0.2">
      <c r="D145" s="67"/>
      <c r="E145" s="71"/>
      <c r="F145" s="72"/>
      <c r="G145" s="23"/>
      <c r="H145" s="23"/>
      <c r="I145" s="23"/>
      <c r="K145" s="29"/>
      <c r="L145" s="29"/>
      <c r="M145" s="29"/>
      <c r="N145" s="29"/>
      <c r="O145" s="29"/>
      <c r="P145" s="29"/>
    </row>
    <row r="146" spans="4:16" s="40" customFormat="1" x14ac:dyDescent="0.2">
      <c r="D146" s="67"/>
      <c r="E146" s="71"/>
      <c r="F146" s="72"/>
      <c r="G146" s="23"/>
      <c r="H146" s="23"/>
      <c r="I146" s="23"/>
      <c r="K146" s="29"/>
      <c r="L146" s="29"/>
      <c r="M146" s="29"/>
      <c r="N146" s="29"/>
      <c r="O146" s="29"/>
      <c r="P146" s="29"/>
    </row>
    <row r="147" spans="4:16" s="40" customFormat="1" x14ac:dyDescent="0.2">
      <c r="D147" s="67"/>
      <c r="E147" s="71"/>
      <c r="F147" s="72"/>
      <c r="G147" s="23"/>
      <c r="H147" s="23"/>
      <c r="I147" s="23"/>
      <c r="K147" s="29"/>
      <c r="L147" s="29"/>
      <c r="M147" s="29"/>
      <c r="N147" s="29"/>
      <c r="O147" s="29"/>
      <c r="P147" s="29"/>
    </row>
    <row r="148" spans="4:16" s="40" customFormat="1" x14ac:dyDescent="0.2">
      <c r="D148" s="67"/>
      <c r="E148" s="71"/>
      <c r="F148" s="72"/>
      <c r="G148" s="23"/>
      <c r="H148" s="23"/>
      <c r="I148" s="23"/>
      <c r="K148" s="29"/>
      <c r="L148" s="29"/>
      <c r="M148" s="29"/>
      <c r="N148" s="29"/>
      <c r="O148" s="29"/>
      <c r="P148" s="29"/>
    </row>
    <row r="149" spans="4:16" s="40" customFormat="1" x14ac:dyDescent="0.2">
      <c r="D149" s="67"/>
      <c r="E149" s="71"/>
      <c r="F149" s="72"/>
      <c r="G149" s="23"/>
      <c r="H149" s="23"/>
      <c r="I149" s="23"/>
      <c r="K149" s="29"/>
      <c r="L149" s="29"/>
      <c r="M149" s="29"/>
      <c r="N149" s="29"/>
      <c r="O149" s="29"/>
      <c r="P149" s="29"/>
    </row>
    <row r="150" spans="4:16" s="40" customFormat="1" x14ac:dyDescent="0.2">
      <c r="D150" s="67"/>
      <c r="E150" s="71"/>
      <c r="F150" s="72"/>
      <c r="G150" s="23"/>
      <c r="H150" s="23"/>
      <c r="I150" s="23"/>
      <c r="K150" s="29"/>
      <c r="L150" s="29"/>
      <c r="M150" s="29"/>
      <c r="N150" s="29"/>
      <c r="O150" s="29"/>
      <c r="P150" s="29"/>
    </row>
    <row r="151" spans="4:16" s="40" customFormat="1" x14ac:dyDescent="0.2">
      <c r="D151" s="67"/>
      <c r="E151" s="71"/>
      <c r="F151" s="72"/>
      <c r="G151" s="23"/>
      <c r="H151" s="23"/>
      <c r="I151" s="23"/>
      <c r="K151" s="29"/>
      <c r="L151" s="29"/>
      <c r="M151" s="29"/>
      <c r="N151" s="29"/>
      <c r="O151" s="29"/>
      <c r="P151" s="29"/>
    </row>
    <row r="152" spans="4:16" s="40" customFormat="1" x14ac:dyDescent="0.2">
      <c r="D152" s="67"/>
      <c r="E152" s="71"/>
      <c r="F152" s="72"/>
      <c r="G152" s="23"/>
      <c r="H152" s="23"/>
      <c r="I152" s="23"/>
      <c r="K152" s="29"/>
      <c r="L152" s="29"/>
      <c r="M152" s="29"/>
      <c r="N152" s="29"/>
      <c r="O152" s="29"/>
      <c r="P152" s="29"/>
    </row>
    <row r="153" spans="4:16" s="40" customFormat="1" x14ac:dyDescent="0.2">
      <c r="D153" s="67"/>
      <c r="E153" s="71"/>
      <c r="F153" s="72"/>
      <c r="G153" s="23"/>
      <c r="H153" s="23"/>
      <c r="I153" s="23"/>
      <c r="K153" s="29"/>
      <c r="L153" s="29"/>
      <c r="M153" s="29"/>
      <c r="N153" s="29"/>
      <c r="O153" s="29"/>
      <c r="P153" s="29"/>
    </row>
    <row r="154" spans="4:16" s="40" customFormat="1" x14ac:dyDescent="0.2">
      <c r="D154" s="67"/>
      <c r="E154" s="71"/>
      <c r="F154" s="72"/>
      <c r="G154" s="23"/>
      <c r="H154" s="23"/>
      <c r="I154" s="23"/>
      <c r="K154" s="29"/>
      <c r="L154" s="29"/>
      <c r="M154" s="29"/>
      <c r="N154" s="29"/>
      <c r="O154" s="29"/>
      <c r="P154" s="29"/>
    </row>
    <row r="155" spans="4:16" s="40" customFormat="1" x14ac:dyDescent="0.2">
      <c r="D155" s="67"/>
      <c r="E155" s="71"/>
      <c r="F155" s="72"/>
      <c r="G155" s="23"/>
      <c r="H155" s="23"/>
      <c r="I155" s="23"/>
      <c r="K155" s="29"/>
      <c r="L155" s="29"/>
      <c r="M155" s="29"/>
      <c r="N155" s="29"/>
      <c r="O155" s="29"/>
      <c r="P155" s="29"/>
    </row>
    <row r="156" spans="4:16" s="40" customFormat="1" x14ac:dyDescent="0.2">
      <c r="D156" s="67"/>
      <c r="E156" s="71"/>
      <c r="F156" s="72"/>
      <c r="G156" s="23"/>
      <c r="H156" s="23"/>
      <c r="I156" s="23"/>
      <c r="K156" s="29"/>
      <c r="L156" s="29"/>
      <c r="M156" s="29"/>
      <c r="N156" s="29"/>
      <c r="O156" s="29"/>
      <c r="P156" s="29"/>
    </row>
    <row r="157" spans="4:16" s="40" customFormat="1" x14ac:dyDescent="0.2">
      <c r="D157" s="67"/>
      <c r="E157" s="71"/>
      <c r="F157" s="72"/>
      <c r="G157" s="23"/>
      <c r="H157" s="23"/>
      <c r="I157" s="23"/>
      <c r="K157" s="29"/>
      <c r="L157" s="29"/>
      <c r="M157" s="29"/>
      <c r="N157" s="29"/>
      <c r="O157" s="29"/>
      <c r="P157" s="29"/>
    </row>
    <row r="158" spans="4:16" s="40" customFormat="1" x14ac:dyDescent="0.2">
      <c r="D158" s="67"/>
      <c r="E158" s="71"/>
      <c r="F158" s="72"/>
      <c r="G158" s="23"/>
      <c r="H158" s="23"/>
      <c r="I158" s="23"/>
      <c r="K158" s="29"/>
      <c r="L158" s="29"/>
      <c r="M158" s="29"/>
      <c r="N158" s="29"/>
      <c r="O158" s="29"/>
      <c r="P158" s="29"/>
    </row>
    <row r="159" spans="4:16" s="40" customFormat="1" x14ac:dyDescent="0.2">
      <c r="D159" s="67"/>
      <c r="E159" s="71"/>
      <c r="F159" s="72"/>
      <c r="G159" s="23"/>
      <c r="H159" s="23"/>
      <c r="I159" s="23"/>
      <c r="K159" s="29"/>
      <c r="L159" s="29"/>
      <c r="M159" s="29"/>
      <c r="N159" s="29"/>
      <c r="O159" s="29"/>
      <c r="P159" s="29"/>
    </row>
    <row r="160" spans="4:16" s="40" customFormat="1" x14ac:dyDescent="0.2">
      <c r="D160" s="67"/>
      <c r="E160" s="71"/>
      <c r="F160" s="72"/>
      <c r="G160" s="23"/>
      <c r="H160" s="23"/>
      <c r="I160" s="23"/>
      <c r="K160" s="29"/>
      <c r="L160" s="29"/>
      <c r="M160" s="29"/>
      <c r="N160" s="29"/>
      <c r="O160" s="29"/>
      <c r="P160" s="29"/>
    </row>
    <row r="161" spans="4:16" s="40" customFormat="1" x14ac:dyDescent="0.2">
      <c r="D161" s="67"/>
      <c r="E161" s="71"/>
      <c r="F161" s="72"/>
      <c r="G161" s="23"/>
      <c r="H161" s="23"/>
      <c r="I161" s="23"/>
      <c r="K161" s="29"/>
      <c r="L161" s="29"/>
      <c r="M161" s="29"/>
      <c r="N161" s="29"/>
      <c r="O161" s="29"/>
      <c r="P161" s="29"/>
    </row>
    <row r="162" spans="4:16" s="40" customFormat="1" x14ac:dyDescent="0.2">
      <c r="D162" s="67"/>
      <c r="E162" s="71"/>
      <c r="F162" s="72"/>
      <c r="G162" s="23"/>
      <c r="H162" s="23"/>
      <c r="I162" s="23"/>
      <c r="K162" s="29"/>
      <c r="L162" s="29"/>
      <c r="M162" s="29"/>
      <c r="N162" s="29"/>
      <c r="O162" s="29"/>
      <c r="P162" s="29"/>
    </row>
    <row r="163" spans="4:16" s="40" customFormat="1" x14ac:dyDescent="0.2">
      <c r="D163" s="67"/>
      <c r="E163" s="71"/>
      <c r="F163" s="72"/>
      <c r="G163" s="23"/>
      <c r="H163" s="23"/>
      <c r="I163" s="23"/>
      <c r="K163" s="29"/>
      <c r="L163" s="29"/>
      <c r="M163" s="29"/>
      <c r="N163" s="29"/>
      <c r="O163" s="29"/>
      <c r="P163" s="29"/>
    </row>
    <row r="164" spans="4:16" s="40" customFormat="1" x14ac:dyDescent="0.2">
      <c r="D164" s="67"/>
      <c r="E164" s="71"/>
      <c r="F164" s="72"/>
      <c r="G164" s="23"/>
      <c r="H164" s="23"/>
      <c r="I164" s="23"/>
      <c r="K164" s="29"/>
      <c r="L164" s="29"/>
      <c r="M164" s="29"/>
      <c r="N164" s="29"/>
      <c r="O164" s="29"/>
      <c r="P164" s="29"/>
    </row>
    <row r="165" spans="4:16" s="40" customFormat="1" x14ac:dyDescent="0.2">
      <c r="D165" s="67"/>
      <c r="E165" s="71"/>
      <c r="F165" s="72"/>
      <c r="G165" s="23"/>
      <c r="H165" s="23"/>
      <c r="I165" s="23"/>
      <c r="K165" s="29"/>
      <c r="L165" s="29"/>
      <c r="M165" s="29"/>
      <c r="N165" s="29"/>
      <c r="O165" s="29"/>
      <c r="P165" s="29"/>
    </row>
    <row r="166" spans="4:16" s="40" customFormat="1" x14ac:dyDescent="0.2">
      <c r="D166" s="67"/>
      <c r="E166" s="71"/>
      <c r="F166" s="72"/>
      <c r="G166" s="23"/>
      <c r="H166" s="23"/>
      <c r="I166" s="23"/>
      <c r="K166" s="29"/>
      <c r="L166" s="29"/>
      <c r="M166" s="29"/>
      <c r="N166" s="29"/>
      <c r="O166" s="29"/>
      <c r="P166" s="29"/>
    </row>
    <row r="167" spans="4:16" s="40" customFormat="1" x14ac:dyDescent="0.2">
      <c r="D167" s="67"/>
      <c r="E167" s="71"/>
      <c r="F167" s="72"/>
      <c r="G167" s="23"/>
      <c r="H167" s="23"/>
      <c r="I167" s="23"/>
      <c r="K167" s="29"/>
      <c r="L167" s="29"/>
      <c r="M167" s="29"/>
      <c r="N167" s="29"/>
      <c r="O167" s="29"/>
      <c r="P167" s="29"/>
    </row>
    <row r="168" spans="4:16" s="40" customFormat="1" x14ac:dyDescent="0.2">
      <c r="D168" s="67"/>
      <c r="E168" s="71"/>
      <c r="F168" s="72"/>
      <c r="G168" s="23"/>
      <c r="H168" s="23"/>
      <c r="I168" s="23"/>
      <c r="K168" s="29"/>
      <c r="L168" s="29"/>
      <c r="M168" s="29"/>
      <c r="N168" s="29"/>
      <c r="O168" s="29"/>
      <c r="P168" s="29"/>
    </row>
    <row r="169" spans="4:16" s="40" customFormat="1" x14ac:dyDescent="0.2">
      <c r="D169" s="67"/>
      <c r="E169" s="71"/>
      <c r="F169" s="72"/>
      <c r="G169" s="23"/>
      <c r="H169" s="23"/>
      <c r="I169" s="23"/>
      <c r="K169" s="29"/>
      <c r="L169" s="29"/>
      <c r="M169" s="29"/>
      <c r="N169" s="29"/>
      <c r="O169" s="29"/>
      <c r="P169" s="29"/>
    </row>
    <row r="170" spans="4:16" s="40" customFormat="1" x14ac:dyDescent="0.2">
      <c r="D170" s="67"/>
      <c r="E170" s="71"/>
      <c r="F170" s="72"/>
      <c r="G170" s="23"/>
      <c r="H170" s="23"/>
      <c r="I170" s="23"/>
      <c r="K170" s="29"/>
      <c r="L170" s="29"/>
      <c r="M170" s="29"/>
      <c r="N170" s="29"/>
      <c r="O170" s="29"/>
      <c r="P170" s="29"/>
    </row>
    <row r="171" spans="4:16" s="40" customFormat="1" x14ac:dyDescent="0.2">
      <c r="D171" s="67"/>
      <c r="E171" s="71"/>
      <c r="F171" s="72"/>
      <c r="G171" s="23"/>
      <c r="H171" s="23"/>
      <c r="I171" s="23"/>
      <c r="K171" s="29"/>
      <c r="L171" s="29"/>
      <c r="M171" s="29"/>
      <c r="N171" s="29"/>
      <c r="O171" s="29"/>
      <c r="P171" s="29"/>
    </row>
    <row r="172" spans="4:16" s="40" customFormat="1" x14ac:dyDescent="0.2">
      <c r="D172" s="67"/>
      <c r="E172" s="71"/>
      <c r="F172" s="72"/>
      <c r="G172" s="23"/>
      <c r="H172" s="23"/>
      <c r="I172" s="23"/>
      <c r="K172" s="29"/>
      <c r="L172" s="29"/>
      <c r="M172" s="29"/>
      <c r="N172" s="29"/>
      <c r="O172" s="29"/>
      <c r="P172" s="29"/>
    </row>
    <row r="173" spans="4:16" s="40" customFormat="1" x14ac:dyDescent="0.2">
      <c r="D173" s="67"/>
      <c r="E173" s="71"/>
      <c r="F173" s="72"/>
      <c r="G173" s="23"/>
      <c r="H173" s="23"/>
      <c r="I173" s="23"/>
      <c r="K173" s="29"/>
      <c r="L173" s="29"/>
      <c r="M173" s="29"/>
      <c r="N173" s="29"/>
      <c r="O173" s="29"/>
      <c r="P173" s="29"/>
    </row>
    <row r="174" spans="4:16" s="40" customFormat="1" x14ac:dyDescent="0.2">
      <c r="D174" s="67"/>
      <c r="E174" s="71"/>
      <c r="F174" s="72"/>
      <c r="G174" s="23"/>
      <c r="H174" s="23"/>
      <c r="I174" s="23"/>
      <c r="K174" s="29"/>
      <c r="L174" s="29"/>
      <c r="M174" s="29"/>
      <c r="N174" s="29"/>
      <c r="O174" s="29"/>
      <c r="P174" s="29"/>
    </row>
    <row r="175" spans="4:16" s="40" customFormat="1" x14ac:dyDescent="0.2">
      <c r="D175" s="67"/>
      <c r="E175" s="71"/>
      <c r="F175" s="72"/>
      <c r="G175" s="23"/>
      <c r="H175" s="23"/>
      <c r="I175" s="23"/>
      <c r="K175" s="29"/>
      <c r="L175" s="29"/>
      <c r="M175" s="29"/>
      <c r="N175" s="29"/>
      <c r="O175" s="29"/>
      <c r="P175" s="29"/>
    </row>
    <row r="176" spans="4:16" s="40" customFormat="1" x14ac:dyDescent="0.2">
      <c r="D176" s="67"/>
      <c r="E176" s="71"/>
      <c r="F176" s="72"/>
      <c r="G176" s="23"/>
      <c r="H176" s="23"/>
      <c r="I176" s="23"/>
      <c r="K176" s="29"/>
      <c r="L176" s="29"/>
      <c r="M176" s="29"/>
      <c r="N176" s="29"/>
      <c r="O176" s="29"/>
      <c r="P176" s="29"/>
    </row>
    <row r="177" spans="4:16" s="40" customFormat="1" x14ac:dyDescent="0.2">
      <c r="D177" s="67"/>
      <c r="E177" s="71"/>
      <c r="F177" s="72"/>
      <c r="G177" s="23"/>
      <c r="H177" s="23"/>
      <c r="I177" s="23"/>
      <c r="K177" s="29"/>
      <c r="L177" s="29"/>
      <c r="M177" s="29"/>
      <c r="N177" s="29"/>
      <c r="O177" s="29"/>
      <c r="P177" s="29"/>
    </row>
    <row r="178" spans="4:16" s="40" customFormat="1" x14ac:dyDescent="0.2">
      <c r="D178" s="67"/>
      <c r="E178" s="71"/>
      <c r="F178" s="72"/>
      <c r="G178" s="23"/>
      <c r="H178" s="23"/>
      <c r="I178" s="23"/>
      <c r="K178" s="29"/>
      <c r="L178" s="29"/>
      <c r="M178" s="29"/>
      <c r="N178" s="29"/>
      <c r="O178" s="29"/>
      <c r="P178" s="29"/>
    </row>
    <row r="179" spans="4:16" s="40" customFormat="1" x14ac:dyDescent="0.2">
      <c r="D179" s="67"/>
      <c r="E179" s="71"/>
      <c r="F179" s="72"/>
      <c r="G179" s="23"/>
      <c r="H179" s="23"/>
      <c r="I179" s="23"/>
      <c r="K179" s="29"/>
      <c r="L179" s="29"/>
      <c r="M179" s="29"/>
      <c r="N179" s="29"/>
      <c r="O179" s="29"/>
      <c r="P179" s="29"/>
    </row>
    <row r="180" spans="4:16" s="40" customFormat="1" x14ac:dyDescent="0.2">
      <c r="D180" s="67"/>
      <c r="E180" s="71"/>
      <c r="F180" s="72"/>
      <c r="G180" s="23"/>
      <c r="H180" s="23"/>
      <c r="I180" s="23"/>
      <c r="K180" s="29"/>
      <c r="L180" s="29"/>
      <c r="M180" s="29"/>
      <c r="N180" s="29"/>
      <c r="O180" s="29"/>
      <c r="P180" s="29"/>
    </row>
    <row r="181" spans="4:16" s="40" customFormat="1" x14ac:dyDescent="0.2">
      <c r="D181" s="67"/>
      <c r="E181" s="71"/>
      <c r="F181" s="72"/>
      <c r="G181" s="23"/>
      <c r="H181" s="23"/>
      <c r="I181" s="23"/>
      <c r="K181" s="29"/>
      <c r="L181" s="29"/>
      <c r="M181" s="29"/>
      <c r="N181" s="29"/>
      <c r="O181" s="29"/>
      <c r="P181" s="29"/>
    </row>
    <row r="182" spans="4:16" s="40" customFormat="1" x14ac:dyDescent="0.2">
      <c r="D182" s="67"/>
      <c r="E182" s="71"/>
      <c r="F182" s="72"/>
      <c r="G182" s="23"/>
      <c r="H182" s="23"/>
      <c r="I182" s="23"/>
      <c r="K182" s="29"/>
      <c r="L182" s="29"/>
      <c r="M182" s="29"/>
      <c r="N182" s="29"/>
      <c r="O182" s="29"/>
      <c r="P182" s="29"/>
    </row>
    <row r="183" spans="4:16" s="40" customFormat="1" x14ac:dyDescent="0.2">
      <c r="D183" s="67"/>
      <c r="E183" s="71"/>
      <c r="F183" s="72"/>
      <c r="G183" s="23"/>
      <c r="H183" s="23"/>
      <c r="I183" s="23"/>
      <c r="K183" s="29"/>
      <c r="L183" s="29"/>
      <c r="M183" s="29"/>
      <c r="N183" s="29"/>
      <c r="O183" s="29"/>
      <c r="P183" s="29"/>
    </row>
    <row r="184" spans="4:16" s="40" customFormat="1" x14ac:dyDescent="0.2">
      <c r="D184" s="67"/>
      <c r="E184" s="71"/>
      <c r="F184" s="72"/>
      <c r="G184" s="23"/>
      <c r="H184" s="23"/>
      <c r="I184" s="23"/>
      <c r="K184" s="29"/>
      <c r="L184" s="29"/>
      <c r="M184" s="29"/>
      <c r="N184" s="29"/>
      <c r="O184" s="29"/>
      <c r="P184" s="29"/>
    </row>
    <row r="185" spans="4:16" s="40" customFormat="1" x14ac:dyDescent="0.2">
      <c r="D185" s="67"/>
      <c r="E185" s="71"/>
      <c r="F185" s="72"/>
      <c r="G185" s="23"/>
      <c r="H185" s="23"/>
      <c r="I185" s="23"/>
      <c r="K185" s="29"/>
      <c r="L185" s="29"/>
      <c r="M185" s="29"/>
      <c r="N185" s="29"/>
      <c r="O185" s="29"/>
      <c r="P185" s="29"/>
    </row>
    <row r="186" spans="4:16" s="40" customFormat="1" x14ac:dyDescent="0.2">
      <c r="D186" s="67"/>
      <c r="E186" s="71"/>
      <c r="F186" s="72"/>
      <c r="G186" s="23"/>
      <c r="H186" s="23"/>
      <c r="I186" s="23"/>
      <c r="K186" s="29"/>
      <c r="L186" s="29"/>
      <c r="M186" s="29"/>
      <c r="N186" s="29"/>
      <c r="O186" s="29"/>
      <c r="P186" s="29"/>
    </row>
    <row r="187" spans="4:16" s="40" customFormat="1" x14ac:dyDescent="0.2">
      <c r="D187" s="67"/>
      <c r="E187" s="71"/>
      <c r="F187" s="72"/>
      <c r="G187" s="23"/>
      <c r="H187" s="23"/>
      <c r="I187" s="23"/>
      <c r="K187" s="29"/>
      <c r="L187" s="29"/>
      <c r="M187" s="29"/>
      <c r="N187" s="29"/>
      <c r="O187" s="29"/>
      <c r="P187" s="29"/>
    </row>
    <row r="188" spans="4:16" s="40" customFormat="1" x14ac:dyDescent="0.2">
      <c r="D188" s="67"/>
      <c r="E188" s="71"/>
      <c r="F188" s="72"/>
      <c r="G188" s="23"/>
      <c r="H188" s="23"/>
      <c r="I188" s="23"/>
      <c r="K188" s="29"/>
      <c r="L188" s="29"/>
      <c r="M188" s="29"/>
      <c r="N188" s="29"/>
      <c r="O188" s="29"/>
      <c r="P188" s="29"/>
    </row>
    <row r="189" spans="4:16" s="40" customFormat="1" x14ac:dyDescent="0.2">
      <c r="D189" s="67"/>
      <c r="E189" s="71"/>
      <c r="F189" s="72"/>
      <c r="G189" s="23"/>
      <c r="H189" s="23"/>
      <c r="I189" s="23"/>
      <c r="K189" s="29"/>
      <c r="L189" s="29"/>
      <c r="M189" s="29"/>
      <c r="N189" s="29"/>
      <c r="O189" s="29"/>
      <c r="P189" s="29"/>
    </row>
    <row r="190" spans="4:16" s="40" customFormat="1" x14ac:dyDescent="0.2">
      <c r="D190" s="67"/>
      <c r="E190" s="71"/>
      <c r="F190" s="72"/>
      <c r="G190" s="23"/>
      <c r="H190" s="23"/>
      <c r="I190" s="23"/>
      <c r="K190" s="29"/>
      <c r="L190" s="29"/>
      <c r="M190" s="29"/>
      <c r="N190" s="29"/>
      <c r="O190" s="29"/>
      <c r="P190" s="29"/>
    </row>
    <row r="191" spans="4:16" s="40" customFormat="1" x14ac:dyDescent="0.2">
      <c r="D191" s="67"/>
      <c r="E191" s="71"/>
      <c r="F191" s="72"/>
      <c r="G191" s="23"/>
      <c r="H191" s="23"/>
      <c r="I191" s="23"/>
      <c r="K191" s="29"/>
      <c r="L191" s="29"/>
      <c r="M191" s="29"/>
      <c r="N191" s="29"/>
      <c r="O191" s="29"/>
      <c r="P191" s="29"/>
    </row>
    <row r="192" spans="4:16" s="40" customFormat="1" x14ac:dyDescent="0.2">
      <c r="D192" s="67"/>
      <c r="E192" s="71"/>
      <c r="F192" s="72"/>
      <c r="G192" s="23"/>
      <c r="H192" s="23"/>
      <c r="I192" s="23"/>
      <c r="K192" s="29"/>
      <c r="L192" s="29"/>
      <c r="M192" s="29"/>
      <c r="N192" s="29"/>
      <c r="O192" s="29"/>
      <c r="P192" s="29"/>
    </row>
    <row r="193" spans="4:16" s="40" customFormat="1" x14ac:dyDescent="0.2">
      <c r="D193" s="67"/>
      <c r="E193" s="71"/>
      <c r="F193" s="72"/>
      <c r="G193" s="23"/>
      <c r="H193" s="23"/>
      <c r="I193" s="23"/>
      <c r="K193" s="29"/>
      <c r="L193" s="29"/>
      <c r="M193" s="29"/>
      <c r="N193" s="29"/>
      <c r="O193" s="29"/>
      <c r="P193" s="29"/>
    </row>
    <row r="194" spans="4:16" s="40" customFormat="1" x14ac:dyDescent="0.2">
      <c r="D194" s="67"/>
      <c r="E194" s="71"/>
      <c r="F194" s="72"/>
      <c r="G194" s="23"/>
      <c r="H194" s="23"/>
      <c r="I194" s="23"/>
      <c r="K194" s="29"/>
      <c r="L194" s="29"/>
      <c r="M194" s="29"/>
      <c r="N194" s="29"/>
      <c r="O194" s="29"/>
      <c r="P194" s="29"/>
    </row>
    <row r="195" spans="4:16" s="40" customFormat="1" x14ac:dyDescent="0.2">
      <c r="D195" s="67"/>
      <c r="E195" s="71"/>
      <c r="F195" s="72"/>
      <c r="G195" s="23"/>
      <c r="H195" s="23"/>
      <c r="I195" s="23"/>
      <c r="K195" s="29"/>
      <c r="L195" s="29"/>
      <c r="M195" s="29"/>
      <c r="N195" s="29"/>
      <c r="O195" s="29"/>
      <c r="P195" s="29"/>
    </row>
    <row r="196" spans="4:16" s="40" customFormat="1" x14ac:dyDescent="0.2">
      <c r="D196" s="67"/>
      <c r="E196" s="71"/>
      <c r="F196" s="72"/>
      <c r="G196" s="23"/>
      <c r="H196" s="23"/>
      <c r="I196" s="23"/>
      <c r="K196" s="29"/>
      <c r="L196" s="29"/>
      <c r="M196" s="29"/>
      <c r="N196" s="29"/>
      <c r="O196" s="29"/>
      <c r="P196" s="29"/>
    </row>
    <row r="197" spans="4:16" s="40" customFormat="1" x14ac:dyDescent="0.2">
      <c r="D197" s="67"/>
      <c r="E197" s="71"/>
      <c r="F197" s="72"/>
      <c r="G197" s="23"/>
      <c r="H197" s="23"/>
      <c r="I197" s="23"/>
      <c r="K197" s="29"/>
      <c r="L197" s="29"/>
      <c r="M197" s="29"/>
      <c r="N197" s="29"/>
      <c r="O197" s="29"/>
      <c r="P197" s="29"/>
    </row>
    <row r="198" spans="4:16" s="40" customFormat="1" x14ac:dyDescent="0.2">
      <c r="D198" s="67"/>
      <c r="E198" s="71"/>
      <c r="F198" s="72"/>
      <c r="G198" s="23"/>
      <c r="H198" s="23"/>
      <c r="I198" s="23"/>
      <c r="K198" s="29"/>
      <c r="L198" s="29"/>
      <c r="M198" s="29"/>
      <c r="N198" s="29"/>
      <c r="O198" s="29"/>
      <c r="P198" s="29"/>
    </row>
    <row r="199" spans="4:16" s="40" customFormat="1" x14ac:dyDescent="0.2">
      <c r="D199" s="67"/>
      <c r="E199" s="71"/>
      <c r="F199" s="72"/>
      <c r="G199" s="23"/>
      <c r="H199" s="23"/>
      <c r="I199" s="23"/>
      <c r="K199" s="29"/>
      <c r="L199" s="29"/>
      <c r="M199" s="29"/>
      <c r="N199" s="29"/>
      <c r="O199" s="29"/>
      <c r="P199" s="29"/>
    </row>
    <row r="200" spans="4:16" s="40" customFormat="1" x14ac:dyDescent="0.2">
      <c r="D200" s="67"/>
      <c r="E200" s="71"/>
      <c r="F200" s="72"/>
      <c r="G200" s="23"/>
      <c r="H200" s="23"/>
      <c r="I200" s="23"/>
      <c r="K200" s="29"/>
      <c r="L200" s="29"/>
      <c r="M200" s="29"/>
      <c r="N200" s="29"/>
      <c r="O200" s="29"/>
      <c r="P200" s="29"/>
    </row>
    <row r="201" spans="4:16" s="40" customFormat="1" x14ac:dyDescent="0.2">
      <c r="D201" s="67"/>
      <c r="E201" s="71"/>
      <c r="F201" s="72"/>
      <c r="G201" s="23"/>
      <c r="H201" s="23"/>
      <c r="I201" s="23"/>
      <c r="K201" s="29"/>
      <c r="L201" s="29"/>
      <c r="M201" s="29"/>
      <c r="N201" s="29"/>
      <c r="O201" s="29"/>
      <c r="P201" s="29"/>
    </row>
    <row r="202" spans="4:16" s="40" customFormat="1" x14ac:dyDescent="0.2">
      <c r="D202" s="67"/>
      <c r="E202" s="71"/>
      <c r="F202" s="72"/>
      <c r="G202" s="23"/>
      <c r="H202" s="23"/>
      <c r="I202" s="23"/>
      <c r="K202" s="29"/>
      <c r="L202" s="29"/>
      <c r="M202" s="29"/>
      <c r="N202" s="29"/>
      <c r="O202" s="29"/>
      <c r="P202" s="29"/>
    </row>
    <row r="203" spans="4:16" s="40" customFormat="1" x14ac:dyDescent="0.2">
      <c r="D203" s="67"/>
      <c r="E203" s="71"/>
      <c r="F203" s="72"/>
      <c r="G203" s="23"/>
      <c r="H203" s="23"/>
      <c r="I203" s="23"/>
      <c r="K203" s="29"/>
      <c r="L203" s="29"/>
      <c r="M203" s="29"/>
      <c r="N203" s="29"/>
      <c r="O203" s="29"/>
      <c r="P203" s="29"/>
    </row>
    <row r="204" spans="4:16" s="40" customFormat="1" x14ac:dyDescent="0.2">
      <c r="D204" s="67"/>
      <c r="E204" s="71"/>
      <c r="F204" s="72"/>
      <c r="G204" s="23"/>
      <c r="H204" s="23"/>
      <c r="I204" s="23"/>
      <c r="K204" s="29"/>
      <c r="L204" s="29"/>
      <c r="M204" s="29"/>
      <c r="N204" s="29"/>
      <c r="O204" s="29"/>
      <c r="P204" s="29"/>
    </row>
    <row r="205" spans="4:16" s="40" customFormat="1" x14ac:dyDescent="0.2">
      <c r="D205" s="67"/>
      <c r="E205" s="71"/>
      <c r="F205" s="72"/>
      <c r="G205" s="23"/>
      <c r="H205" s="23"/>
      <c r="I205" s="23"/>
      <c r="K205" s="29"/>
      <c r="L205" s="29"/>
      <c r="M205" s="29"/>
      <c r="N205" s="29"/>
      <c r="O205" s="29"/>
      <c r="P205" s="29"/>
    </row>
    <row r="206" spans="4:16" s="40" customFormat="1" x14ac:dyDescent="0.2">
      <c r="D206" s="67"/>
      <c r="E206" s="71"/>
      <c r="F206" s="72"/>
      <c r="G206" s="23"/>
      <c r="H206" s="23"/>
      <c r="I206" s="23"/>
      <c r="K206" s="29"/>
      <c r="L206" s="29"/>
      <c r="M206" s="29"/>
      <c r="N206" s="29"/>
      <c r="O206" s="29"/>
      <c r="P206" s="29"/>
    </row>
    <row r="207" spans="4:16" s="40" customFormat="1" x14ac:dyDescent="0.2">
      <c r="D207" s="67"/>
      <c r="E207" s="71"/>
      <c r="F207" s="72"/>
      <c r="G207" s="23"/>
      <c r="H207" s="23"/>
      <c r="I207" s="23"/>
      <c r="K207" s="29"/>
      <c r="L207" s="29"/>
      <c r="M207" s="29"/>
      <c r="N207" s="29"/>
      <c r="O207" s="29"/>
      <c r="P207" s="29"/>
    </row>
    <row r="208" spans="4:16" s="40" customFormat="1" x14ac:dyDescent="0.2">
      <c r="D208" s="67"/>
      <c r="E208" s="71"/>
      <c r="F208" s="72"/>
      <c r="G208" s="23"/>
      <c r="H208" s="23"/>
      <c r="I208" s="23"/>
      <c r="K208" s="29"/>
      <c r="L208" s="29"/>
      <c r="M208" s="29"/>
      <c r="N208" s="29"/>
      <c r="O208" s="29"/>
      <c r="P208" s="29"/>
    </row>
    <row r="209" spans="4:16" s="40" customFormat="1" x14ac:dyDescent="0.2">
      <c r="D209" s="67"/>
      <c r="E209" s="71"/>
      <c r="F209" s="72"/>
      <c r="G209" s="23"/>
      <c r="H209" s="23"/>
      <c r="I209" s="23"/>
      <c r="K209" s="29"/>
      <c r="L209" s="29"/>
      <c r="M209" s="29"/>
      <c r="N209" s="29"/>
      <c r="O209" s="29"/>
      <c r="P209" s="29"/>
    </row>
    <row r="210" spans="4:16" s="40" customFormat="1" x14ac:dyDescent="0.2">
      <c r="D210" s="67"/>
      <c r="E210" s="71"/>
      <c r="F210" s="72"/>
      <c r="G210" s="23"/>
      <c r="H210" s="23"/>
      <c r="I210" s="23"/>
      <c r="K210" s="29"/>
      <c r="L210" s="29"/>
      <c r="M210" s="29"/>
      <c r="N210" s="29"/>
      <c r="O210" s="29"/>
      <c r="P210" s="29"/>
    </row>
    <row r="211" spans="4:16" s="40" customFormat="1" x14ac:dyDescent="0.2">
      <c r="D211" s="67"/>
      <c r="E211" s="71"/>
      <c r="F211" s="72"/>
      <c r="G211" s="23"/>
      <c r="H211" s="23"/>
      <c r="I211" s="23"/>
      <c r="K211" s="29"/>
      <c r="L211" s="29"/>
      <c r="M211" s="29"/>
      <c r="N211" s="29"/>
      <c r="O211" s="29"/>
      <c r="P211" s="29"/>
    </row>
    <row r="212" spans="4:16" s="40" customFormat="1" x14ac:dyDescent="0.2">
      <c r="D212" s="67"/>
      <c r="E212" s="71"/>
      <c r="F212" s="72"/>
      <c r="G212" s="23"/>
      <c r="H212" s="23"/>
      <c r="I212" s="23"/>
      <c r="K212" s="29"/>
      <c r="L212" s="29"/>
      <c r="M212" s="29"/>
      <c r="N212" s="29"/>
      <c r="O212" s="29"/>
      <c r="P212" s="29"/>
    </row>
    <row r="213" spans="4:16" s="40" customFormat="1" x14ac:dyDescent="0.2">
      <c r="D213" s="67"/>
      <c r="E213" s="71"/>
      <c r="F213" s="72"/>
      <c r="G213" s="23"/>
      <c r="H213" s="23"/>
      <c r="I213" s="23"/>
      <c r="K213" s="29"/>
      <c r="L213" s="29"/>
      <c r="M213" s="29"/>
      <c r="N213" s="29"/>
      <c r="O213" s="29"/>
      <c r="P213" s="29"/>
    </row>
    <row r="214" spans="4:16" s="40" customFormat="1" x14ac:dyDescent="0.2">
      <c r="D214" s="67"/>
      <c r="E214" s="71"/>
      <c r="F214" s="72"/>
      <c r="G214" s="23"/>
      <c r="H214" s="23"/>
      <c r="I214" s="23"/>
      <c r="K214" s="29"/>
      <c r="L214" s="29"/>
      <c r="M214" s="29"/>
      <c r="N214" s="29"/>
      <c r="O214" s="29"/>
      <c r="P214" s="29"/>
    </row>
    <row r="215" spans="4:16" s="40" customFormat="1" x14ac:dyDescent="0.2">
      <c r="D215" s="67"/>
      <c r="E215" s="71"/>
      <c r="F215" s="72"/>
      <c r="G215" s="23"/>
      <c r="H215" s="23"/>
      <c r="I215" s="23"/>
      <c r="K215" s="29"/>
      <c r="L215" s="29"/>
      <c r="M215" s="29"/>
      <c r="N215" s="29"/>
      <c r="O215" s="29"/>
      <c r="P215" s="29"/>
    </row>
    <row r="216" spans="4:16" s="40" customFormat="1" x14ac:dyDescent="0.2">
      <c r="D216" s="67"/>
      <c r="E216" s="71"/>
      <c r="F216" s="72"/>
      <c r="G216" s="23"/>
      <c r="H216" s="23"/>
      <c r="I216" s="23"/>
      <c r="K216" s="29"/>
      <c r="L216" s="29"/>
      <c r="M216" s="29"/>
      <c r="N216" s="29"/>
      <c r="O216" s="29"/>
      <c r="P216" s="29"/>
    </row>
    <row r="217" spans="4:16" s="40" customFormat="1" x14ac:dyDescent="0.2">
      <c r="D217" s="67"/>
      <c r="E217" s="71"/>
      <c r="F217" s="72"/>
      <c r="G217" s="23"/>
      <c r="H217" s="23"/>
      <c r="I217" s="23"/>
      <c r="K217" s="29"/>
      <c r="L217" s="29"/>
      <c r="M217" s="29"/>
      <c r="N217" s="29"/>
      <c r="O217" s="29"/>
      <c r="P217" s="29"/>
    </row>
    <row r="218" spans="4:16" s="40" customFormat="1" x14ac:dyDescent="0.2">
      <c r="D218" s="67"/>
      <c r="E218" s="71"/>
      <c r="F218" s="72"/>
      <c r="G218" s="23"/>
      <c r="H218" s="23"/>
      <c r="I218" s="23"/>
      <c r="K218" s="29"/>
      <c r="L218" s="29"/>
      <c r="M218" s="29"/>
      <c r="N218" s="29"/>
      <c r="O218" s="29"/>
      <c r="P218" s="29"/>
    </row>
    <row r="219" spans="4:16" s="40" customFormat="1" x14ac:dyDescent="0.2">
      <c r="D219" s="67"/>
      <c r="E219" s="71"/>
      <c r="F219" s="72"/>
      <c r="G219" s="23"/>
      <c r="H219" s="23"/>
      <c r="I219" s="23"/>
      <c r="K219" s="29"/>
      <c r="L219" s="29"/>
      <c r="M219" s="29"/>
      <c r="N219" s="29"/>
      <c r="O219" s="29"/>
      <c r="P219" s="29"/>
    </row>
    <row r="220" spans="4:16" s="40" customFormat="1" x14ac:dyDescent="0.2">
      <c r="D220" s="67"/>
      <c r="E220" s="71"/>
      <c r="F220" s="72"/>
      <c r="G220" s="23"/>
      <c r="H220" s="23"/>
      <c r="I220" s="23"/>
      <c r="K220" s="29"/>
      <c r="L220" s="29"/>
      <c r="M220" s="29"/>
      <c r="N220" s="29"/>
      <c r="O220" s="29"/>
      <c r="P220" s="29"/>
    </row>
    <row r="221" spans="4:16" s="40" customFormat="1" x14ac:dyDescent="0.2">
      <c r="D221" s="67"/>
      <c r="E221" s="71"/>
      <c r="F221" s="72"/>
      <c r="G221" s="23"/>
      <c r="H221" s="23"/>
      <c r="I221" s="23"/>
      <c r="K221" s="29"/>
      <c r="L221" s="29"/>
      <c r="M221" s="29"/>
      <c r="N221" s="29"/>
      <c r="O221" s="29"/>
      <c r="P221" s="29"/>
    </row>
    <row r="222" spans="4:16" s="40" customFormat="1" x14ac:dyDescent="0.2">
      <c r="D222" s="67"/>
      <c r="E222" s="71"/>
      <c r="F222" s="72"/>
      <c r="G222" s="23"/>
      <c r="H222" s="23"/>
      <c r="I222" s="23"/>
      <c r="K222" s="29"/>
      <c r="L222" s="29"/>
      <c r="M222" s="29"/>
      <c r="N222" s="29"/>
      <c r="O222" s="29"/>
      <c r="P222" s="29"/>
    </row>
    <row r="223" spans="4:16" s="40" customFormat="1" x14ac:dyDescent="0.2">
      <c r="D223" s="67"/>
      <c r="E223" s="71"/>
      <c r="F223" s="72"/>
      <c r="G223" s="23"/>
      <c r="H223" s="23"/>
      <c r="I223" s="23"/>
      <c r="K223" s="29"/>
      <c r="L223" s="29"/>
      <c r="M223" s="29"/>
      <c r="N223" s="29"/>
      <c r="O223" s="29"/>
      <c r="P223" s="29"/>
    </row>
    <row r="224" spans="4:16" s="40" customFormat="1" x14ac:dyDescent="0.2">
      <c r="D224" s="67"/>
      <c r="E224" s="71"/>
      <c r="F224" s="72"/>
      <c r="G224" s="23"/>
      <c r="H224" s="23"/>
      <c r="I224" s="23"/>
      <c r="K224" s="29"/>
      <c r="L224" s="29"/>
      <c r="M224" s="29"/>
      <c r="N224" s="29"/>
      <c r="O224" s="29"/>
      <c r="P224" s="29"/>
    </row>
    <row r="225" spans="4:16" s="40" customFormat="1" x14ac:dyDescent="0.2">
      <c r="D225" s="67"/>
      <c r="E225" s="71"/>
      <c r="F225" s="72"/>
      <c r="G225" s="23"/>
      <c r="H225" s="23"/>
      <c r="I225" s="23"/>
      <c r="K225" s="29"/>
      <c r="L225" s="29"/>
      <c r="M225" s="29"/>
      <c r="N225" s="29"/>
      <c r="O225" s="29"/>
      <c r="P225" s="29"/>
    </row>
    <row r="226" spans="4:16" s="40" customFormat="1" x14ac:dyDescent="0.2">
      <c r="D226" s="67"/>
      <c r="E226" s="71"/>
      <c r="F226" s="72"/>
      <c r="G226" s="23"/>
      <c r="H226" s="23"/>
      <c r="I226" s="23"/>
      <c r="K226" s="29"/>
      <c r="L226" s="29"/>
      <c r="M226" s="29"/>
      <c r="N226" s="29"/>
      <c r="O226" s="29"/>
      <c r="P226" s="29"/>
    </row>
    <row r="227" spans="4:16" s="40" customFormat="1" x14ac:dyDescent="0.2">
      <c r="D227" s="67"/>
      <c r="E227" s="71"/>
      <c r="F227" s="72"/>
      <c r="G227" s="23"/>
      <c r="H227" s="23"/>
      <c r="I227" s="23"/>
      <c r="K227" s="29"/>
      <c r="L227" s="29"/>
      <c r="M227" s="29"/>
      <c r="N227" s="29"/>
      <c r="O227" s="29"/>
      <c r="P227" s="29"/>
    </row>
    <row r="228" spans="4:16" s="40" customFormat="1" x14ac:dyDescent="0.2">
      <c r="D228" s="67"/>
      <c r="E228" s="71"/>
      <c r="F228" s="72"/>
      <c r="G228" s="23"/>
      <c r="H228" s="23"/>
      <c r="I228" s="23"/>
      <c r="K228" s="29"/>
      <c r="L228" s="29"/>
      <c r="M228" s="29"/>
      <c r="N228" s="29"/>
      <c r="O228" s="29"/>
      <c r="P228" s="29"/>
    </row>
    <row r="229" spans="4:16" s="40" customFormat="1" x14ac:dyDescent="0.2">
      <c r="D229" s="67"/>
      <c r="E229" s="71"/>
      <c r="F229" s="72"/>
      <c r="G229" s="23"/>
      <c r="H229" s="23"/>
      <c r="I229" s="23"/>
      <c r="K229" s="29"/>
      <c r="L229" s="29"/>
      <c r="M229" s="29"/>
      <c r="N229" s="29"/>
      <c r="O229" s="29"/>
      <c r="P229" s="29"/>
    </row>
    <row r="230" spans="4:16" s="40" customFormat="1" x14ac:dyDescent="0.2">
      <c r="D230" s="67"/>
      <c r="E230" s="71"/>
      <c r="F230" s="72"/>
      <c r="G230" s="23"/>
      <c r="H230" s="23"/>
      <c r="I230" s="23"/>
      <c r="K230" s="29"/>
      <c r="L230" s="29"/>
      <c r="M230" s="29"/>
      <c r="N230" s="29"/>
      <c r="O230" s="29"/>
      <c r="P230" s="29"/>
    </row>
    <row r="231" spans="4:16" s="40" customFormat="1" x14ac:dyDescent="0.2">
      <c r="D231" s="67"/>
      <c r="E231" s="71"/>
      <c r="F231" s="72"/>
      <c r="G231" s="23"/>
      <c r="H231" s="23"/>
      <c r="I231" s="23"/>
      <c r="K231" s="29"/>
      <c r="L231" s="29"/>
      <c r="M231" s="29"/>
      <c r="N231" s="29"/>
      <c r="O231" s="29"/>
      <c r="P231" s="29"/>
    </row>
    <row r="232" spans="4:16" s="40" customFormat="1" x14ac:dyDescent="0.2">
      <c r="D232" s="67"/>
      <c r="E232" s="71"/>
      <c r="F232" s="72"/>
      <c r="G232" s="23"/>
      <c r="H232" s="23"/>
      <c r="I232" s="23"/>
      <c r="K232" s="29"/>
      <c r="L232" s="29"/>
      <c r="M232" s="29"/>
      <c r="N232" s="29"/>
      <c r="O232" s="29"/>
      <c r="P232" s="29"/>
    </row>
    <row r="233" spans="4:16" s="40" customFormat="1" x14ac:dyDescent="0.2">
      <c r="D233" s="67"/>
      <c r="E233" s="71"/>
      <c r="F233" s="72"/>
      <c r="G233" s="23"/>
      <c r="H233" s="23"/>
      <c r="I233" s="23"/>
      <c r="K233" s="29"/>
      <c r="L233" s="29"/>
      <c r="M233" s="29"/>
      <c r="N233" s="29"/>
      <c r="O233" s="29"/>
      <c r="P233" s="29"/>
    </row>
    <row r="234" spans="4:16" s="40" customFormat="1" x14ac:dyDescent="0.2">
      <c r="D234" s="67"/>
      <c r="E234" s="71"/>
      <c r="F234" s="72"/>
      <c r="G234" s="23"/>
      <c r="H234" s="23"/>
      <c r="I234" s="23"/>
      <c r="K234" s="29"/>
      <c r="L234" s="29"/>
      <c r="M234" s="29"/>
      <c r="N234" s="29"/>
      <c r="O234" s="29"/>
      <c r="P234" s="29"/>
    </row>
    <row r="235" spans="4:16" s="40" customFormat="1" x14ac:dyDescent="0.2">
      <c r="D235" s="67"/>
      <c r="E235" s="71"/>
      <c r="F235" s="72"/>
      <c r="G235" s="23"/>
      <c r="H235" s="23"/>
      <c r="I235" s="23"/>
      <c r="K235" s="29"/>
      <c r="L235" s="29"/>
      <c r="M235" s="29"/>
      <c r="N235" s="29"/>
      <c r="O235" s="29"/>
      <c r="P235" s="29"/>
    </row>
    <row r="236" spans="4:16" s="40" customFormat="1" x14ac:dyDescent="0.2">
      <c r="D236" s="67"/>
      <c r="E236" s="71"/>
      <c r="F236" s="72"/>
      <c r="G236" s="23"/>
      <c r="H236" s="23"/>
      <c r="I236" s="23"/>
      <c r="K236" s="29"/>
      <c r="L236" s="29"/>
      <c r="M236" s="29"/>
      <c r="N236" s="29"/>
      <c r="O236" s="29"/>
      <c r="P236" s="29"/>
    </row>
    <row r="237" spans="4:16" s="40" customFormat="1" x14ac:dyDescent="0.2">
      <c r="D237" s="67"/>
      <c r="E237" s="71"/>
      <c r="F237" s="72"/>
      <c r="G237" s="23"/>
      <c r="H237" s="23"/>
      <c r="I237" s="23"/>
      <c r="K237" s="29"/>
      <c r="L237" s="29"/>
      <c r="M237" s="29"/>
      <c r="N237" s="29"/>
      <c r="O237" s="29"/>
      <c r="P237" s="29"/>
    </row>
    <row r="238" spans="4:16" s="40" customFormat="1" x14ac:dyDescent="0.2">
      <c r="D238" s="67"/>
      <c r="E238" s="71"/>
      <c r="F238" s="72"/>
      <c r="G238" s="23"/>
      <c r="H238" s="23"/>
      <c r="I238" s="23"/>
      <c r="K238" s="29"/>
      <c r="L238" s="29"/>
      <c r="M238" s="29"/>
      <c r="N238" s="29"/>
      <c r="O238" s="29"/>
      <c r="P238" s="29"/>
    </row>
    <row r="239" spans="4:16" s="40" customFormat="1" x14ac:dyDescent="0.2">
      <c r="D239" s="67"/>
      <c r="E239" s="71"/>
      <c r="F239" s="72"/>
      <c r="G239" s="23"/>
      <c r="H239" s="23"/>
      <c r="I239" s="23"/>
      <c r="K239" s="29"/>
      <c r="L239" s="29"/>
      <c r="M239" s="29"/>
      <c r="N239" s="29"/>
      <c r="O239" s="29"/>
      <c r="P239" s="29"/>
    </row>
    <row r="240" spans="4:16" s="40" customFormat="1" x14ac:dyDescent="0.2">
      <c r="D240" s="67"/>
      <c r="E240" s="71"/>
      <c r="F240" s="72"/>
      <c r="G240" s="23"/>
      <c r="H240" s="23"/>
      <c r="I240" s="23"/>
      <c r="K240" s="29"/>
      <c r="L240" s="29"/>
      <c r="M240" s="29"/>
      <c r="N240" s="29"/>
      <c r="O240" s="29"/>
      <c r="P240" s="29"/>
    </row>
    <row r="241" spans="4:16" s="40" customFormat="1" x14ac:dyDescent="0.2">
      <c r="D241" s="67"/>
      <c r="E241" s="71"/>
      <c r="F241" s="72"/>
      <c r="G241" s="23"/>
      <c r="H241" s="23"/>
      <c r="I241" s="23"/>
      <c r="K241" s="29"/>
      <c r="L241" s="29"/>
      <c r="M241" s="29"/>
      <c r="N241" s="29"/>
      <c r="O241" s="29"/>
      <c r="P241" s="29"/>
    </row>
    <row r="242" spans="4:16" s="40" customFormat="1" x14ac:dyDescent="0.2">
      <c r="D242" s="67"/>
      <c r="E242" s="71"/>
      <c r="F242" s="72"/>
      <c r="G242" s="23"/>
      <c r="H242" s="23"/>
      <c r="I242" s="23"/>
      <c r="K242" s="29"/>
      <c r="L242" s="29"/>
      <c r="M242" s="29"/>
      <c r="N242" s="29"/>
      <c r="O242" s="29"/>
      <c r="P242" s="29"/>
    </row>
    <row r="243" spans="4:16" s="40" customFormat="1" x14ac:dyDescent="0.2">
      <c r="D243" s="67"/>
      <c r="E243" s="71"/>
      <c r="F243" s="72"/>
      <c r="G243" s="23"/>
      <c r="H243" s="23"/>
      <c r="I243" s="23"/>
      <c r="K243" s="29"/>
      <c r="L243" s="29"/>
      <c r="M243" s="29"/>
      <c r="N243" s="29"/>
      <c r="O243" s="29"/>
      <c r="P243" s="29"/>
    </row>
    <row r="244" spans="4:16" s="40" customFormat="1" x14ac:dyDescent="0.2">
      <c r="D244" s="67"/>
      <c r="E244" s="71"/>
      <c r="F244" s="72"/>
      <c r="G244" s="23"/>
      <c r="H244" s="23"/>
      <c r="I244" s="23"/>
      <c r="K244" s="29"/>
      <c r="L244" s="29"/>
      <c r="M244" s="29"/>
      <c r="N244" s="29"/>
      <c r="O244" s="29"/>
      <c r="P244" s="29"/>
    </row>
    <row r="245" spans="4:16" s="40" customFormat="1" x14ac:dyDescent="0.2">
      <c r="D245" s="67"/>
      <c r="E245" s="71"/>
      <c r="F245" s="72"/>
      <c r="G245" s="23"/>
      <c r="H245" s="23"/>
      <c r="I245" s="23"/>
      <c r="K245" s="29"/>
      <c r="L245" s="29"/>
      <c r="M245" s="29"/>
      <c r="N245" s="29"/>
      <c r="O245" s="29"/>
      <c r="P245" s="29"/>
    </row>
    <row r="246" spans="4:16" s="40" customFormat="1" x14ac:dyDescent="0.2">
      <c r="D246" s="67"/>
      <c r="E246" s="71"/>
      <c r="F246" s="72"/>
      <c r="G246" s="23"/>
      <c r="H246" s="23"/>
      <c r="I246" s="23"/>
      <c r="K246" s="29"/>
      <c r="L246" s="29"/>
      <c r="M246" s="29"/>
      <c r="N246" s="29"/>
      <c r="O246" s="29"/>
      <c r="P246" s="29"/>
    </row>
    <row r="247" spans="4:16" s="40" customFormat="1" x14ac:dyDescent="0.2">
      <c r="D247" s="67"/>
      <c r="E247" s="71"/>
      <c r="F247" s="72"/>
      <c r="G247" s="23"/>
      <c r="H247" s="23"/>
      <c r="I247" s="23"/>
      <c r="K247" s="29"/>
      <c r="L247" s="29"/>
      <c r="M247" s="29"/>
      <c r="N247" s="29"/>
      <c r="O247" s="29"/>
      <c r="P247" s="29"/>
    </row>
    <row r="248" spans="4:16" s="40" customFormat="1" x14ac:dyDescent="0.2">
      <c r="D248" s="67"/>
      <c r="E248" s="71"/>
      <c r="F248" s="72"/>
      <c r="G248" s="23"/>
      <c r="H248" s="23"/>
      <c r="I248" s="23"/>
      <c r="K248" s="29"/>
      <c r="L248" s="29"/>
      <c r="M248" s="29"/>
      <c r="N248" s="29"/>
      <c r="O248" s="29"/>
      <c r="P248" s="29"/>
    </row>
    <row r="249" spans="4:16" s="40" customFormat="1" x14ac:dyDescent="0.2">
      <c r="D249" s="67"/>
      <c r="E249" s="71"/>
      <c r="F249" s="72"/>
      <c r="G249" s="23"/>
      <c r="H249" s="23"/>
      <c r="I249" s="23"/>
      <c r="K249" s="29"/>
      <c r="L249" s="29"/>
      <c r="M249" s="29"/>
      <c r="N249" s="29"/>
      <c r="O249" s="29"/>
      <c r="P249" s="29"/>
    </row>
    <row r="250" spans="4:16" s="40" customFormat="1" x14ac:dyDescent="0.2">
      <c r="D250" s="67"/>
      <c r="E250" s="71"/>
      <c r="F250" s="72"/>
      <c r="G250" s="23"/>
      <c r="H250" s="23"/>
      <c r="I250" s="23"/>
      <c r="K250" s="29"/>
      <c r="L250" s="29"/>
      <c r="M250" s="29"/>
      <c r="N250" s="29"/>
      <c r="O250" s="29"/>
      <c r="P250" s="29"/>
    </row>
    <row r="251" spans="4:16" s="40" customFormat="1" x14ac:dyDescent="0.2">
      <c r="D251" s="67"/>
      <c r="E251" s="71"/>
      <c r="F251" s="72"/>
      <c r="G251" s="23"/>
      <c r="H251" s="23"/>
      <c r="I251" s="23"/>
      <c r="K251" s="29"/>
      <c r="L251" s="29"/>
      <c r="M251" s="29"/>
      <c r="N251" s="29"/>
      <c r="O251" s="29"/>
      <c r="P251" s="29"/>
    </row>
    <row r="252" spans="4:16" s="40" customFormat="1" x14ac:dyDescent="0.2">
      <c r="D252" s="67"/>
      <c r="E252" s="71"/>
      <c r="F252" s="72"/>
      <c r="G252" s="23"/>
      <c r="H252" s="23"/>
      <c r="I252" s="23"/>
      <c r="K252" s="29"/>
      <c r="L252" s="29"/>
      <c r="M252" s="29"/>
      <c r="N252" s="29"/>
      <c r="O252" s="29"/>
      <c r="P252" s="29"/>
    </row>
    <row r="253" spans="4:16" s="40" customFormat="1" x14ac:dyDescent="0.2">
      <c r="D253" s="67"/>
      <c r="E253" s="71"/>
      <c r="F253" s="72"/>
      <c r="G253" s="23"/>
      <c r="H253" s="23"/>
      <c r="I253" s="23"/>
      <c r="K253" s="29"/>
      <c r="L253" s="29"/>
      <c r="M253" s="29"/>
      <c r="N253" s="29"/>
      <c r="O253" s="29"/>
      <c r="P253" s="29"/>
    </row>
    <row r="254" spans="4:16" s="40" customFormat="1" x14ac:dyDescent="0.2">
      <c r="D254" s="67"/>
      <c r="E254" s="71"/>
      <c r="F254" s="72"/>
      <c r="G254" s="23"/>
      <c r="H254" s="23"/>
      <c r="I254" s="23"/>
      <c r="K254" s="29"/>
      <c r="L254" s="29"/>
      <c r="M254" s="29"/>
      <c r="N254" s="29"/>
      <c r="O254" s="29"/>
      <c r="P254" s="29"/>
    </row>
    <row r="255" spans="4:16" s="40" customFormat="1" x14ac:dyDescent="0.2">
      <c r="D255" s="67"/>
      <c r="E255" s="71"/>
      <c r="F255" s="72"/>
      <c r="G255" s="23"/>
      <c r="H255" s="23"/>
      <c r="I255" s="23"/>
      <c r="K255" s="29"/>
      <c r="L255" s="29"/>
      <c r="M255" s="29"/>
      <c r="N255" s="29"/>
      <c r="O255" s="29"/>
      <c r="P255" s="29"/>
    </row>
    <row r="256" spans="4:16" s="40" customFormat="1" x14ac:dyDescent="0.2">
      <c r="D256" s="67"/>
      <c r="E256" s="71"/>
      <c r="F256" s="72"/>
      <c r="G256" s="23"/>
      <c r="H256" s="23"/>
      <c r="I256" s="23"/>
      <c r="K256" s="29"/>
      <c r="L256" s="29"/>
      <c r="M256" s="29"/>
      <c r="N256" s="29"/>
      <c r="O256" s="29"/>
      <c r="P256" s="29"/>
    </row>
    <row r="257" spans="4:16" s="40" customFormat="1" x14ac:dyDescent="0.2">
      <c r="D257" s="67"/>
      <c r="E257" s="71"/>
      <c r="F257" s="72"/>
      <c r="G257" s="23"/>
      <c r="H257" s="23"/>
      <c r="I257" s="23"/>
      <c r="K257" s="29"/>
      <c r="L257" s="29"/>
      <c r="M257" s="29"/>
      <c r="N257" s="29"/>
      <c r="O257" s="29"/>
      <c r="P257" s="29"/>
    </row>
    <row r="258" spans="4:16" s="40" customFormat="1" x14ac:dyDescent="0.2">
      <c r="D258" s="67"/>
      <c r="E258" s="71"/>
      <c r="F258" s="72"/>
      <c r="G258" s="23"/>
      <c r="H258" s="23"/>
      <c r="I258" s="23"/>
      <c r="K258" s="29"/>
      <c r="L258" s="29"/>
      <c r="M258" s="29"/>
      <c r="N258" s="29"/>
      <c r="O258" s="29"/>
      <c r="P258" s="29"/>
    </row>
    <row r="259" spans="4:16" s="40" customFormat="1" x14ac:dyDescent="0.2">
      <c r="D259" s="67"/>
      <c r="E259" s="71"/>
      <c r="F259" s="72"/>
      <c r="G259" s="23"/>
      <c r="H259" s="23"/>
      <c r="I259" s="23"/>
      <c r="K259" s="29"/>
      <c r="L259" s="29"/>
      <c r="M259" s="29"/>
      <c r="N259" s="29"/>
      <c r="O259" s="29"/>
      <c r="P259" s="29"/>
    </row>
    <row r="260" spans="4:16" s="40" customFormat="1" x14ac:dyDescent="0.2">
      <c r="D260" s="67"/>
      <c r="E260" s="71"/>
      <c r="F260" s="72"/>
      <c r="G260" s="23"/>
      <c r="H260" s="23"/>
      <c r="I260" s="23"/>
      <c r="K260" s="29"/>
      <c r="L260" s="29"/>
      <c r="M260" s="29"/>
      <c r="N260" s="29"/>
      <c r="O260" s="29"/>
      <c r="P260" s="29"/>
    </row>
    <row r="261" spans="4:16" s="40" customFormat="1" x14ac:dyDescent="0.2">
      <c r="D261" s="67"/>
      <c r="E261" s="71"/>
      <c r="F261" s="72"/>
      <c r="G261" s="23"/>
      <c r="H261" s="23"/>
      <c r="I261" s="23"/>
      <c r="K261" s="29"/>
      <c r="L261" s="29"/>
      <c r="M261" s="29"/>
      <c r="N261" s="29"/>
      <c r="O261" s="29"/>
      <c r="P261" s="29"/>
    </row>
    <row r="262" spans="4:16" s="40" customFormat="1" x14ac:dyDescent="0.2">
      <c r="D262" s="67"/>
      <c r="E262" s="71"/>
      <c r="F262" s="72"/>
      <c r="G262" s="23"/>
      <c r="H262" s="23"/>
      <c r="I262" s="23"/>
      <c r="K262" s="29"/>
      <c r="L262" s="29"/>
      <c r="M262" s="29"/>
      <c r="N262" s="29"/>
      <c r="O262" s="29"/>
      <c r="P262" s="29"/>
    </row>
    <row r="263" spans="4:16" s="40" customFormat="1" x14ac:dyDescent="0.2">
      <c r="D263" s="67"/>
      <c r="E263" s="71"/>
      <c r="F263" s="72"/>
      <c r="G263" s="23"/>
      <c r="H263" s="23"/>
      <c r="I263" s="23"/>
      <c r="K263" s="29"/>
      <c r="L263" s="29"/>
      <c r="M263" s="29"/>
      <c r="N263" s="29"/>
      <c r="O263" s="29"/>
      <c r="P263" s="29"/>
    </row>
    <row r="264" spans="4:16" s="40" customFormat="1" x14ac:dyDescent="0.2">
      <c r="D264" s="67"/>
      <c r="E264" s="71"/>
      <c r="F264" s="72"/>
      <c r="G264" s="23"/>
      <c r="H264" s="23"/>
      <c r="I264" s="23"/>
      <c r="K264" s="29"/>
      <c r="L264" s="29"/>
      <c r="M264" s="29"/>
      <c r="N264" s="29"/>
      <c r="O264" s="29"/>
      <c r="P264" s="29"/>
    </row>
    <row r="265" spans="4:16" s="40" customFormat="1" x14ac:dyDescent="0.2">
      <c r="D265" s="67"/>
      <c r="E265" s="71"/>
      <c r="F265" s="72"/>
      <c r="G265" s="23"/>
      <c r="H265" s="23"/>
      <c r="I265" s="23"/>
      <c r="K265" s="29"/>
      <c r="L265" s="29"/>
      <c r="M265" s="29"/>
      <c r="N265" s="29"/>
      <c r="O265" s="29"/>
      <c r="P265" s="29"/>
    </row>
    <row r="266" spans="4:16" s="40" customFormat="1" x14ac:dyDescent="0.2">
      <c r="D266" s="67"/>
      <c r="E266" s="71"/>
      <c r="F266" s="72"/>
      <c r="G266" s="23"/>
      <c r="H266" s="23"/>
      <c r="I266" s="23"/>
      <c r="K266" s="29"/>
      <c r="L266" s="29"/>
      <c r="M266" s="29"/>
      <c r="N266" s="29"/>
      <c r="O266" s="29"/>
      <c r="P266" s="29"/>
    </row>
    <row r="267" spans="4:16" s="40" customFormat="1" x14ac:dyDescent="0.2">
      <c r="D267" s="67"/>
      <c r="E267" s="71"/>
      <c r="F267" s="72"/>
      <c r="G267" s="23"/>
      <c r="H267" s="23"/>
      <c r="I267" s="23"/>
      <c r="K267" s="29"/>
      <c r="L267" s="29"/>
      <c r="M267" s="29"/>
      <c r="N267" s="29"/>
      <c r="O267" s="29"/>
      <c r="P267" s="29"/>
    </row>
    <row r="268" spans="4:16" s="40" customFormat="1" x14ac:dyDescent="0.2">
      <c r="D268" s="67"/>
      <c r="E268" s="71"/>
      <c r="F268" s="72"/>
      <c r="G268" s="23"/>
      <c r="H268" s="23"/>
      <c r="I268" s="23"/>
      <c r="K268" s="29"/>
      <c r="L268" s="29"/>
      <c r="M268" s="29"/>
      <c r="N268" s="29"/>
      <c r="O268" s="29"/>
      <c r="P268" s="29"/>
    </row>
    <row r="269" spans="4:16" s="40" customFormat="1" x14ac:dyDescent="0.2">
      <c r="D269" s="67"/>
      <c r="E269" s="71"/>
      <c r="F269" s="72"/>
      <c r="G269" s="23"/>
      <c r="H269" s="23"/>
      <c r="I269" s="23"/>
      <c r="K269" s="29"/>
      <c r="L269" s="29"/>
      <c r="M269" s="29"/>
      <c r="N269" s="29"/>
      <c r="O269" s="29"/>
      <c r="P269" s="29"/>
    </row>
    <row r="270" spans="4:16" s="40" customFormat="1" x14ac:dyDescent="0.2">
      <c r="D270" s="67"/>
      <c r="E270" s="71"/>
      <c r="F270" s="72"/>
      <c r="G270" s="23"/>
      <c r="H270" s="23"/>
      <c r="I270" s="23"/>
      <c r="K270" s="29"/>
      <c r="L270" s="29"/>
      <c r="M270" s="29"/>
      <c r="N270" s="29"/>
      <c r="O270" s="29"/>
      <c r="P270" s="29"/>
    </row>
    <row r="271" spans="4:16" s="40" customFormat="1" x14ac:dyDescent="0.2">
      <c r="D271" s="67"/>
      <c r="E271" s="71"/>
      <c r="F271" s="72"/>
      <c r="G271" s="23"/>
      <c r="H271" s="23"/>
      <c r="I271" s="23"/>
      <c r="K271" s="29"/>
      <c r="L271" s="29"/>
      <c r="M271" s="29"/>
      <c r="N271" s="29"/>
      <c r="O271" s="29"/>
      <c r="P271" s="29"/>
    </row>
    <row r="272" spans="4:16" s="40" customFormat="1" x14ac:dyDescent="0.2">
      <c r="D272" s="67"/>
      <c r="E272" s="71"/>
      <c r="F272" s="72"/>
      <c r="G272" s="23"/>
      <c r="H272" s="23"/>
      <c r="I272" s="23"/>
      <c r="K272" s="29"/>
      <c r="L272" s="29"/>
      <c r="M272" s="29"/>
      <c r="N272" s="29"/>
      <c r="O272" s="29"/>
      <c r="P272" s="29"/>
    </row>
    <row r="273" spans="4:16" s="40" customFormat="1" x14ac:dyDescent="0.2">
      <c r="D273" s="67"/>
      <c r="E273" s="71"/>
      <c r="F273" s="72"/>
      <c r="G273" s="23"/>
      <c r="H273" s="23"/>
      <c r="I273" s="23"/>
      <c r="K273" s="29"/>
      <c r="L273" s="29"/>
      <c r="M273" s="29"/>
      <c r="N273" s="29"/>
      <c r="O273" s="29"/>
      <c r="P273" s="29"/>
    </row>
    <row r="274" spans="4:16" s="40" customFormat="1" x14ac:dyDescent="0.2">
      <c r="D274" s="67"/>
      <c r="E274" s="71"/>
      <c r="F274" s="72"/>
      <c r="G274" s="23"/>
      <c r="H274" s="23"/>
      <c r="I274" s="23"/>
      <c r="K274" s="29"/>
      <c r="L274" s="29"/>
      <c r="M274" s="29"/>
      <c r="N274" s="29"/>
      <c r="O274" s="29"/>
      <c r="P274" s="29"/>
    </row>
    <row r="275" spans="4:16" s="40" customFormat="1" x14ac:dyDescent="0.2">
      <c r="D275" s="67"/>
      <c r="E275" s="71"/>
      <c r="F275" s="72"/>
      <c r="G275" s="23"/>
      <c r="H275" s="23"/>
      <c r="I275" s="23"/>
      <c r="K275" s="29"/>
      <c r="L275" s="29"/>
      <c r="M275" s="29"/>
      <c r="N275" s="29"/>
      <c r="O275" s="29"/>
      <c r="P275" s="29"/>
    </row>
    <row r="276" spans="4:16" s="40" customFormat="1" x14ac:dyDescent="0.2">
      <c r="D276" s="67"/>
      <c r="E276" s="71"/>
      <c r="F276" s="72"/>
      <c r="G276" s="23"/>
      <c r="H276" s="23"/>
      <c r="I276" s="23"/>
      <c r="K276" s="29"/>
      <c r="L276" s="29"/>
      <c r="M276" s="29"/>
      <c r="N276" s="29"/>
      <c r="O276" s="29"/>
      <c r="P276" s="29"/>
    </row>
    <row r="277" spans="4:16" s="40" customFormat="1" x14ac:dyDescent="0.2">
      <c r="D277" s="67"/>
      <c r="E277" s="71"/>
      <c r="F277" s="72"/>
      <c r="G277" s="23"/>
      <c r="H277" s="23"/>
      <c r="I277" s="23"/>
      <c r="K277" s="29"/>
      <c r="L277" s="29"/>
      <c r="M277" s="29"/>
      <c r="N277" s="29"/>
      <c r="O277" s="29"/>
      <c r="P277" s="29"/>
    </row>
    <row r="278" spans="4:16" s="40" customFormat="1" x14ac:dyDescent="0.2">
      <c r="D278" s="67"/>
      <c r="E278" s="71"/>
      <c r="F278" s="72"/>
      <c r="G278" s="23"/>
      <c r="H278" s="23"/>
      <c r="I278" s="23"/>
      <c r="K278" s="29"/>
      <c r="L278" s="29"/>
      <c r="M278" s="29"/>
      <c r="N278" s="29"/>
      <c r="O278" s="29"/>
      <c r="P278" s="29"/>
    </row>
    <row r="279" spans="4:16" s="40" customFormat="1" x14ac:dyDescent="0.2">
      <c r="D279" s="67"/>
      <c r="E279" s="71"/>
      <c r="F279" s="72"/>
      <c r="G279" s="23"/>
      <c r="H279" s="23"/>
      <c r="I279" s="23"/>
      <c r="K279" s="29"/>
      <c r="L279" s="29"/>
      <c r="M279" s="29"/>
      <c r="N279" s="29"/>
      <c r="O279" s="29"/>
      <c r="P279" s="29"/>
    </row>
    <row r="280" spans="4:16" s="40" customFormat="1" x14ac:dyDescent="0.2">
      <c r="D280" s="67"/>
      <c r="E280" s="71"/>
      <c r="F280" s="72"/>
      <c r="G280" s="23"/>
      <c r="H280" s="23"/>
      <c r="I280" s="23"/>
      <c r="K280" s="29"/>
      <c r="L280" s="29"/>
      <c r="M280" s="29"/>
      <c r="N280" s="29"/>
      <c r="O280" s="29"/>
      <c r="P280" s="29"/>
    </row>
    <row r="281" spans="4:16" s="40" customFormat="1" x14ac:dyDescent="0.2">
      <c r="D281" s="67"/>
      <c r="E281" s="71"/>
      <c r="F281" s="72"/>
      <c r="G281" s="23"/>
      <c r="H281" s="23"/>
      <c r="I281" s="23"/>
      <c r="K281" s="29"/>
      <c r="L281" s="29"/>
      <c r="M281" s="29"/>
      <c r="N281" s="29"/>
      <c r="O281" s="29"/>
      <c r="P281" s="29"/>
    </row>
    <row r="282" spans="4:16" s="40" customFormat="1" x14ac:dyDescent="0.2">
      <c r="D282" s="67"/>
      <c r="E282" s="71"/>
      <c r="F282" s="72"/>
      <c r="G282" s="23"/>
      <c r="H282" s="23"/>
      <c r="I282" s="23"/>
      <c r="K282" s="29"/>
      <c r="L282" s="29"/>
      <c r="M282" s="29"/>
      <c r="N282" s="29"/>
      <c r="O282" s="29"/>
      <c r="P282" s="29"/>
    </row>
    <row r="283" spans="4:16" s="40" customFormat="1" x14ac:dyDescent="0.2">
      <c r="D283" s="67"/>
      <c r="E283" s="71"/>
      <c r="F283" s="72"/>
      <c r="G283" s="23"/>
      <c r="H283" s="23"/>
      <c r="I283" s="23"/>
      <c r="K283" s="29"/>
      <c r="L283" s="29"/>
      <c r="M283" s="29"/>
      <c r="N283" s="29"/>
      <c r="O283" s="29"/>
      <c r="P283" s="29"/>
    </row>
    <row r="284" spans="4:16" s="40" customFormat="1" x14ac:dyDescent="0.2">
      <c r="D284" s="67"/>
      <c r="E284" s="71"/>
      <c r="F284" s="72"/>
      <c r="G284" s="23"/>
      <c r="H284" s="23"/>
      <c r="I284" s="23"/>
      <c r="K284" s="29"/>
      <c r="L284" s="29"/>
      <c r="M284" s="29"/>
      <c r="N284" s="29"/>
      <c r="O284" s="29"/>
      <c r="P284" s="29"/>
    </row>
    <row r="285" spans="4:16" s="40" customFormat="1" x14ac:dyDescent="0.2">
      <c r="D285" s="67"/>
      <c r="E285" s="71"/>
      <c r="F285" s="72"/>
      <c r="G285" s="23"/>
      <c r="H285" s="23"/>
      <c r="I285" s="23"/>
      <c r="K285" s="29"/>
      <c r="L285" s="29"/>
      <c r="M285" s="29"/>
      <c r="N285" s="29"/>
      <c r="O285" s="29"/>
      <c r="P285" s="29"/>
    </row>
    <row r="286" spans="4:16" s="40" customFormat="1" x14ac:dyDescent="0.2">
      <c r="D286" s="67"/>
      <c r="E286" s="71"/>
      <c r="F286" s="72"/>
      <c r="G286" s="23"/>
      <c r="H286" s="23"/>
      <c r="I286" s="23"/>
      <c r="K286" s="29"/>
      <c r="L286" s="29"/>
      <c r="M286" s="29"/>
      <c r="N286" s="29"/>
      <c r="O286" s="29"/>
      <c r="P286" s="29"/>
    </row>
    <row r="287" spans="4:16" s="40" customFormat="1" x14ac:dyDescent="0.2">
      <c r="D287" s="67"/>
      <c r="E287" s="71"/>
      <c r="F287" s="72"/>
      <c r="G287" s="23"/>
      <c r="H287" s="23"/>
      <c r="I287" s="23"/>
      <c r="K287" s="29"/>
      <c r="L287" s="29"/>
      <c r="M287" s="29"/>
      <c r="N287" s="29"/>
      <c r="O287" s="29"/>
      <c r="P287" s="29"/>
    </row>
    <row r="288" spans="4:16" s="40" customFormat="1" x14ac:dyDescent="0.2">
      <c r="D288" s="67"/>
      <c r="E288" s="71"/>
      <c r="F288" s="72"/>
      <c r="G288" s="23"/>
      <c r="H288" s="23"/>
      <c r="I288" s="23"/>
      <c r="K288" s="29"/>
      <c r="L288" s="29"/>
      <c r="M288" s="29"/>
      <c r="N288" s="29"/>
      <c r="O288" s="29"/>
      <c r="P288" s="29"/>
    </row>
    <row r="289" spans="4:16" s="40" customFormat="1" x14ac:dyDescent="0.2">
      <c r="D289" s="67"/>
      <c r="E289" s="71"/>
      <c r="F289" s="72"/>
      <c r="G289" s="23"/>
      <c r="H289" s="23"/>
      <c r="I289" s="23"/>
      <c r="K289" s="29"/>
      <c r="L289" s="29"/>
      <c r="M289" s="29"/>
      <c r="N289" s="29"/>
      <c r="O289" s="29"/>
      <c r="P289" s="29"/>
    </row>
    <row r="290" spans="4:16" s="40" customFormat="1" x14ac:dyDescent="0.2">
      <c r="D290" s="67"/>
      <c r="E290" s="71"/>
      <c r="F290" s="72"/>
      <c r="G290" s="23"/>
      <c r="H290" s="23"/>
      <c r="I290" s="23"/>
      <c r="K290" s="29"/>
      <c r="L290" s="29"/>
      <c r="M290" s="29"/>
      <c r="N290" s="29"/>
      <c r="O290" s="29"/>
      <c r="P290" s="29"/>
    </row>
    <row r="291" spans="4:16" s="40" customFormat="1" x14ac:dyDescent="0.2">
      <c r="D291" s="67"/>
      <c r="E291" s="71"/>
      <c r="F291" s="72"/>
      <c r="G291" s="23"/>
      <c r="H291" s="23"/>
      <c r="I291" s="23"/>
      <c r="K291" s="29"/>
      <c r="L291" s="29"/>
      <c r="M291" s="29"/>
      <c r="N291" s="29"/>
      <c r="O291" s="29"/>
      <c r="P291" s="29"/>
    </row>
    <row r="292" spans="4:16" s="40" customFormat="1" x14ac:dyDescent="0.2">
      <c r="D292" s="67"/>
      <c r="E292" s="71"/>
      <c r="F292" s="72"/>
      <c r="G292" s="23"/>
      <c r="H292" s="23"/>
      <c r="I292" s="23"/>
      <c r="K292" s="29"/>
      <c r="L292" s="29"/>
      <c r="M292" s="29"/>
      <c r="N292" s="29"/>
      <c r="O292" s="29"/>
      <c r="P292" s="29"/>
    </row>
    <row r="293" spans="4:16" s="40" customFormat="1" x14ac:dyDescent="0.2">
      <c r="D293" s="67"/>
      <c r="E293" s="71"/>
      <c r="F293" s="72"/>
      <c r="G293" s="23"/>
      <c r="H293" s="23"/>
      <c r="I293" s="23"/>
      <c r="K293" s="29"/>
      <c r="L293" s="29"/>
      <c r="M293" s="29"/>
      <c r="N293" s="29"/>
      <c r="O293" s="29"/>
      <c r="P293" s="29"/>
    </row>
    <row r="294" spans="4:16" s="40" customFormat="1" x14ac:dyDescent="0.2">
      <c r="D294" s="67"/>
      <c r="E294" s="71"/>
      <c r="F294" s="72"/>
      <c r="G294" s="23"/>
      <c r="H294" s="23"/>
      <c r="I294" s="23"/>
      <c r="K294" s="29"/>
      <c r="L294" s="29"/>
      <c r="M294" s="29"/>
      <c r="N294" s="29"/>
      <c r="O294" s="29"/>
      <c r="P294" s="29"/>
    </row>
    <row r="295" spans="4:16" s="40" customFormat="1" x14ac:dyDescent="0.2">
      <c r="D295" s="67"/>
      <c r="E295" s="71"/>
      <c r="F295" s="72"/>
      <c r="G295" s="23"/>
      <c r="H295" s="23"/>
      <c r="I295" s="23"/>
      <c r="K295" s="29"/>
      <c r="L295" s="29"/>
      <c r="M295" s="29"/>
      <c r="N295" s="29"/>
      <c r="O295" s="29"/>
      <c r="P295" s="29"/>
    </row>
    <row r="296" spans="4:16" s="40" customFormat="1" x14ac:dyDescent="0.2">
      <c r="D296" s="67"/>
      <c r="E296" s="71"/>
      <c r="F296" s="72"/>
      <c r="G296" s="23"/>
      <c r="H296" s="23"/>
      <c r="I296" s="23"/>
      <c r="K296" s="29"/>
      <c r="L296" s="29"/>
      <c r="M296" s="29"/>
      <c r="N296" s="29"/>
      <c r="O296" s="29"/>
      <c r="P296" s="29"/>
    </row>
    <row r="297" spans="4:16" s="40" customFormat="1" x14ac:dyDescent="0.2">
      <c r="D297" s="67"/>
      <c r="E297" s="71"/>
      <c r="F297" s="72"/>
      <c r="G297" s="23"/>
      <c r="H297" s="23"/>
      <c r="I297" s="23"/>
      <c r="K297" s="29"/>
      <c r="L297" s="29"/>
      <c r="M297" s="29"/>
      <c r="N297" s="29"/>
      <c r="O297" s="29"/>
      <c r="P297" s="29"/>
    </row>
    <row r="298" spans="4:16" s="40" customFormat="1" x14ac:dyDescent="0.2">
      <c r="D298" s="67"/>
      <c r="E298" s="71"/>
      <c r="F298" s="72"/>
      <c r="G298" s="23"/>
      <c r="H298" s="23"/>
      <c r="I298" s="23"/>
      <c r="K298" s="29"/>
      <c r="L298" s="29"/>
      <c r="M298" s="29"/>
      <c r="N298" s="29"/>
      <c r="O298" s="29"/>
      <c r="P298" s="29"/>
    </row>
    <row r="299" spans="4:16" s="40" customFormat="1" x14ac:dyDescent="0.2">
      <c r="D299" s="67"/>
      <c r="E299" s="71"/>
      <c r="F299" s="72"/>
      <c r="G299" s="23"/>
      <c r="H299" s="23"/>
      <c r="I299" s="23"/>
      <c r="K299" s="29"/>
      <c r="L299" s="29"/>
      <c r="M299" s="29"/>
      <c r="N299" s="29"/>
      <c r="O299" s="29"/>
      <c r="P299" s="29"/>
    </row>
    <row r="300" spans="4:16" s="40" customFormat="1" x14ac:dyDescent="0.2">
      <c r="D300" s="67"/>
      <c r="E300" s="71"/>
      <c r="F300" s="72"/>
      <c r="G300" s="23"/>
      <c r="H300" s="23"/>
      <c r="I300" s="23"/>
      <c r="K300" s="29"/>
      <c r="L300" s="29"/>
      <c r="M300" s="29"/>
      <c r="N300" s="29"/>
      <c r="O300" s="29"/>
      <c r="P300" s="29"/>
    </row>
    <row r="301" spans="4:16" s="40" customFormat="1" x14ac:dyDescent="0.2">
      <c r="D301" s="67"/>
      <c r="E301" s="71"/>
      <c r="F301" s="72"/>
      <c r="G301" s="23"/>
      <c r="H301" s="23"/>
      <c r="I301" s="23"/>
      <c r="K301" s="29"/>
      <c r="L301" s="29"/>
      <c r="M301" s="29"/>
      <c r="N301" s="29"/>
      <c r="O301" s="29"/>
      <c r="P301" s="29"/>
    </row>
    <row r="302" spans="4:16" s="40" customFormat="1" x14ac:dyDescent="0.2">
      <c r="D302" s="67"/>
      <c r="E302" s="71"/>
      <c r="F302" s="72"/>
      <c r="G302" s="23"/>
      <c r="H302" s="23"/>
      <c r="I302" s="23"/>
      <c r="K302" s="29"/>
      <c r="L302" s="29"/>
      <c r="M302" s="29"/>
      <c r="N302" s="29"/>
      <c r="O302" s="29"/>
      <c r="P302" s="29"/>
    </row>
    <row r="303" spans="4:16" s="40" customFormat="1" x14ac:dyDescent="0.2">
      <c r="D303" s="67"/>
      <c r="E303" s="71"/>
      <c r="F303" s="72"/>
      <c r="G303" s="23"/>
      <c r="H303" s="23"/>
      <c r="I303" s="23"/>
      <c r="K303" s="29"/>
      <c r="L303" s="29"/>
      <c r="M303" s="29"/>
      <c r="N303" s="29"/>
      <c r="O303" s="29"/>
      <c r="P303" s="29"/>
    </row>
    <row r="304" spans="4:16" s="40" customFormat="1" x14ac:dyDescent="0.2">
      <c r="D304" s="67"/>
      <c r="E304" s="71"/>
      <c r="F304" s="72"/>
      <c r="G304" s="23"/>
      <c r="H304" s="23"/>
      <c r="I304" s="23"/>
      <c r="K304" s="29"/>
      <c r="L304" s="29"/>
      <c r="M304" s="29"/>
      <c r="N304" s="29"/>
      <c r="O304" s="29"/>
      <c r="P304" s="29"/>
    </row>
    <row r="305" spans="4:16" s="40" customFormat="1" x14ac:dyDescent="0.2">
      <c r="D305" s="67"/>
      <c r="E305" s="71"/>
      <c r="F305" s="72"/>
      <c r="G305" s="23"/>
      <c r="H305" s="23"/>
      <c r="I305" s="23"/>
      <c r="K305" s="29"/>
      <c r="L305" s="29"/>
      <c r="M305" s="29"/>
      <c r="N305" s="29"/>
      <c r="O305" s="29"/>
      <c r="P305" s="29"/>
    </row>
    <row r="306" spans="4:16" s="40" customFormat="1" x14ac:dyDescent="0.2">
      <c r="D306" s="67"/>
      <c r="E306" s="71"/>
      <c r="F306" s="72"/>
      <c r="G306" s="23"/>
      <c r="H306" s="23"/>
      <c r="I306" s="23"/>
      <c r="K306" s="29"/>
      <c r="L306" s="29"/>
      <c r="M306" s="29"/>
      <c r="N306" s="29"/>
      <c r="O306" s="29"/>
      <c r="P306" s="29"/>
    </row>
    <row r="307" spans="4:16" s="40" customFormat="1" x14ac:dyDescent="0.2">
      <c r="D307" s="67"/>
      <c r="E307" s="71"/>
      <c r="F307" s="72"/>
      <c r="G307" s="23"/>
      <c r="H307" s="23"/>
      <c r="I307" s="23"/>
      <c r="K307" s="29"/>
      <c r="L307" s="29"/>
      <c r="M307" s="29"/>
      <c r="N307" s="29"/>
      <c r="O307" s="29"/>
      <c r="P307" s="29"/>
    </row>
    <row r="308" spans="4:16" s="40" customFormat="1" x14ac:dyDescent="0.2">
      <c r="D308" s="67"/>
      <c r="E308" s="71"/>
      <c r="F308" s="72"/>
      <c r="G308" s="23"/>
      <c r="H308" s="23"/>
      <c r="I308" s="23"/>
      <c r="K308" s="29"/>
      <c r="L308" s="29"/>
      <c r="M308" s="29"/>
      <c r="N308" s="29"/>
      <c r="O308" s="29"/>
      <c r="P308" s="29"/>
    </row>
    <row r="309" spans="4:16" s="40" customFormat="1" x14ac:dyDescent="0.2">
      <c r="D309" s="67"/>
      <c r="E309" s="71"/>
      <c r="F309" s="72"/>
      <c r="G309" s="23"/>
      <c r="H309" s="23"/>
      <c r="I309" s="23"/>
      <c r="K309" s="29"/>
      <c r="L309" s="29"/>
      <c r="M309" s="29"/>
      <c r="N309" s="29"/>
      <c r="O309" s="29"/>
      <c r="P309" s="29"/>
    </row>
    <row r="310" spans="4:16" s="40" customFormat="1" x14ac:dyDescent="0.2">
      <c r="D310" s="67"/>
      <c r="E310" s="71"/>
      <c r="F310" s="72"/>
      <c r="G310" s="23"/>
      <c r="H310" s="23"/>
      <c r="I310" s="23"/>
      <c r="K310" s="29"/>
      <c r="L310" s="29"/>
      <c r="M310" s="29"/>
      <c r="N310" s="29"/>
      <c r="O310" s="29"/>
      <c r="P310" s="29"/>
    </row>
    <row r="311" spans="4:16" s="40" customFormat="1" x14ac:dyDescent="0.2">
      <c r="D311" s="67"/>
      <c r="E311" s="71"/>
      <c r="F311" s="72"/>
      <c r="G311" s="23"/>
      <c r="H311" s="23"/>
      <c r="I311" s="23"/>
      <c r="K311" s="29"/>
      <c r="L311" s="29"/>
      <c r="M311" s="29"/>
      <c r="N311" s="29"/>
      <c r="O311" s="29"/>
      <c r="P311" s="29"/>
    </row>
    <row r="312" spans="4:16" s="40" customFormat="1" x14ac:dyDescent="0.2">
      <c r="D312" s="67"/>
      <c r="E312" s="71"/>
      <c r="F312" s="72"/>
      <c r="G312" s="23"/>
      <c r="H312" s="23"/>
      <c r="I312" s="23"/>
      <c r="K312" s="29"/>
      <c r="L312" s="29"/>
      <c r="M312" s="29"/>
      <c r="N312" s="29"/>
      <c r="O312" s="29"/>
      <c r="P312" s="29"/>
    </row>
    <row r="313" spans="4:16" s="40" customFormat="1" x14ac:dyDescent="0.2">
      <c r="D313" s="67"/>
      <c r="E313" s="71"/>
      <c r="F313" s="72"/>
      <c r="G313" s="23"/>
      <c r="H313" s="23"/>
      <c r="I313" s="23"/>
      <c r="K313" s="29"/>
      <c r="L313" s="29"/>
      <c r="M313" s="29"/>
      <c r="N313" s="29"/>
      <c r="O313" s="29"/>
      <c r="P313" s="29"/>
    </row>
    <row r="314" spans="4:16" s="40" customFormat="1" x14ac:dyDescent="0.2">
      <c r="D314" s="67"/>
      <c r="E314" s="71"/>
      <c r="F314" s="72"/>
      <c r="G314" s="23"/>
      <c r="H314" s="23"/>
      <c r="I314" s="23"/>
      <c r="K314" s="29"/>
      <c r="L314" s="29"/>
      <c r="M314" s="29"/>
      <c r="N314" s="29"/>
      <c r="O314" s="29"/>
      <c r="P314" s="29"/>
    </row>
    <row r="315" spans="4:16" s="40" customFormat="1" x14ac:dyDescent="0.2">
      <c r="D315" s="67"/>
      <c r="E315" s="71"/>
      <c r="F315" s="72"/>
      <c r="G315" s="23"/>
      <c r="H315" s="23"/>
      <c r="I315" s="23"/>
      <c r="K315" s="29"/>
      <c r="L315" s="29"/>
      <c r="M315" s="29"/>
      <c r="N315" s="29"/>
      <c r="O315" s="29"/>
      <c r="P315" s="29"/>
    </row>
    <row r="316" spans="4:16" s="40" customFormat="1" x14ac:dyDescent="0.2">
      <c r="D316" s="67"/>
      <c r="E316" s="71"/>
      <c r="F316" s="72"/>
      <c r="G316" s="23"/>
      <c r="H316" s="23"/>
      <c r="I316" s="23"/>
      <c r="K316" s="29"/>
      <c r="L316" s="29"/>
      <c r="M316" s="29"/>
      <c r="N316" s="29"/>
      <c r="O316" s="29"/>
      <c r="P316" s="29"/>
    </row>
    <row r="317" spans="4:16" s="40" customFormat="1" x14ac:dyDescent="0.2">
      <c r="D317" s="67"/>
      <c r="E317" s="71"/>
      <c r="F317" s="72"/>
      <c r="G317" s="23"/>
      <c r="H317" s="23"/>
      <c r="I317" s="23"/>
      <c r="K317" s="29"/>
      <c r="L317" s="29"/>
      <c r="M317" s="29"/>
      <c r="N317" s="29"/>
      <c r="O317" s="29"/>
      <c r="P317" s="29"/>
    </row>
    <row r="318" spans="4:16" s="40" customFormat="1" x14ac:dyDescent="0.2">
      <c r="D318" s="67"/>
      <c r="E318" s="71"/>
      <c r="F318" s="72"/>
      <c r="G318" s="23"/>
      <c r="H318" s="23"/>
      <c r="I318" s="23"/>
      <c r="K318" s="29"/>
      <c r="L318" s="29"/>
      <c r="M318" s="29"/>
      <c r="N318" s="29"/>
      <c r="O318" s="29"/>
      <c r="P318" s="29"/>
    </row>
    <row r="319" spans="4:16" s="40" customFormat="1" x14ac:dyDescent="0.2">
      <c r="D319" s="67"/>
      <c r="E319" s="71"/>
      <c r="F319" s="72"/>
      <c r="G319" s="23"/>
      <c r="H319" s="23"/>
      <c r="I319" s="23"/>
      <c r="K319" s="29"/>
      <c r="L319" s="29"/>
      <c r="M319" s="29"/>
      <c r="N319" s="29"/>
      <c r="O319" s="29"/>
      <c r="P319" s="29"/>
    </row>
    <row r="320" spans="4:16" s="40" customFormat="1" x14ac:dyDescent="0.2">
      <c r="D320" s="67"/>
      <c r="E320" s="71"/>
      <c r="F320" s="72"/>
      <c r="G320" s="23"/>
      <c r="H320" s="23"/>
      <c r="I320" s="23"/>
      <c r="K320" s="29"/>
      <c r="L320" s="29"/>
      <c r="M320" s="29"/>
      <c r="N320" s="29"/>
      <c r="O320" s="29"/>
      <c r="P320" s="29"/>
    </row>
    <row r="321" spans="4:16" s="40" customFormat="1" x14ac:dyDescent="0.2">
      <c r="D321" s="67"/>
      <c r="E321" s="71"/>
      <c r="F321" s="72"/>
      <c r="G321" s="23"/>
      <c r="H321" s="23"/>
      <c r="I321" s="23"/>
      <c r="K321" s="29"/>
      <c r="L321" s="29"/>
      <c r="M321" s="29"/>
      <c r="N321" s="29"/>
      <c r="O321" s="29"/>
      <c r="P321" s="29"/>
    </row>
    <row r="322" spans="4:16" s="40" customFormat="1" x14ac:dyDescent="0.2">
      <c r="D322" s="67"/>
      <c r="E322" s="71"/>
      <c r="F322" s="72"/>
      <c r="G322" s="23"/>
      <c r="H322" s="23"/>
      <c r="I322" s="23"/>
      <c r="K322" s="29"/>
      <c r="L322" s="29"/>
      <c r="M322" s="29"/>
      <c r="N322" s="29"/>
      <c r="O322" s="29"/>
      <c r="P322" s="29"/>
    </row>
    <row r="323" spans="4:16" s="40" customFormat="1" x14ac:dyDescent="0.2">
      <c r="D323" s="67"/>
      <c r="E323" s="71"/>
      <c r="F323" s="72"/>
      <c r="G323" s="23"/>
      <c r="H323" s="23"/>
      <c r="I323" s="23"/>
      <c r="K323" s="29"/>
      <c r="L323" s="29"/>
      <c r="M323" s="29"/>
      <c r="N323" s="29"/>
      <c r="O323" s="29"/>
      <c r="P323" s="29"/>
    </row>
    <row r="324" spans="4:16" s="40" customFormat="1" x14ac:dyDescent="0.2">
      <c r="D324" s="67"/>
      <c r="E324" s="71"/>
      <c r="F324" s="72"/>
      <c r="G324" s="23"/>
      <c r="H324" s="23"/>
      <c r="I324" s="23"/>
      <c r="K324" s="29"/>
      <c r="L324" s="29"/>
      <c r="M324" s="29"/>
      <c r="N324" s="29"/>
      <c r="O324" s="29"/>
      <c r="P324" s="29"/>
    </row>
    <row r="325" spans="4:16" s="40" customFormat="1" x14ac:dyDescent="0.2">
      <c r="D325" s="67"/>
      <c r="E325" s="71"/>
      <c r="F325" s="72"/>
      <c r="G325" s="23"/>
      <c r="H325" s="23"/>
      <c r="I325" s="23"/>
      <c r="K325" s="29"/>
      <c r="L325" s="29"/>
      <c r="M325" s="29"/>
      <c r="N325" s="29"/>
      <c r="O325" s="29"/>
      <c r="P325" s="29"/>
    </row>
    <row r="326" spans="4:16" s="40" customFormat="1" x14ac:dyDescent="0.2">
      <c r="D326" s="67"/>
      <c r="E326" s="71"/>
      <c r="F326" s="72"/>
      <c r="G326" s="23"/>
      <c r="H326" s="23"/>
      <c r="I326" s="23"/>
      <c r="K326" s="29"/>
      <c r="L326" s="29"/>
      <c r="M326" s="29"/>
      <c r="N326" s="29"/>
      <c r="O326" s="29"/>
      <c r="P326" s="29"/>
    </row>
    <row r="327" spans="4:16" s="40" customFormat="1" x14ac:dyDescent="0.2">
      <c r="D327" s="67"/>
      <c r="E327" s="71"/>
      <c r="F327" s="72"/>
      <c r="G327" s="23"/>
      <c r="H327" s="23"/>
      <c r="I327" s="23"/>
      <c r="K327" s="29"/>
      <c r="L327" s="29"/>
      <c r="M327" s="29"/>
      <c r="N327" s="29"/>
      <c r="O327" s="29"/>
      <c r="P327" s="29"/>
    </row>
    <row r="328" spans="4:16" s="40" customFormat="1" x14ac:dyDescent="0.2">
      <c r="D328" s="67"/>
      <c r="E328" s="71"/>
      <c r="F328" s="72"/>
      <c r="G328" s="23"/>
      <c r="H328" s="23"/>
      <c r="I328" s="23"/>
      <c r="K328" s="29"/>
      <c r="L328" s="29"/>
      <c r="M328" s="29"/>
      <c r="N328" s="29"/>
      <c r="O328" s="29"/>
      <c r="P328" s="29"/>
    </row>
    <row r="329" spans="4:16" s="40" customFormat="1" x14ac:dyDescent="0.2">
      <c r="D329" s="67"/>
      <c r="E329" s="71"/>
      <c r="F329" s="72"/>
      <c r="G329" s="23"/>
      <c r="H329" s="23"/>
      <c r="I329" s="23"/>
      <c r="K329" s="29"/>
      <c r="L329" s="29"/>
      <c r="M329" s="29"/>
      <c r="N329" s="29"/>
      <c r="O329" s="29"/>
      <c r="P329" s="29"/>
    </row>
    <row r="330" spans="4:16" s="40" customFormat="1" x14ac:dyDescent="0.2">
      <c r="D330" s="67"/>
      <c r="E330" s="71"/>
      <c r="F330" s="72"/>
      <c r="G330" s="23"/>
      <c r="H330" s="23"/>
      <c r="I330" s="23"/>
      <c r="K330" s="29"/>
      <c r="L330" s="29"/>
      <c r="M330" s="29"/>
      <c r="N330" s="29"/>
      <c r="O330" s="29"/>
      <c r="P330" s="29"/>
    </row>
    <row r="331" spans="4:16" s="40" customFormat="1" x14ac:dyDescent="0.2">
      <c r="D331" s="67"/>
      <c r="E331" s="71"/>
      <c r="F331" s="72"/>
      <c r="G331" s="23"/>
      <c r="H331" s="23"/>
      <c r="I331" s="23"/>
      <c r="K331" s="29"/>
      <c r="L331" s="29"/>
      <c r="M331" s="29"/>
      <c r="N331" s="29"/>
      <c r="O331" s="29"/>
      <c r="P331" s="29"/>
    </row>
    <row r="332" spans="4:16" s="40" customFormat="1" x14ac:dyDescent="0.2">
      <c r="D332" s="67"/>
      <c r="E332" s="71"/>
      <c r="F332" s="72"/>
      <c r="G332" s="23"/>
      <c r="H332" s="23"/>
      <c r="I332" s="23"/>
      <c r="K332" s="29"/>
      <c r="L332" s="29"/>
      <c r="M332" s="29"/>
      <c r="N332" s="29"/>
      <c r="O332" s="29"/>
      <c r="P332" s="29"/>
    </row>
    <row r="333" spans="4:16" s="40" customFormat="1" x14ac:dyDescent="0.2">
      <c r="D333" s="67"/>
      <c r="E333" s="71"/>
      <c r="F333" s="72"/>
      <c r="G333" s="23"/>
      <c r="H333" s="23"/>
      <c r="I333" s="23"/>
      <c r="K333" s="29"/>
      <c r="L333" s="29"/>
      <c r="M333" s="29"/>
      <c r="N333" s="29"/>
      <c r="O333" s="29"/>
      <c r="P333" s="29"/>
    </row>
    <row r="334" spans="4:16" s="40" customFormat="1" x14ac:dyDescent="0.2">
      <c r="D334" s="67"/>
      <c r="E334" s="71"/>
      <c r="F334" s="72"/>
      <c r="G334" s="23"/>
      <c r="H334" s="23"/>
      <c r="I334" s="23"/>
      <c r="K334" s="29"/>
      <c r="L334" s="29"/>
      <c r="M334" s="29"/>
      <c r="N334" s="29"/>
      <c r="O334" s="29"/>
      <c r="P334" s="29"/>
    </row>
    <row r="335" spans="4:16" s="40" customFormat="1" x14ac:dyDescent="0.2">
      <c r="D335" s="67"/>
      <c r="E335" s="71"/>
      <c r="F335" s="72"/>
      <c r="G335" s="23"/>
      <c r="H335" s="23"/>
      <c r="I335" s="23"/>
      <c r="K335" s="29"/>
      <c r="L335" s="29"/>
      <c r="M335" s="29"/>
      <c r="N335" s="29"/>
      <c r="O335" s="29"/>
      <c r="P335" s="29"/>
    </row>
    <row r="336" spans="4:16" s="40" customFormat="1" x14ac:dyDescent="0.2">
      <c r="D336" s="67"/>
      <c r="E336" s="71"/>
      <c r="F336" s="72"/>
      <c r="G336" s="23"/>
      <c r="H336" s="23"/>
      <c r="I336" s="23"/>
      <c r="K336" s="29"/>
      <c r="L336" s="29"/>
      <c r="M336" s="29"/>
      <c r="N336" s="29"/>
      <c r="O336" s="29"/>
      <c r="P336" s="29"/>
    </row>
    <row r="337" spans="4:16" s="40" customFormat="1" x14ac:dyDescent="0.2">
      <c r="D337" s="67"/>
      <c r="E337" s="71"/>
      <c r="F337" s="72"/>
      <c r="G337" s="23"/>
      <c r="H337" s="23"/>
      <c r="I337" s="23"/>
      <c r="K337" s="29"/>
      <c r="L337" s="29"/>
      <c r="M337" s="29"/>
      <c r="N337" s="29"/>
      <c r="O337" s="29"/>
      <c r="P337" s="29"/>
    </row>
    <row r="338" spans="4:16" s="40" customFormat="1" x14ac:dyDescent="0.2">
      <c r="D338" s="67"/>
      <c r="E338" s="71"/>
      <c r="F338" s="72"/>
      <c r="G338" s="23"/>
      <c r="H338" s="23"/>
      <c r="I338" s="23"/>
      <c r="K338" s="29"/>
      <c r="L338" s="29"/>
      <c r="M338" s="29"/>
      <c r="N338" s="29"/>
      <c r="O338" s="29"/>
      <c r="P338" s="29"/>
    </row>
    <row r="339" spans="4:16" s="40" customFormat="1" x14ac:dyDescent="0.2">
      <c r="D339" s="67"/>
      <c r="E339" s="71"/>
      <c r="F339" s="72"/>
      <c r="G339" s="23"/>
      <c r="H339" s="23"/>
      <c r="I339" s="23"/>
      <c r="K339" s="29"/>
      <c r="L339" s="29"/>
      <c r="M339" s="29"/>
      <c r="N339" s="29"/>
      <c r="O339" s="29"/>
      <c r="P339" s="29"/>
    </row>
    <row r="340" spans="4:16" s="40" customFormat="1" x14ac:dyDescent="0.2">
      <c r="D340" s="67"/>
      <c r="E340" s="71"/>
      <c r="F340" s="72"/>
      <c r="G340" s="23"/>
      <c r="H340" s="23"/>
      <c r="I340" s="23"/>
      <c r="K340" s="29"/>
      <c r="L340" s="29"/>
      <c r="M340" s="29"/>
      <c r="N340" s="29"/>
      <c r="O340" s="29"/>
      <c r="P340" s="29"/>
    </row>
    <row r="341" spans="4:16" s="40" customFormat="1" x14ac:dyDescent="0.2">
      <c r="D341" s="67"/>
      <c r="E341" s="71"/>
      <c r="F341" s="72"/>
      <c r="G341" s="23"/>
      <c r="H341" s="23"/>
      <c r="I341" s="23"/>
      <c r="K341" s="29"/>
      <c r="L341" s="29"/>
      <c r="M341" s="29"/>
      <c r="N341" s="29"/>
      <c r="O341" s="29"/>
      <c r="P341" s="29"/>
    </row>
    <row r="342" spans="4:16" s="40" customFormat="1" x14ac:dyDescent="0.2">
      <c r="D342" s="67"/>
      <c r="E342" s="71"/>
      <c r="F342" s="72"/>
      <c r="G342" s="23"/>
      <c r="H342" s="23"/>
      <c r="I342" s="23"/>
      <c r="K342" s="29"/>
      <c r="L342" s="29"/>
      <c r="M342" s="29"/>
      <c r="N342" s="29"/>
      <c r="O342" s="29"/>
      <c r="P342" s="29"/>
    </row>
    <row r="343" spans="4:16" s="40" customFormat="1" x14ac:dyDescent="0.2">
      <c r="D343" s="67"/>
      <c r="E343" s="71"/>
      <c r="F343" s="72"/>
      <c r="G343" s="23"/>
      <c r="H343" s="23"/>
      <c r="I343" s="23"/>
      <c r="K343" s="29"/>
      <c r="L343" s="29"/>
      <c r="M343" s="29"/>
      <c r="N343" s="29"/>
      <c r="O343" s="29"/>
      <c r="P343" s="29"/>
    </row>
    <row r="344" spans="4:16" s="40" customFormat="1" x14ac:dyDescent="0.2">
      <c r="D344" s="67"/>
      <c r="E344" s="71"/>
      <c r="F344" s="72"/>
      <c r="G344" s="23"/>
      <c r="H344" s="23"/>
      <c r="I344" s="23"/>
      <c r="K344" s="29"/>
      <c r="L344" s="29"/>
      <c r="M344" s="29"/>
      <c r="N344" s="29"/>
      <c r="O344" s="29"/>
      <c r="P344" s="29"/>
    </row>
    <row r="345" spans="4:16" s="40" customFormat="1" x14ac:dyDescent="0.2">
      <c r="D345" s="67"/>
      <c r="E345" s="71"/>
      <c r="F345" s="72"/>
      <c r="G345" s="23"/>
      <c r="H345" s="23"/>
      <c r="I345" s="23"/>
      <c r="K345" s="29"/>
      <c r="L345" s="29"/>
      <c r="M345" s="29"/>
      <c r="N345" s="29"/>
      <c r="O345" s="29"/>
      <c r="P345" s="29"/>
    </row>
    <row r="346" spans="4:16" s="40" customFormat="1" x14ac:dyDescent="0.2">
      <c r="D346" s="67"/>
      <c r="E346" s="71"/>
      <c r="F346" s="72"/>
      <c r="G346" s="23"/>
      <c r="H346" s="23"/>
      <c r="I346" s="23"/>
      <c r="K346" s="29"/>
      <c r="L346" s="29"/>
      <c r="M346" s="29"/>
      <c r="N346" s="29"/>
      <c r="O346" s="29"/>
      <c r="P346" s="29"/>
    </row>
    <row r="347" spans="4:16" s="40" customFormat="1" x14ac:dyDescent="0.2">
      <c r="D347" s="67"/>
      <c r="E347" s="71"/>
      <c r="F347" s="72"/>
      <c r="G347" s="23"/>
      <c r="H347" s="23"/>
      <c r="I347" s="23"/>
      <c r="K347" s="29"/>
      <c r="L347" s="29"/>
      <c r="M347" s="29"/>
      <c r="N347" s="29"/>
      <c r="O347" s="29"/>
      <c r="P347" s="29"/>
    </row>
    <row r="348" spans="4:16" s="40" customFormat="1" x14ac:dyDescent="0.2">
      <c r="D348" s="67"/>
      <c r="E348" s="71"/>
      <c r="F348" s="72"/>
      <c r="G348" s="23"/>
      <c r="H348" s="23"/>
      <c r="I348" s="23"/>
      <c r="K348" s="29"/>
      <c r="L348" s="29"/>
      <c r="M348" s="29"/>
      <c r="N348" s="29"/>
      <c r="O348" s="29"/>
      <c r="P348" s="29"/>
    </row>
    <row r="349" spans="4:16" s="40" customFormat="1" x14ac:dyDescent="0.2">
      <c r="D349" s="67"/>
      <c r="E349" s="71"/>
      <c r="F349" s="72"/>
      <c r="G349" s="23"/>
      <c r="H349" s="23"/>
      <c r="I349" s="23"/>
      <c r="K349" s="29"/>
      <c r="L349" s="29"/>
      <c r="M349" s="29"/>
      <c r="N349" s="29"/>
      <c r="O349" s="29"/>
      <c r="P349" s="29"/>
    </row>
    <row r="350" spans="4:16" s="40" customFormat="1" x14ac:dyDescent="0.2">
      <c r="D350" s="67"/>
      <c r="E350" s="71"/>
      <c r="F350" s="72"/>
      <c r="G350" s="23"/>
      <c r="H350" s="23"/>
      <c r="I350" s="23"/>
      <c r="K350" s="29"/>
      <c r="L350" s="29"/>
      <c r="M350" s="29"/>
      <c r="N350" s="29"/>
      <c r="O350" s="29"/>
      <c r="P350" s="29"/>
    </row>
    <row r="351" spans="4:16" s="40" customFormat="1" x14ac:dyDescent="0.2">
      <c r="D351" s="67"/>
      <c r="E351" s="71"/>
      <c r="F351" s="72"/>
      <c r="G351" s="23"/>
      <c r="H351" s="23"/>
      <c r="I351" s="23"/>
      <c r="K351" s="29"/>
      <c r="L351" s="29"/>
      <c r="M351" s="29"/>
      <c r="N351" s="29"/>
      <c r="O351" s="29"/>
      <c r="P351" s="29"/>
    </row>
    <row r="352" spans="4:16" s="40" customFormat="1" x14ac:dyDescent="0.2">
      <c r="D352" s="67"/>
      <c r="E352" s="71"/>
      <c r="F352" s="72"/>
      <c r="G352" s="23"/>
      <c r="H352" s="23"/>
      <c r="I352" s="23"/>
      <c r="K352" s="29"/>
      <c r="L352" s="29"/>
      <c r="M352" s="29"/>
      <c r="N352" s="29"/>
      <c r="O352" s="29"/>
      <c r="P352" s="29"/>
    </row>
    <row r="353" spans="4:16" s="40" customFormat="1" x14ac:dyDescent="0.2">
      <c r="D353" s="67"/>
      <c r="E353" s="71"/>
      <c r="F353" s="72"/>
      <c r="G353" s="23"/>
      <c r="H353" s="23"/>
      <c r="I353" s="23"/>
      <c r="K353" s="29"/>
      <c r="L353" s="29"/>
      <c r="M353" s="29"/>
      <c r="N353" s="29"/>
      <c r="O353" s="29"/>
      <c r="P353" s="29"/>
    </row>
    <row r="354" spans="4:16" s="40" customFormat="1" x14ac:dyDescent="0.2">
      <c r="D354" s="67"/>
      <c r="E354" s="71"/>
      <c r="F354" s="72"/>
      <c r="G354" s="23"/>
      <c r="H354" s="23"/>
      <c r="I354" s="23"/>
      <c r="K354" s="29"/>
      <c r="L354" s="29"/>
      <c r="M354" s="29"/>
      <c r="N354" s="29"/>
      <c r="O354" s="29"/>
      <c r="P354" s="29"/>
    </row>
    <row r="355" spans="4:16" s="40" customFormat="1" x14ac:dyDescent="0.2">
      <c r="D355" s="67"/>
      <c r="E355" s="71"/>
      <c r="F355" s="72"/>
      <c r="G355" s="23"/>
      <c r="H355" s="23"/>
      <c r="I355" s="23"/>
      <c r="K355" s="29"/>
      <c r="L355" s="29"/>
      <c r="M355" s="29"/>
      <c r="N355" s="29"/>
      <c r="O355" s="29"/>
      <c r="P355" s="29"/>
    </row>
    <row r="356" spans="4:16" s="40" customFormat="1" x14ac:dyDescent="0.2">
      <c r="D356" s="67"/>
      <c r="E356" s="71"/>
      <c r="F356" s="72"/>
      <c r="G356" s="23"/>
      <c r="H356" s="23"/>
      <c r="I356" s="23"/>
      <c r="K356" s="29"/>
      <c r="L356" s="29"/>
      <c r="M356" s="29"/>
      <c r="N356" s="29"/>
      <c r="O356" s="29"/>
      <c r="P356" s="29"/>
    </row>
    <row r="357" spans="4:16" s="40" customFormat="1" x14ac:dyDescent="0.2">
      <c r="D357" s="67"/>
      <c r="E357" s="71"/>
      <c r="F357" s="72"/>
      <c r="G357" s="23"/>
      <c r="H357" s="23"/>
      <c r="I357" s="23"/>
      <c r="K357" s="29"/>
      <c r="L357" s="29"/>
      <c r="M357" s="29"/>
      <c r="N357" s="29"/>
      <c r="O357" s="29"/>
      <c r="P357" s="29"/>
    </row>
    <row r="358" spans="4:16" s="40" customFormat="1" x14ac:dyDescent="0.2">
      <c r="D358" s="67"/>
      <c r="E358" s="71"/>
      <c r="F358" s="72"/>
      <c r="G358" s="23"/>
      <c r="H358" s="23"/>
      <c r="I358" s="23"/>
      <c r="K358" s="29"/>
      <c r="L358" s="29"/>
      <c r="M358" s="29"/>
      <c r="N358" s="29"/>
      <c r="O358" s="29"/>
      <c r="P358" s="29"/>
    </row>
    <row r="359" spans="4:16" s="40" customFormat="1" x14ac:dyDescent="0.2">
      <c r="D359" s="67"/>
      <c r="E359" s="71"/>
      <c r="F359" s="72"/>
      <c r="G359" s="23"/>
      <c r="H359" s="23"/>
      <c r="I359" s="23"/>
      <c r="K359" s="29"/>
      <c r="L359" s="29"/>
      <c r="M359" s="29"/>
      <c r="N359" s="29"/>
      <c r="O359" s="29"/>
      <c r="P359" s="29"/>
    </row>
    <row r="360" spans="4:16" s="40" customFormat="1" x14ac:dyDescent="0.2">
      <c r="D360" s="67"/>
      <c r="E360" s="71"/>
      <c r="F360" s="72"/>
      <c r="G360" s="23"/>
      <c r="H360" s="23"/>
      <c r="I360" s="23"/>
      <c r="K360" s="29"/>
      <c r="L360" s="29"/>
      <c r="M360" s="29"/>
      <c r="N360" s="29"/>
      <c r="O360" s="29"/>
      <c r="P360" s="29"/>
    </row>
    <row r="361" spans="4:16" s="40" customFormat="1" x14ac:dyDescent="0.2">
      <c r="D361" s="67"/>
      <c r="E361" s="71"/>
      <c r="F361" s="72"/>
      <c r="G361" s="23"/>
      <c r="H361" s="23"/>
      <c r="I361" s="23"/>
      <c r="K361" s="29"/>
      <c r="L361" s="29"/>
      <c r="M361" s="29"/>
      <c r="N361" s="29"/>
      <c r="O361" s="29"/>
      <c r="P361" s="29"/>
    </row>
    <row r="362" spans="4:16" s="40" customFormat="1" x14ac:dyDescent="0.2">
      <c r="D362" s="67"/>
      <c r="E362" s="71"/>
      <c r="F362" s="72"/>
      <c r="G362" s="23"/>
      <c r="H362" s="23"/>
      <c r="I362" s="23"/>
      <c r="K362" s="29"/>
      <c r="L362" s="29"/>
      <c r="M362" s="29"/>
      <c r="N362" s="29"/>
      <c r="O362" s="29"/>
      <c r="P362" s="29"/>
    </row>
    <row r="363" spans="4:16" s="40" customFormat="1" x14ac:dyDescent="0.2">
      <c r="D363" s="67"/>
      <c r="E363" s="71"/>
      <c r="F363" s="72"/>
      <c r="G363" s="23"/>
      <c r="H363" s="23"/>
      <c r="I363" s="23"/>
      <c r="K363" s="29"/>
      <c r="L363" s="29"/>
      <c r="M363" s="29"/>
      <c r="N363" s="29"/>
      <c r="O363" s="29"/>
      <c r="P363" s="29"/>
    </row>
    <row r="364" spans="4:16" s="40" customFormat="1" x14ac:dyDescent="0.2">
      <c r="D364" s="67"/>
      <c r="E364" s="71"/>
      <c r="F364" s="72"/>
      <c r="G364" s="23"/>
      <c r="H364" s="23"/>
      <c r="I364" s="23"/>
      <c r="K364" s="29"/>
      <c r="L364" s="29"/>
      <c r="M364" s="29"/>
      <c r="N364" s="29"/>
      <c r="O364" s="29"/>
      <c r="P364" s="29"/>
    </row>
    <row r="365" spans="4:16" s="40" customFormat="1" x14ac:dyDescent="0.2">
      <c r="D365" s="67"/>
      <c r="E365" s="71"/>
      <c r="F365" s="72"/>
      <c r="G365" s="23"/>
      <c r="H365" s="23"/>
      <c r="I365" s="23"/>
      <c r="K365" s="29"/>
      <c r="L365" s="29"/>
      <c r="M365" s="29"/>
      <c r="N365" s="29"/>
      <c r="O365" s="29"/>
      <c r="P365" s="29"/>
    </row>
    <row r="366" spans="4:16" s="40" customFormat="1" x14ac:dyDescent="0.2">
      <c r="D366" s="67"/>
      <c r="E366" s="71"/>
      <c r="F366" s="72"/>
      <c r="G366" s="23"/>
      <c r="H366" s="23"/>
      <c r="I366" s="23"/>
      <c r="K366" s="29"/>
      <c r="L366" s="29"/>
      <c r="M366" s="29"/>
      <c r="N366" s="29"/>
      <c r="O366" s="29"/>
      <c r="P366" s="29"/>
    </row>
    <row r="367" spans="4:16" s="40" customFormat="1" x14ac:dyDescent="0.2">
      <c r="D367" s="67"/>
      <c r="E367" s="71"/>
      <c r="F367" s="72"/>
      <c r="G367" s="23"/>
      <c r="H367" s="23"/>
      <c r="I367" s="23"/>
      <c r="K367" s="29"/>
      <c r="L367" s="29"/>
      <c r="M367" s="29"/>
      <c r="N367" s="29"/>
      <c r="O367" s="29"/>
      <c r="P367" s="29"/>
    </row>
    <row r="368" spans="4:16" s="40" customFormat="1" x14ac:dyDescent="0.2">
      <c r="D368" s="67"/>
      <c r="E368" s="71"/>
      <c r="F368" s="72"/>
      <c r="G368" s="23"/>
      <c r="H368" s="23"/>
      <c r="I368" s="23"/>
      <c r="K368" s="29"/>
      <c r="L368" s="29"/>
      <c r="M368" s="29"/>
      <c r="N368" s="29"/>
      <c r="O368" s="29"/>
      <c r="P368" s="29"/>
    </row>
    <row r="369" spans="4:16" s="40" customFormat="1" x14ac:dyDescent="0.2">
      <c r="D369" s="67"/>
      <c r="E369" s="71"/>
      <c r="F369" s="72"/>
      <c r="G369" s="23"/>
      <c r="H369" s="23"/>
      <c r="I369" s="23"/>
      <c r="K369" s="29"/>
      <c r="L369" s="29"/>
      <c r="M369" s="29"/>
      <c r="N369" s="29"/>
      <c r="O369" s="29"/>
      <c r="P369" s="29"/>
    </row>
    <row r="370" spans="4:16" s="40" customFormat="1" x14ac:dyDescent="0.2">
      <c r="D370" s="67"/>
      <c r="E370" s="71"/>
      <c r="F370" s="72"/>
      <c r="G370" s="23"/>
      <c r="H370" s="23"/>
      <c r="I370" s="23"/>
      <c r="K370" s="29"/>
      <c r="L370" s="29"/>
      <c r="M370" s="29"/>
      <c r="N370" s="29"/>
      <c r="O370" s="29"/>
      <c r="P370" s="29"/>
    </row>
    <row r="371" spans="4:16" s="40" customFormat="1" x14ac:dyDescent="0.2">
      <c r="D371" s="67"/>
      <c r="E371" s="71"/>
      <c r="F371" s="72"/>
      <c r="G371" s="23"/>
      <c r="H371" s="23"/>
      <c r="I371" s="23"/>
      <c r="K371" s="29"/>
      <c r="L371" s="29"/>
      <c r="M371" s="29"/>
      <c r="N371" s="29"/>
      <c r="O371" s="29"/>
      <c r="P371" s="29"/>
    </row>
    <row r="372" spans="4:16" s="40" customFormat="1" x14ac:dyDescent="0.2">
      <c r="D372" s="67"/>
      <c r="E372" s="71"/>
      <c r="F372" s="72"/>
      <c r="G372" s="23"/>
      <c r="H372" s="23"/>
      <c r="I372" s="23"/>
      <c r="K372" s="29"/>
      <c r="L372" s="29"/>
      <c r="M372" s="29"/>
      <c r="N372" s="29"/>
      <c r="O372" s="29"/>
      <c r="P372" s="29"/>
    </row>
    <row r="373" spans="4:16" s="40" customFormat="1" x14ac:dyDescent="0.2">
      <c r="D373" s="67"/>
      <c r="E373" s="71"/>
      <c r="F373" s="72"/>
      <c r="G373" s="23"/>
      <c r="H373" s="23"/>
      <c r="I373" s="23"/>
      <c r="K373" s="29"/>
      <c r="L373" s="29"/>
      <c r="M373" s="29"/>
      <c r="N373" s="29"/>
      <c r="O373" s="29"/>
      <c r="P373" s="29"/>
    </row>
    <row r="374" spans="4:16" s="40" customFormat="1" x14ac:dyDescent="0.2">
      <c r="D374" s="67"/>
      <c r="E374" s="71"/>
      <c r="F374" s="72"/>
      <c r="G374" s="23"/>
      <c r="H374" s="23"/>
      <c r="I374" s="23"/>
      <c r="K374" s="29"/>
      <c r="L374" s="29"/>
      <c r="M374" s="29"/>
      <c r="N374" s="29"/>
      <c r="O374" s="29"/>
      <c r="P374" s="29"/>
    </row>
    <row r="375" spans="4:16" s="40" customFormat="1" x14ac:dyDescent="0.2">
      <c r="D375" s="67"/>
      <c r="E375" s="71"/>
      <c r="F375" s="72"/>
      <c r="G375" s="23"/>
      <c r="H375" s="23"/>
      <c r="I375" s="23"/>
      <c r="K375" s="29"/>
      <c r="L375" s="29"/>
      <c r="M375" s="29"/>
      <c r="N375" s="29"/>
      <c r="O375" s="29"/>
      <c r="P375" s="29"/>
    </row>
    <row r="376" spans="4:16" s="40" customFormat="1" x14ac:dyDescent="0.2">
      <c r="D376" s="67"/>
      <c r="E376" s="71"/>
      <c r="F376" s="72"/>
      <c r="G376" s="23"/>
      <c r="H376" s="23"/>
      <c r="I376" s="23"/>
      <c r="K376" s="29"/>
      <c r="L376" s="29"/>
      <c r="M376" s="29"/>
      <c r="N376" s="29"/>
      <c r="O376" s="29"/>
      <c r="P376" s="29"/>
    </row>
    <row r="377" spans="4:16" s="40" customFormat="1" x14ac:dyDescent="0.2">
      <c r="D377" s="67"/>
      <c r="E377" s="71"/>
      <c r="F377" s="72"/>
      <c r="G377" s="23"/>
      <c r="H377" s="23"/>
      <c r="I377" s="23"/>
      <c r="K377" s="29"/>
      <c r="L377" s="29"/>
      <c r="M377" s="29"/>
      <c r="N377" s="29"/>
      <c r="O377" s="29"/>
      <c r="P377" s="29"/>
    </row>
    <row r="378" spans="4:16" s="40" customFormat="1" x14ac:dyDescent="0.2">
      <c r="D378" s="67"/>
      <c r="E378" s="71"/>
      <c r="F378" s="72"/>
      <c r="G378" s="23"/>
      <c r="H378" s="23"/>
      <c r="I378" s="23"/>
      <c r="K378" s="29"/>
      <c r="L378" s="29"/>
      <c r="M378" s="29"/>
      <c r="N378" s="29"/>
      <c r="O378" s="29"/>
      <c r="P378" s="29"/>
    </row>
    <row r="379" spans="4:16" s="40" customFormat="1" x14ac:dyDescent="0.2">
      <c r="D379" s="67"/>
      <c r="E379" s="71"/>
      <c r="F379" s="72"/>
      <c r="G379" s="23"/>
      <c r="H379" s="23"/>
      <c r="I379" s="23"/>
      <c r="K379" s="29"/>
      <c r="L379" s="29"/>
      <c r="M379" s="29"/>
      <c r="N379" s="29"/>
      <c r="O379" s="29"/>
      <c r="P379" s="29"/>
    </row>
    <row r="380" spans="4:16" s="40" customFormat="1" x14ac:dyDescent="0.2">
      <c r="D380" s="67"/>
      <c r="E380" s="71"/>
      <c r="F380" s="72"/>
      <c r="G380" s="23"/>
      <c r="H380" s="23"/>
      <c r="I380" s="23"/>
      <c r="K380" s="29"/>
      <c r="L380" s="29"/>
      <c r="M380" s="29"/>
      <c r="N380" s="29"/>
      <c r="O380" s="29"/>
      <c r="P380" s="29"/>
    </row>
    <row r="381" spans="4:16" s="40" customFormat="1" x14ac:dyDescent="0.2">
      <c r="D381" s="67"/>
      <c r="E381" s="71"/>
      <c r="F381" s="72"/>
      <c r="G381" s="23"/>
      <c r="H381" s="23"/>
      <c r="I381" s="23"/>
      <c r="K381" s="29"/>
      <c r="L381" s="29"/>
      <c r="M381" s="29"/>
      <c r="N381" s="29"/>
      <c r="O381" s="29"/>
      <c r="P381" s="29"/>
    </row>
    <row r="394" spans="5:5" customFormat="1" ht="12.75" x14ac:dyDescent="0.2">
      <c r="E394" s="71"/>
    </row>
    <row r="395" spans="5:5" customFormat="1" ht="12.75" x14ac:dyDescent="0.2">
      <c r="E395" s="71"/>
    </row>
    <row r="396" spans="5:5" customFormat="1" ht="12.75" x14ac:dyDescent="0.2">
      <c r="E396" s="71"/>
    </row>
    <row r="397" spans="5:5" customFormat="1" ht="12.75" x14ac:dyDescent="0.2">
      <c r="E397" s="71"/>
    </row>
    <row r="398" spans="5:5" customFormat="1" ht="12.75" x14ac:dyDescent="0.2">
      <c r="E398" s="71"/>
    </row>
    <row r="399" spans="5:5" customFormat="1" ht="12.75" x14ac:dyDescent="0.2">
      <c r="E399" s="71"/>
    </row>
    <row r="400" spans="5:5" customFormat="1" ht="12.75" x14ac:dyDescent="0.2">
      <c r="E400" s="71"/>
    </row>
    <row r="401" spans="5:5" customFormat="1" ht="12.75" x14ac:dyDescent="0.2">
      <c r="E401" s="71"/>
    </row>
    <row r="402" spans="5:5" customFormat="1" ht="12.75" x14ac:dyDescent="0.2">
      <c r="E402" s="71"/>
    </row>
    <row r="403" spans="5:5" customFormat="1" ht="12.75" x14ac:dyDescent="0.2">
      <c r="E403" s="71"/>
    </row>
    <row r="404" spans="5:5" customFormat="1" ht="12.75" x14ac:dyDescent="0.2">
      <c r="E404" s="71"/>
    </row>
    <row r="405" spans="5:5" customFormat="1" ht="12.75" x14ac:dyDescent="0.2">
      <c r="E405" s="71"/>
    </row>
    <row r="406" spans="5:5" customFormat="1" ht="12.75" x14ac:dyDescent="0.2">
      <c r="E406" s="71"/>
    </row>
    <row r="407" spans="5:5" customFormat="1" ht="12.75" x14ac:dyDescent="0.2">
      <c r="E407" s="71"/>
    </row>
    <row r="408" spans="5:5" customFormat="1" ht="12.75" x14ac:dyDescent="0.2">
      <c r="E408" s="71"/>
    </row>
    <row r="409" spans="5:5" customFormat="1" ht="12.75" x14ac:dyDescent="0.2">
      <c r="E409" s="71"/>
    </row>
    <row r="410" spans="5:5" customFormat="1" ht="12.75" x14ac:dyDescent="0.2">
      <c r="E410" s="71"/>
    </row>
    <row r="411" spans="5:5" customFormat="1" ht="12.75" x14ac:dyDescent="0.2">
      <c r="E411" s="71"/>
    </row>
    <row r="412" spans="5:5" customFormat="1" ht="12.75" x14ac:dyDescent="0.2">
      <c r="E412" s="71"/>
    </row>
    <row r="413" spans="5:5" customFormat="1" ht="12.75" x14ac:dyDescent="0.2">
      <c r="E413" s="71"/>
    </row>
    <row r="414" spans="5:5" customFormat="1" ht="12.75" x14ac:dyDescent="0.2">
      <c r="E414" s="71"/>
    </row>
    <row r="415" spans="5:5" customFormat="1" ht="12.75" x14ac:dyDescent="0.2">
      <c r="E415" s="71"/>
    </row>
    <row r="416" spans="5:5" customFormat="1" ht="12.75" x14ac:dyDescent="0.2">
      <c r="E416" s="71"/>
    </row>
    <row r="417" spans="5:5" customFormat="1" ht="12.75" x14ac:dyDescent="0.2">
      <c r="E417" s="71"/>
    </row>
    <row r="418" spans="5:5" customFormat="1" ht="12.75" x14ac:dyDescent="0.2">
      <c r="E418" s="71"/>
    </row>
    <row r="419" spans="5:5" customFormat="1" ht="12.75" x14ac:dyDescent="0.2">
      <c r="E419" s="71"/>
    </row>
    <row r="420" spans="5:5" customFormat="1" ht="12.75" x14ac:dyDescent="0.2">
      <c r="E420" s="71"/>
    </row>
    <row r="421" spans="5:5" customFormat="1" ht="12.75" x14ac:dyDescent="0.2">
      <c r="E421" s="71"/>
    </row>
    <row r="422" spans="5:5" customFormat="1" ht="12.75" x14ac:dyDescent="0.2">
      <c r="E422" s="71"/>
    </row>
    <row r="423" spans="5:5" customFormat="1" ht="12.75" x14ac:dyDescent="0.2">
      <c r="E423" s="71"/>
    </row>
    <row r="424" spans="5:5" customFormat="1" ht="12.75" x14ac:dyDescent="0.2">
      <c r="E424" s="71"/>
    </row>
    <row r="425" spans="5:5" customFormat="1" ht="12.75" x14ac:dyDescent="0.2">
      <c r="E425" s="71"/>
    </row>
    <row r="426" spans="5:5" customFormat="1" ht="12.75" x14ac:dyDescent="0.2">
      <c r="E426" s="71"/>
    </row>
    <row r="427" spans="5:5" customFormat="1" ht="12.75" x14ac:dyDescent="0.2">
      <c r="E427" s="71"/>
    </row>
    <row r="428" spans="5:5" customFormat="1" ht="12.75" x14ac:dyDescent="0.2">
      <c r="E428" s="71"/>
    </row>
    <row r="429" spans="5:5" customFormat="1" ht="12.75" x14ac:dyDescent="0.2">
      <c r="E429" s="71"/>
    </row>
    <row r="430" spans="5:5" customFormat="1" ht="12.75" x14ac:dyDescent="0.2">
      <c r="E430" s="71"/>
    </row>
    <row r="431" spans="5:5" customFormat="1" ht="12.75" x14ac:dyDescent="0.2">
      <c r="E431" s="71"/>
    </row>
    <row r="432" spans="5:5" customFormat="1" ht="12.75" x14ac:dyDescent="0.2">
      <c r="E432" s="71"/>
    </row>
    <row r="433" spans="5:5" customFormat="1" ht="12.75" x14ac:dyDescent="0.2">
      <c r="E433" s="71"/>
    </row>
    <row r="434" spans="5:5" customFormat="1" ht="12.75" x14ac:dyDescent="0.2">
      <c r="E434" s="71"/>
    </row>
    <row r="435" spans="5:5" customFormat="1" ht="12.75" x14ac:dyDescent="0.2">
      <c r="E435" s="71"/>
    </row>
    <row r="436" spans="5:5" customFormat="1" ht="12.75" x14ac:dyDescent="0.2">
      <c r="E436" s="71"/>
    </row>
    <row r="437" spans="5:5" customFormat="1" ht="12.75" x14ac:dyDescent="0.2">
      <c r="E437" s="71"/>
    </row>
    <row r="438" spans="5:5" customFormat="1" ht="12.75" x14ac:dyDescent="0.2">
      <c r="E438" s="71"/>
    </row>
    <row r="439" spans="5:5" customFormat="1" ht="12.75" x14ac:dyDescent="0.2">
      <c r="E439" s="71"/>
    </row>
    <row r="440" spans="5:5" customFormat="1" ht="12.75" x14ac:dyDescent="0.2">
      <c r="E440" s="71"/>
    </row>
    <row r="441" spans="5:5" customFormat="1" ht="12.75" x14ac:dyDescent="0.2">
      <c r="E441" s="71"/>
    </row>
    <row r="442" spans="5:5" customFormat="1" ht="12.75" x14ac:dyDescent="0.2">
      <c r="E442" s="71"/>
    </row>
    <row r="443" spans="5:5" customFormat="1" ht="12.75" x14ac:dyDescent="0.2">
      <c r="E443" s="71"/>
    </row>
    <row r="444" spans="5:5" customFormat="1" ht="12.75" x14ac:dyDescent="0.2">
      <c r="E444" s="71"/>
    </row>
    <row r="445" spans="5:5" customFormat="1" ht="12.75" x14ac:dyDescent="0.2">
      <c r="E445" s="71"/>
    </row>
    <row r="446" spans="5:5" customFormat="1" ht="12.75" x14ac:dyDescent="0.2">
      <c r="E446" s="71"/>
    </row>
    <row r="447" spans="5:5" customFormat="1" ht="12.75" x14ac:dyDescent="0.2">
      <c r="E447" s="71"/>
    </row>
    <row r="448" spans="5:5" customFormat="1" ht="12.75" x14ac:dyDescent="0.2">
      <c r="E448" s="71"/>
    </row>
    <row r="449" spans="5:5" customFormat="1" ht="12.75" x14ac:dyDescent="0.2">
      <c r="E449" s="71"/>
    </row>
    <row r="450" spans="5:5" customFormat="1" ht="12.75" x14ac:dyDescent="0.2">
      <c r="E450" s="71"/>
    </row>
    <row r="451" spans="5:5" customFormat="1" ht="12.75" x14ac:dyDescent="0.2">
      <c r="E451" s="71"/>
    </row>
    <row r="452" spans="5:5" customFormat="1" ht="12.75" x14ac:dyDescent="0.2">
      <c r="E452" s="71"/>
    </row>
    <row r="453" spans="5:5" customFormat="1" ht="12.75" x14ac:dyDescent="0.2">
      <c r="E453" s="71"/>
    </row>
    <row r="454" spans="5:5" customFormat="1" ht="12.75" x14ac:dyDescent="0.2">
      <c r="E454" s="71"/>
    </row>
    <row r="455" spans="5:5" customFormat="1" ht="12.75" x14ac:dyDescent="0.2">
      <c r="E455" s="71"/>
    </row>
    <row r="456" spans="5:5" customFormat="1" ht="12.75" x14ac:dyDescent="0.2">
      <c r="E456" s="71"/>
    </row>
    <row r="457" spans="5:5" customFormat="1" ht="12.75" x14ac:dyDescent="0.2">
      <c r="E457" s="71"/>
    </row>
    <row r="458" spans="5:5" customFormat="1" ht="12.75" x14ac:dyDescent="0.2">
      <c r="E458" s="71"/>
    </row>
    <row r="459" spans="5:5" customFormat="1" ht="12.75" x14ac:dyDescent="0.2">
      <c r="E459" s="71"/>
    </row>
    <row r="460" spans="5:5" customFormat="1" ht="12.75" x14ac:dyDescent="0.2">
      <c r="E460" s="71"/>
    </row>
    <row r="461" spans="5:5" customFormat="1" ht="12.75" x14ac:dyDescent="0.2">
      <c r="E461" s="71"/>
    </row>
    <row r="462" spans="5:5" customFormat="1" ht="12.75" x14ac:dyDescent="0.2">
      <c r="E462" s="71"/>
    </row>
    <row r="463" spans="5:5" customFormat="1" ht="12.75" x14ac:dyDescent="0.2">
      <c r="E463" s="71"/>
    </row>
    <row r="464" spans="5:5" customFormat="1" ht="12.75" x14ac:dyDescent="0.2">
      <c r="E464" s="71"/>
    </row>
    <row r="465" spans="5:5" customFormat="1" ht="12.75" x14ac:dyDescent="0.2">
      <c r="E465" s="71"/>
    </row>
    <row r="466" spans="5:5" customFormat="1" ht="12.75" x14ac:dyDescent="0.2">
      <c r="E466" s="71"/>
    </row>
    <row r="467" spans="5:5" customFormat="1" ht="12.75" x14ac:dyDescent="0.2">
      <c r="E467" s="71"/>
    </row>
    <row r="468" spans="5:5" customFormat="1" ht="12.75" x14ac:dyDescent="0.2">
      <c r="E468" s="71"/>
    </row>
    <row r="469" spans="5:5" customFormat="1" ht="12.75" x14ac:dyDescent="0.2">
      <c r="E469" s="71"/>
    </row>
    <row r="470" spans="5:5" customFormat="1" ht="12.75" x14ac:dyDescent="0.2">
      <c r="E470" s="71"/>
    </row>
    <row r="471" spans="5:5" customFormat="1" ht="12.75" x14ac:dyDescent="0.2">
      <c r="E471" s="71"/>
    </row>
    <row r="472" spans="5:5" customFormat="1" ht="12.75" x14ac:dyDescent="0.2">
      <c r="E472" s="71"/>
    </row>
    <row r="473" spans="5:5" customFormat="1" ht="12.75" x14ac:dyDescent="0.2">
      <c r="E473" s="71"/>
    </row>
    <row r="474" spans="5:5" customFormat="1" ht="12.75" x14ac:dyDescent="0.2">
      <c r="E474" s="71"/>
    </row>
    <row r="475" spans="5:5" customFormat="1" ht="12.75" x14ac:dyDescent="0.2">
      <c r="E475" s="71"/>
    </row>
    <row r="476" spans="5:5" customFormat="1" ht="12.75" x14ac:dyDescent="0.2">
      <c r="E476" s="71"/>
    </row>
    <row r="477" spans="5:5" customFormat="1" ht="12.75" x14ac:dyDescent="0.2">
      <c r="E477" s="71"/>
    </row>
    <row r="478" spans="5:5" customFormat="1" ht="12.75" x14ac:dyDescent="0.2">
      <c r="E478" s="71"/>
    </row>
    <row r="479" spans="5:5" customFormat="1" ht="12.75" x14ac:dyDescent="0.2">
      <c r="E479" s="71"/>
    </row>
    <row r="480" spans="5:5" customFormat="1" ht="12.75" x14ac:dyDescent="0.2">
      <c r="E480" s="71"/>
    </row>
    <row r="481" spans="5:5" customFormat="1" ht="12.75" x14ac:dyDescent="0.2">
      <c r="E481" s="71"/>
    </row>
    <row r="482" spans="5:5" customFormat="1" ht="12.75" x14ac:dyDescent="0.2">
      <c r="E482" s="71"/>
    </row>
    <row r="483" spans="5:5" customFormat="1" ht="12.75" x14ac:dyDescent="0.2">
      <c r="E483" s="71"/>
    </row>
    <row r="484" spans="5:5" customFormat="1" ht="12.75" x14ac:dyDescent="0.2">
      <c r="E484" s="71"/>
    </row>
    <row r="485" spans="5:5" customFormat="1" ht="12.75" x14ac:dyDescent="0.2">
      <c r="E485" s="71"/>
    </row>
    <row r="486" spans="5:5" customFormat="1" ht="12.75" x14ac:dyDescent="0.2">
      <c r="E486" s="71"/>
    </row>
    <row r="487" spans="5:5" customFormat="1" ht="12.75" x14ac:dyDescent="0.2">
      <c r="E487" s="71"/>
    </row>
    <row r="488" spans="5:5" customFormat="1" ht="12.75" x14ac:dyDescent="0.2">
      <c r="E488" s="71"/>
    </row>
    <row r="489" spans="5:5" customFormat="1" ht="12.75" x14ac:dyDescent="0.2">
      <c r="E489" s="71"/>
    </row>
    <row r="490" spans="5:5" customFormat="1" ht="12.75" x14ac:dyDescent="0.2">
      <c r="E490" s="71"/>
    </row>
    <row r="491" spans="5:5" customFormat="1" ht="12.75" x14ac:dyDescent="0.2">
      <c r="E491" s="71"/>
    </row>
    <row r="492" spans="5:5" customFormat="1" ht="12.75" x14ac:dyDescent="0.2">
      <c r="E492" s="71"/>
    </row>
    <row r="493" spans="5:5" customFormat="1" ht="12.75" x14ac:dyDescent="0.2">
      <c r="E493" s="71"/>
    </row>
    <row r="494" spans="5:5" customFormat="1" ht="12.75" x14ac:dyDescent="0.2">
      <c r="E494" s="71"/>
    </row>
    <row r="495" spans="5:5" customFormat="1" ht="12.75" x14ac:dyDescent="0.2">
      <c r="E495" s="71"/>
    </row>
    <row r="496" spans="5:5" customFormat="1" ht="12.75" x14ac:dyDescent="0.2">
      <c r="E496" s="71"/>
    </row>
    <row r="497" spans="5:5" customFormat="1" ht="12.75" x14ac:dyDescent="0.2">
      <c r="E497" s="71"/>
    </row>
    <row r="498" spans="5:5" customFormat="1" ht="12.75" x14ac:dyDescent="0.2">
      <c r="E498" s="71"/>
    </row>
    <row r="499" spans="5:5" customFormat="1" ht="12.75" x14ac:dyDescent="0.2">
      <c r="E499" s="71"/>
    </row>
    <row r="500" spans="5:5" customFormat="1" ht="12.75" x14ac:dyDescent="0.2">
      <c r="E500" s="71"/>
    </row>
    <row r="501" spans="5:5" customFormat="1" ht="12.75" x14ac:dyDescent="0.2">
      <c r="E501" s="71"/>
    </row>
    <row r="502" spans="5:5" customFormat="1" ht="12.75" x14ac:dyDescent="0.2">
      <c r="E502" s="71"/>
    </row>
    <row r="503" spans="5:5" customFormat="1" ht="12.75" x14ac:dyDescent="0.2">
      <c r="E503" s="71"/>
    </row>
    <row r="504" spans="5:5" customFormat="1" ht="12.75" x14ac:dyDescent="0.2">
      <c r="E504" s="71"/>
    </row>
    <row r="505" spans="5:5" customFormat="1" ht="12.75" x14ac:dyDescent="0.2">
      <c r="E505" s="71"/>
    </row>
    <row r="506" spans="5:5" customFormat="1" ht="12.75" x14ac:dyDescent="0.2">
      <c r="E506" s="71"/>
    </row>
    <row r="507" spans="5:5" customFormat="1" ht="12.75" x14ac:dyDescent="0.2">
      <c r="E507" s="71"/>
    </row>
    <row r="508" spans="5:5" customFormat="1" ht="12.75" x14ac:dyDescent="0.2">
      <c r="E508" s="71"/>
    </row>
    <row r="509" spans="5:5" customFormat="1" ht="12.75" x14ac:dyDescent="0.2">
      <c r="E509" s="71"/>
    </row>
    <row r="510" spans="5:5" customFormat="1" ht="12.75" x14ac:dyDescent="0.2">
      <c r="E510" s="71"/>
    </row>
    <row r="511" spans="5:5" customFormat="1" ht="12.75" x14ac:dyDescent="0.2">
      <c r="E511" s="71"/>
    </row>
    <row r="512" spans="5:5" customFormat="1" ht="12.75" x14ac:dyDescent="0.2">
      <c r="E512" s="71"/>
    </row>
    <row r="513" spans="5:5" customFormat="1" ht="12.75" x14ac:dyDescent="0.2">
      <c r="E513" s="71"/>
    </row>
    <row r="514" spans="5:5" customFormat="1" ht="12.75" x14ac:dyDescent="0.2">
      <c r="E514" s="71"/>
    </row>
    <row r="515" spans="5:5" customFormat="1" ht="12.75" x14ac:dyDescent="0.2">
      <c r="E515" s="71"/>
    </row>
    <row r="516" spans="5:5" customFormat="1" ht="12.75" x14ac:dyDescent="0.2">
      <c r="E516" s="71"/>
    </row>
    <row r="517" spans="5:5" customFormat="1" ht="12.75" x14ac:dyDescent="0.2">
      <c r="E517" s="71"/>
    </row>
    <row r="518" spans="5:5" customFormat="1" ht="12.75" x14ac:dyDescent="0.2">
      <c r="E518" s="71"/>
    </row>
    <row r="519" spans="5:5" customFormat="1" ht="12.75" x14ac:dyDescent="0.2">
      <c r="E519" s="71"/>
    </row>
    <row r="520" spans="5:5" customFormat="1" ht="12.75" x14ac:dyDescent="0.2">
      <c r="E520" s="71"/>
    </row>
    <row r="521" spans="5:5" customFormat="1" ht="12.75" x14ac:dyDescent="0.2">
      <c r="E521" s="71"/>
    </row>
    <row r="522" spans="5:5" customFormat="1" ht="12.75" x14ac:dyDescent="0.2">
      <c r="E522" s="71"/>
    </row>
    <row r="523" spans="5:5" customFormat="1" ht="12.75" x14ac:dyDescent="0.2">
      <c r="E523" s="71"/>
    </row>
    <row r="524" spans="5:5" customFormat="1" ht="12.75" x14ac:dyDescent="0.2">
      <c r="E524" s="71"/>
    </row>
    <row r="525" spans="5:5" customFormat="1" ht="12.75" x14ac:dyDescent="0.2">
      <c r="E525" s="71"/>
    </row>
    <row r="526" spans="5:5" customFormat="1" ht="12.75" x14ac:dyDescent="0.2">
      <c r="E526" s="71"/>
    </row>
    <row r="527" spans="5:5" customFormat="1" ht="12.75" x14ac:dyDescent="0.2">
      <c r="E527" s="71"/>
    </row>
    <row r="528" spans="5:5" customFormat="1" ht="12.75" x14ac:dyDescent="0.2">
      <c r="E528" s="71"/>
    </row>
    <row r="529" spans="5:5" customFormat="1" ht="12.75" x14ac:dyDescent="0.2">
      <c r="E529" s="71"/>
    </row>
    <row r="530" spans="5:5" customFormat="1" ht="12.75" x14ac:dyDescent="0.2">
      <c r="E530" s="71"/>
    </row>
    <row r="531" spans="5:5" customFormat="1" ht="12.75" x14ac:dyDescent="0.2">
      <c r="E531" s="71"/>
    </row>
    <row r="532" spans="5:5" customFormat="1" ht="12.75" x14ac:dyDescent="0.2">
      <c r="E532" s="71"/>
    </row>
    <row r="533" spans="5:5" customFormat="1" ht="12.75" x14ac:dyDescent="0.2">
      <c r="E533" s="71"/>
    </row>
    <row r="534" spans="5:5" customFormat="1" ht="12.75" x14ac:dyDescent="0.2">
      <c r="E534" s="71"/>
    </row>
    <row r="535" spans="5:5" customFormat="1" ht="12.75" x14ac:dyDescent="0.2">
      <c r="E535" s="71"/>
    </row>
    <row r="536" spans="5:5" customFormat="1" ht="12.75" x14ac:dyDescent="0.2">
      <c r="E536" s="71"/>
    </row>
    <row r="537" spans="5:5" customFormat="1" ht="12.75" x14ac:dyDescent="0.2">
      <c r="E537" s="71"/>
    </row>
    <row r="538" spans="5:5" customFormat="1" ht="12.75" x14ac:dyDescent="0.2">
      <c r="E538" s="71"/>
    </row>
    <row r="539" spans="5:5" customFormat="1" ht="12.75" x14ac:dyDescent="0.2">
      <c r="E539" s="71"/>
    </row>
    <row r="540" spans="5:5" customFormat="1" ht="12.75" x14ac:dyDescent="0.2">
      <c r="E540" s="71"/>
    </row>
    <row r="541" spans="5:5" customFormat="1" ht="12.75" x14ac:dyDescent="0.2">
      <c r="E541" s="71"/>
    </row>
    <row r="542" spans="5:5" customFormat="1" ht="12.75" x14ac:dyDescent="0.2">
      <c r="E542" s="71"/>
    </row>
    <row r="543" spans="5:5" customFormat="1" ht="12.75" x14ac:dyDescent="0.2">
      <c r="E543" s="71"/>
    </row>
    <row r="544" spans="5:5" customFormat="1" ht="12.75" x14ac:dyDescent="0.2">
      <c r="E544" s="71"/>
    </row>
    <row r="545" spans="5:5" customFormat="1" ht="12.75" x14ac:dyDescent="0.2">
      <c r="E545" s="71"/>
    </row>
    <row r="546" spans="5:5" customFormat="1" ht="12.75" x14ac:dyDescent="0.2">
      <c r="E546" s="71"/>
    </row>
    <row r="547" spans="5:5" customFormat="1" ht="12.75" x14ac:dyDescent="0.2">
      <c r="E547" s="71"/>
    </row>
    <row r="548" spans="5:5" customFormat="1" ht="12.75" x14ac:dyDescent="0.2">
      <c r="E548" s="71"/>
    </row>
    <row r="549" spans="5:5" customFormat="1" ht="12.75" x14ac:dyDescent="0.2">
      <c r="E549" s="71"/>
    </row>
    <row r="550" spans="5:5" customFormat="1" ht="12.75" x14ac:dyDescent="0.2">
      <c r="E550" s="71"/>
    </row>
    <row r="551" spans="5:5" customFormat="1" ht="12.75" x14ac:dyDescent="0.2">
      <c r="E551" s="71"/>
    </row>
    <row r="552" spans="5:5" customFormat="1" ht="12.75" x14ac:dyDescent="0.2">
      <c r="E552" s="71"/>
    </row>
    <row r="553" spans="5:5" customFormat="1" ht="12.75" x14ac:dyDescent="0.2">
      <c r="E553" s="71"/>
    </row>
    <row r="554" spans="5:5" customFormat="1" ht="12.75" x14ac:dyDescent="0.2">
      <c r="E554" s="71"/>
    </row>
    <row r="555" spans="5:5" customFormat="1" ht="12.75" x14ac:dyDescent="0.2">
      <c r="E555" s="71"/>
    </row>
    <row r="556" spans="5:5" customFormat="1" ht="12.75" x14ac:dyDescent="0.2">
      <c r="E556" s="71"/>
    </row>
    <row r="557" spans="5:5" customFormat="1" ht="12.75" x14ac:dyDescent="0.2">
      <c r="E557" s="71"/>
    </row>
    <row r="558" spans="5:5" customFormat="1" ht="12.75" x14ac:dyDescent="0.2">
      <c r="E558" s="71"/>
    </row>
    <row r="559" spans="5:5" customFormat="1" ht="12.75" x14ac:dyDescent="0.2">
      <c r="E559" s="71"/>
    </row>
    <row r="560" spans="5:5" customFormat="1" ht="12.75" x14ac:dyDescent="0.2">
      <c r="E560" s="71"/>
    </row>
    <row r="561" spans="5:5" customFormat="1" ht="12.75" x14ac:dyDescent="0.2">
      <c r="E561" s="71"/>
    </row>
    <row r="562" spans="5:5" customFormat="1" ht="12.75" x14ac:dyDescent="0.2">
      <c r="E562" s="71"/>
    </row>
    <row r="563" spans="5:5" customFormat="1" ht="12.75" x14ac:dyDescent="0.2">
      <c r="E563" s="71"/>
    </row>
    <row r="564" spans="5:5" customFormat="1" ht="12.75" x14ac:dyDescent="0.2">
      <c r="E564" s="71"/>
    </row>
    <row r="565" spans="5:5" customFormat="1" ht="12.75" x14ac:dyDescent="0.2">
      <c r="E565" s="71"/>
    </row>
    <row r="566" spans="5:5" customFormat="1" ht="12.75" x14ac:dyDescent="0.2">
      <c r="E566" s="71"/>
    </row>
    <row r="567" spans="5:5" customFormat="1" ht="12.75" x14ac:dyDescent="0.2">
      <c r="E567" s="71"/>
    </row>
    <row r="568" spans="5:5" customFormat="1" ht="12.75" x14ac:dyDescent="0.2">
      <c r="E568" s="71"/>
    </row>
    <row r="569" spans="5:5" customFormat="1" ht="12.75" x14ac:dyDescent="0.2">
      <c r="E569" s="71"/>
    </row>
    <row r="570" spans="5:5" customFormat="1" ht="12.75" x14ac:dyDescent="0.2">
      <c r="E570" s="71"/>
    </row>
    <row r="571" spans="5:5" customFormat="1" ht="12.75" x14ac:dyDescent="0.2">
      <c r="E571" s="71"/>
    </row>
    <row r="572" spans="5:5" customFormat="1" ht="12.75" x14ac:dyDescent="0.2">
      <c r="E572" s="71"/>
    </row>
    <row r="573" spans="5:5" customFormat="1" ht="12.75" x14ac:dyDescent="0.2">
      <c r="E573" s="71"/>
    </row>
  </sheetData>
  <mergeCells count="17">
    <mergeCell ref="I4:J4"/>
    <mergeCell ref="E74:F74"/>
    <mergeCell ref="D1:E3"/>
    <mergeCell ref="E72:F72"/>
    <mergeCell ref="E73:F73"/>
    <mergeCell ref="D4:D5"/>
    <mergeCell ref="E4:E5"/>
    <mergeCell ref="F4:F5"/>
    <mergeCell ref="F59:F60"/>
    <mergeCell ref="D70:P70"/>
    <mergeCell ref="M4:N4"/>
    <mergeCell ref="K4:L4"/>
    <mergeCell ref="O4:P4"/>
    <mergeCell ref="F1:P3"/>
    <mergeCell ref="D7:P7"/>
    <mergeCell ref="G4:G5"/>
    <mergeCell ref="H4:H5"/>
  </mergeCells>
  <phoneticPr fontId="36" type="noConversion"/>
  <pageMargins left="0.7" right="0.7" top="0.75" bottom="0.75" header="0.3" footer="0.3"/>
  <pageSetup paperSize="9" scale="3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46520-6646-49D0-8DBF-836EDEC9456D}">
  <sheetPr>
    <pageSetUpPr fitToPage="1"/>
  </sheetPr>
  <dimension ref="A1:S573"/>
  <sheetViews>
    <sheetView topLeftCell="D54" zoomScale="70" zoomScaleNormal="70" workbookViewId="0">
      <selection activeCell="R63" sqref="R63"/>
    </sheetView>
  </sheetViews>
  <sheetFormatPr baseColWidth="10" defaultRowHeight="20.25" x14ac:dyDescent="0.3"/>
  <cols>
    <col min="1" max="1" width="33.140625" hidden="1" customWidth="1"/>
    <col min="2" max="2" width="22" hidden="1" customWidth="1"/>
    <col min="3" max="3" width="22.5703125" hidden="1" customWidth="1"/>
    <col min="4" max="4" width="24" style="74" customWidth="1"/>
    <col min="5" max="5" width="20.42578125" style="71" customWidth="1"/>
    <col min="6" max="6" width="92.5703125" style="72" customWidth="1"/>
    <col min="7" max="7" width="13.42578125" style="23" customWidth="1"/>
    <col min="8" max="8" width="23.7109375" style="23" customWidth="1"/>
    <col min="9" max="9" width="23.42578125" style="23" hidden="1" customWidth="1"/>
    <col min="10" max="10" width="24" hidden="1" customWidth="1"/>
    <col min="11" max="11" width="23.28515625" style="20" hidden="1" customWidth="1"/>
    <col min="12" max="12" width="24.28515625" style="20" hidden="1" customWidth="1"/>
    <col min="13" max="13" width="22.7109375" style="20" hidden="1" customWidth="1"/>
    <col min="14" max="14" width="26.140625" style="20" hidden="1" customWidth="1"/>
    <col min="15" max="15" width="26.5703125" style="20" customWidth="1"/>
    <col min="16" max="16" width="25.140625" style="20" customWidth="1"/>
    <col min="17" max="17" width="28.7109375" customWidth="1"/>
    <col min="257" max="259" width="0" hidden="1" customWidth="1"/>
    <col min="260" max="260" width="24" customWidth="1"/>
    <col min="261" max="261" width="20.42578125" customWidth="1"/>
    <col min="262" max="262" width="92.5703125" customWidth="1"/>
    <col min="263" max="263" width="13.42578125" customWidth="1"/>
    <col min="264" max="264" width="30.7109375" customWidth="1"/>
    <col min="265" max="265" width="28.140625" customWidth="1"/>
    <col min="266" max="266" width="32.140625" customWidth="1"/>
    <col min="267" max="267" width="31.28515625" customWidth="1"/>
    <col min="268" max="268" width="0" hidden="1" customWidth="1"/>
    <col min="269" max="269" width="33.5703125" customWidth="1"/>
    <col min="270" max="270" width="40.7109375" customWidth="1"/>
    <col min="271" max="271" width="42.42578125" customWidth="1"/>
    <col min="513" max="515" width="0" hidden="1" customWidth="1"/>
    <col min="516" max="516" width="24" customWidth="1"/>
    <col min="517" max="517" width="20.42578125" customWidth="1"/>
    <col min="518" max="518" width="92.5703125" customWidth="1"/>
    <col min="519" max="519" width="13.42578125" customWidth="1"/>
    <col min="520" max="520" width="30.7109375" customWidth="1"/>
    <col min="521" max="521" width="28.140625" customWidth="1"/>
    <col min="522" max="522" width="32.140625" customWidth="1"/>
    <col min="523" max="523" width="31.28515625" customWidth="1"/>
    <col min="524" max="524" width="0" hidden="1" customWidth="1"/>
    <col min="525" max="525" width="33.5703125" customWidth="1"/>
    <col min="526" max="526" width="40.7109375" customWidth="1"/>
    <col min="527" max="527" width="42.42578125" customWidth="1"/>
    <col min="769" max="771" width="0" hidden="1" customWidth="1"/>
    <col min="772" max="772" width="24" customWidth="1"/>
    <col min="773" max="773" width="20.42578125" customWidth="1"/>
    <col min="774" max="774" width="92.5703125" customWidth="1"/>
    <col min="775" max="775" width="13.42578125" customWidth="1"/>
    <col min="776" max="776" width="30.7109375" customWidth="1"/>
    <col min="777" max="777" width="28.140625" customWidth="1"/>
    <col min="778" max="778" width="32.140625" customWidth="1"/>
    <col min="779" max="779" width="31.28515625" customWidth="1"/>
    <col min="780" max="780" width="0" hidden="1" customWidth="1"/>
    <col min="781" max="781" width="33.5703125" customWidth="1"/>
    <col min="782" max="782" width="40.7109375" customWidth="1"/>
    <col min="783" max="783" width="42.42578125" customWidth="1"/>
    <col min="1025" max="1027" width="0" hidden="1" customWidth="1"/>
    <col min="1028" max="1028" width="24" customWidth="1"/>
    <col min="1029" max="1029" width="20.42578125" customWidth="1"/>
    <col min="1030" max="1030" width="92.5703125" customWidth="1"/>
    <col min="1031" max="1031" width="13.42578125" customWidth="1"/>
    <col min="1032" max="1032" width="30.7109375" customWidth="1"/>
    <col min="1033" max="1033" width="28.140625" customWidth="1"/>
    <col min="1034" max="1034" width="32.140625" customWidth="1"/>
    <col min="1035" max="1035" width="31.28515625" customWidth="1"/>
    <col min="1036" max="1036" width="0" hidden="1" customWidth="1"/>
    <col min="1037" max="1037" width="33.5703125" customWidth="1"/>
    <col min="1038" max="1038" width="40.7109375" customWidth="1"/>
    <col min="1039" max="1039" width="42.42578125" customWidth="1"/>
    <col min="1281" max="1283" width="0" hidden="1" customWidth="1"/>
    <col min="1284" max="1284" width="24" customWidth="1"/>
    <col min="1285" max="1285" width="20.42578125" customWidth="1"/>
    <col min="1286" max="1286" width="92.5703125" customWidth="1"/>
    <col min="1287" max="1287" width="13.42578125" customWidth="1"/>
    <col min="1288" max="1288" width="30.7109375" customWidth="1"/>
    <col min="1289" max="1289" width="28.140625" customWidth="1"/>
    <col min="1290" max="1290" width="32.140625" customWidth="1"/>
    <col min="1291" max="1291" width="31.28515625" customWidth="1"/>
    <col min="1292" max="1292" width="0" hidden="1" customWidth="1"/>
    <col min="1293" max="1293" width="33.5703125" customWidth="1"/>
    <col min="1294" max="1294" width="40.7109375" customWidth="1"/>
    <col min="1295" max="1295" width="42.42578125" customWidth="1"/>
    <col min="1537" max="1539" width="0" hidden="1" customWidth="1"/>
    <col min="1540" max="1540" width="24" customWidth="1"/>
    <col min="1541" max="1541" width="20.42578125" customWidth="1"/>
    <col min="1542" max="1542" width="92.5703125" customWidth="1"/>
    <col min="1543" max="1543" width="13.42578125" customWidth="1"/>
    <col min="1544" max="1544" width="30.7109375" customWidth="1"/>
    <col min="1545" max="1545" width="28.140625" customWidth="1"/>
    <col min="1546" max="1546" width="32.140625" customWidth="1"/>
    <col min="1547" max="1547" width="31.28515625" customWidth="1"/>
    <col min="1548" max="1548" width="0" hidden="1" customWidth="1"/>
    <col min="1549" max="1549" width="33.5703125" customWidth="1"/>
    <col min="1550" max="1550" width="40.7109375" customWidth="1"/>
    <col min="1551" max="1551" width="42.42578125" customWidth="1"/>
    <col min="1793" max="1795" width="0" hidden="1" customWidth="1"/>
    <col min="1796" max="1796" width="24" customWidth="1"/>
    <col min="1797" max="1797" width="20.42578125" customWidth="1"/>
    <col min="1798" max="1798" width="92.5703125" customWidth="1"/>
    <col min="1799" max="1799" width="13.42578125" customWidth="1"/>
    <col min="1800" max="1800" width="30.7109375" customWidth="1"/>
    <col min="1801" max="1801" width="28.140625" customWidth="1"/>
    <col min="1802" max="1802" width="32.140625" customWidth="1"/>
    <col min="1803" max="1803" width="31.28515625" customWidth="1"/>
    <col min="1804" max="1804" width="0" hidden="1" customWidth="1"/>
    <col min="1805" max="1805" width="33.5703125" customWidth="1"/>
    <col min="1806" max="1806" width="40.7109375" customWidth="1"/>
    <col min="1807" max="1807" width="42.42578125" customWidth="1"/>
    <col min="2049" max="2051" width="0" hidden="1" customWidth="1"/>
    <col min="2052" max="2052" width="24" customWidth="1"/>
    <col min="2053" max="2053" width="20.42578125" customWidth="1"/>
    <col min="2054" max="2054" width="92.5703125" customWidth="1"/>
    <col min="2055" max="2055" width="13.42578125" customWidth="1"/>
    <col min="2056" max="2056" width="30.7109375" customWidth="1"/>
    <col min="2057" max="2057" width="28.140625" customWidth="1"/>
    <col min="2058" max="2058" width="32.140625" customWidth="1"/>
    <col min="2059" max="2059" width="31.28515625" customWidth="1"/>
    <col min="2060" max="2060" width="0" hidden="1" customWidth="1"/>
    <col min="2061" max="2061" width="33.5703125" customWidth="1"/>
    <col min="2062" max="2062" width="40.7109375" customWidth="1"/>
    <col min="2063" max="2063" width="42.42578125" customWidth="1"/>
    <col min="2305" max="2307" width="0" hidden="1" customWidth="1"/>
    <col min="2308" max="2308" width="24" customWidth="1"/>
    <col min="2309" max="2309" width="20.42578125" customWidth="1"/>
    <col min="2310" max="2310" width="92.5703125" customWidth="1"/>
    <col min="2311" max="2311" width="13.42578125" customWidth="1"/>
    <col min="2312" max="2312" width="30.7109375" customWidth="1"/>
    <col min="2313" max="2313" width="28.140625" customWidth="1"/>
    <col min="2314" max="2314" width="32.140625" customWidth="1"/>
    <col min="2315" max="2315" width="31.28515625" customWidth="1"/>
    <col min="2316" max="2316" width="0" hidden="1" customWidth="1"/>
    <col min="2317" max="2317" width="33.5703125" customWidth="1"/>
    <col min="2318" max="2318" width="40.7109375" customWidth="1"/>
    <col min="2319" max="2319" width="42.42578125" customWidth="1"/>
    <col min="2561" max="2563" width="0" hidden="1" customWidth="1"/>
    <col min="2564" max="2564" width="24" customWidth="1"/>
    <col min="2565" max="2565" width="20.42578125" customWidth="1"/>
    <col min="2566" max="2566" width="92.5703125" customWidth="1"/>
    <col min="2567" max="2567" width="13.42578125" customWidth="1"/>
    <col min="2568" max="2568" width="30.7109375" customWidth="1"/>
    <col min="2569" max="2569" width="28.140625" customWidth="1"/>
    <col min="2570" max="2570" width="32.140625" customWidth="1"/>
    <col min="2571" max="2571" width="31.28515625" customWidth="1"/>
    <col min="2572" max="2572" width="0" hidden="1" customWidth="1"/>
    <col min="2573" max="2573" width="33.5703125" customWidth="1"/>
    <col min="2574" max="2574" width="40.7109375" customWidth="1"/>
    <col min="2575" max="2575" width="42.42578125" customWidth="1"/>
    <col min="2817" max="2819" width="0" hidden="1" customWidth="1"/>
    <col min="2820" max="2820" width="24" customWidth="1"/>
    <col min="2821" max="2821" width="20.42578125" customWidth="1"/>
    <col min="2822" max="2822" width="92.5703125" customWidth="1"/>
    <col min="2823" max="2823" width="13.42578125" customWidth="1"/>
    <col min="2824" max="2824" width="30.7109375" customWidth="1"/>
    <col min="2825" max="2825" width="28.140625" customWidth="1"/>
    <col min="2826" max="2826" width="32.140625" customWidth="1"/>
    <col min="2827" max="2827" width="31.28515625" customWidth="1"/>
    <col min="2828" max="2828" width="0" hidden="1" customWidth="1"/>
    <col min="2829" max="2829" width="33.5703125" customWidth="1"/>
    <col min="2830" max="2830" width="40.7109375" customWidth="1"/>
    <col min="2831" max="2831" width="42.42578125" customWidth="1"/>
    <col min="3073" max="3075" width="0" hidden="1" customWidth="1"/>
    <col min="3076" max="3076" width="24" customWidth="1"/>
    <col min="3077" max="3077" width="20.42578125" customWidth="1"/>
    <col min="3078" max="3078" width="92.5703125" customWidth="1"/>
    <col min="3079" max="3079" width="13.42578125" customWidth="1"/>
    <col min="3080" max="3080" width="30.7109375" customWidth="1"/>
    <col min="3081" max="3081" width="28.140625" customWidth="1"/>
    <col min="3082" max="3082" width="32.140625" customWidth="1"/>
    <col min="3083" max="3083" width="31.28515625" customWidth="1"/>
    <col min="3084" max="3084" width="0" hidden="1" customWidth="1"/>
    <col min="3085" max="3085" width="33.5703125" customWidth="1"/>
    <col min="3086" max="3086" width="40.7109375" customWidth="1"/>
    <col min="3087" max="3087" width="42.42578125" customWidth="1"/>
    <col min="3329" max="3331" width="0" hidden="1" customWidth="1"/>
    <col min="3332" max="3332" width="24" customWidth="1"/>
    <col min="3333" max="3333" width="20.42578125" customWidth="1"/>
    <col min="3334" max="3334" width="92.5703125" customWidth="1"/>
    <col min="3335" max="3335" width="13.42578125" customWidth="1"/>
    <col min="3336" max="3336" width="30.7109375" customWidth="1"/>
    <col min="3337" max="3337" width="28.140625" customWidth="1"/>
    <col min="3338" max="3338" width="32.140625" customWidth="1"/>
    <col min="3339" max="3339" width="31.28515625" customWidth="1"/>
    <col min="3340" max="3340" width="0" hidden="1" customWidth="1"/>
    <col min="3341" max="3341" width="33.5703125" customWidth="1"/>
    <col min="3342" max="3342" width="40.7109375" customWidth="1"/>
    <col min="3343" max="3343" width="42.42578125" customWidth="1"/>
    <col min="3585" max="3587" width="0" hidden="1" customWidth="1"/>
    <col min="3588" max="3588" width="24" customWidth="1"/>
    <col min="3589" max="3589" width="20.42578125" customWidth="1"/>
    <col min="3590" max="3590" width="92.5703125" customWidth="1"/>
    <col min="3591" max="3591" width="13.42578125" customWidth="1"/>
    <col min="3592" max="3592" width="30.7109375" customWidth="1"/>
    <col min="3593" max="3593" width="28.140625" customWidth="1"/>
    <col min="3594" max="3594" width="32.140625" customWidth="1"/>
    <col min="3595" max="3595" width="31.28515625" customWidth="1"/>
    <col min="3596" max="3596" width="0" hidden="1" customWidth="1"/>
    <col min="3597" max="3597" width="33.5703125" customWidth="1"/>
    <col min="3598" max="3598" width="40.7109375" customWidth="1"/>
    <col min="3599" max="3599" width="42.42578125" customWidth="1"/>
    <col min="3841" max="3843" width="0" hidden="1" customWidth="1"/>
    <col min="3844" max="3844" width="24" customWidth="1"/>
    <col min="3845" max="3845" width="20.42578125" customWidth="1"/>
    <col min="3846" max="3846" width="92.5703125" customWidth="1"/>
    <col min="3847" max="3847" width="13.42578125" customWidth="1"/>
    <col min="3848" max="3848" width="30.7109375" customWidth="1"/>
    <col min="3849" max="3849" width="28.140625" customWidth="1"/>
    <col min="3850" max="3850" width="32.140625" customWidth="1"/>
    <col min="3851" max="3851" width="31.28515625" customWidth="1"/>
    <col min="3852" max="3852" width="0" hidden="1" customWidth="1"/>
    <col min="3853" max="3853" width="33.5703125" customWidth="1"/>
    <col min="3854" max="3854" width="40.7109375" customWidth="1"/>
    <col min="3855" max="3855" width="42.42578125" customWidth="1"/>
    <col min="4097" max="4099" width="0" hidden="1" customWidth="1"/>
    <col min="4100" max="4100" width="24" customWidth="1"/>
    <col min="4101" max="4101" width="20.42578125" customWidth="1"/>
    <col min="4102" max="4102" width="92.5703125" customWidth="1"/>
    <col min="4103" max="4103" width="13.42578125" customWidth="1"/>
    <col min="4104" max="4104" width="30.7109375" customWidth="1"/>
    <col min="4105" max="4105" width="28.140625" customWidth="1"/>
    <col min="4106" max="4106" width="32.140625" customWidth="1"/>
    <col min="4107" max="4107" width="31.28515625" customWidth="1"/>
    <col min="4108" max="4108" width="0" hidden="1" customWidth="1"/>
    <col min="4109" max="4109" width="33.5703125" customWidth="1"/>
    <col min="4110" max="4110" width="40.7109375" customWidth="1"/>
    <col min="4111" max="4111" width="42.42578125" customWidth="1"/>
    <col min="4353" max="4355" width="0" hidden="1" customWidth="1"/>
    <col min="4356" max="4356" width="24" customWidth="1"/>
    <col min="4357" max="4357" width="20.42578125" customWidth="1"/>
    <col min="4358" max="4358" width="92.5703125" customWidth="1"/>
    <col min="4359" max="4359" width="13.42578125" customWidth="1"/>
    <col min="4360" max="4360" width="30.7109375" customWidth="1"/>
    <col min="4361" max="4361" width="28.140625" customWidth="1"/>
    <col min="4362" max="4362" width="32.140625" customWidth="1"/>
    <col min="4363" max="4363" width="31.28515625" customWidth="1"/>
    <col min="4364" max="4364" width="0" hidden="1" customWidth="1"/>
    <col min="4365" max="4365" width="33.5703125" customWidth="1"/>
    <col min="4366" max="4366" width="40.7109375" customWidth="1"/>
    <col min="4367" max="4367" width="42.42578125" customWidth="1"/>
    <col min="4609" max="4611" width="0" hidden="1" customWidth="1"/>
    <col min="4612" max="4612" width="24" customWidth="1"/>
    <col min="4613" max="4613" width="20.42578125" customWidth="1"/>
    <col min="4614" max="4614" width="92.5703125" customWidth="1"/>
    <col min="4615" max="4615" width="13.42578125" customWidth="1"/>
    <col min="4616" max="4616" width="30.7109375" customWidth="1"/>
    <col min="4617" max="4617" width="28.140625" customWidth="1"/>
    <col min="4618" max="4618" width="32.140625" customWidth="1"/>
    <col min="4619" max="4619" width="31.28515625" customWidth="1"/>
    <col min="4620" max="4620" width="0" hidden="1" customWidth="1"/>
    <col min="4621" max="4621" width="33.5703125" customWidth="1"/>
    <col min="4622" max="4622" width="40.7109375" customWidth="1"/>
    <col min="4623" max="4623" width="42.42578125" customWidth="1"/>
    <col min="4865" max="4867" width="0" hidden="1" customWidth="1"/>
    <col min="4868" max="4868" width="24" customWidth="1"/>
    <col min="4869" max="4869" width="20.42578125" customWidth="1"/>
    <col min="4870" max="4870" width="92.5703125" customWidth="1"/>
    <col min="4871" max="4871" width="13.42578125" customWidth="1"/>
    <col min="4872" max="4872" width="30.7109375" customWidth="1"/>
    <col min="4873" max="4873" width="28.140625" customWidth="1"/>
    <col min="4874" max="4874" width="32.140625" customWidth="1"/>
    <col min="4875" max="4875" width="31.28515625" customWidth="1"/>
    <col min="4876" max="4876" width="0" hidden="1" customWidth="1"/>
    <col min="4877" max="4877" width="33.5703125" customWidth="1"/>
    <col min="4878" max="4878" width="40.7109375" customWidth="1"/>
    <col min="4879" max="4879" width="42.42578125" customWidth="1"/>
    <col min="5121" max="5123" width="0" hidden="1" customWidth="1"/>
    <col min="5124" max="5124" width="24" customWidth="1"/>
    <col min="5125" max="5125" width="20.42578125" customWidth="1"/>
    <col min="5126" max="5126" width="92.5703125" customWidth="1"/>
    <col min="5127" max="5127" width="13.42578125" customWidth="1"/>
    <col min="5128" max="5128" width="30.7109375" customWidth="1"/>
    <col min="5129" max="5129" width="28.140625" customWidth="1"/>
    <col min="5130" max="5130" width="32.140625" customWidth="1"/>
    <col min="5131" max="5131" width="31.28515625" customWidth="1"/>
    <col min="5132" max="5132" width="0" hidden="1" customWidth="1"/>
    <col min="5133" max="5133" width="33.5703125" customWidth="1"/>
    <col min="5134" max="5134" width="40.7109375" customWidth="1"/>
    <col min="5135" max="5135" width="42.42578125" customWidth="1"/>
    <col min="5377" max="5379" width="0" hidden="1" customWidth="1"/>
    <col min="5380" max="5380" width="24" customWidth="1"/>
    <col min="5381" max="5381" width="20.42578125" customWidth="1"/>
    <col min="5382" max="5382" width="92.5703125" customWidth="1"/>
    <col min="5383" max="5383" width="13.42578125" customWidth="1"/>
    <col min="5384" max="5384" width="30.7109375" customWidth="1"/>
    <col min="5385" max="5385" width="28.140625" customWidth="1"/>
    <col min="5386" max="5386" width="32.140625" customWidth="1"/>
    <col min="5387" max="5387" width="31.28515625" customWidth="1"/>
    <col min="5388" max="5388" width="0" hidden="1" customWidth="1"/>
    <col min="5389" max="5389" width="33.5703125" customWidth="1"/>
    <col min="5390" max="5390" width="40.7109375" customWidth="1"/>
    <col min="5391" max="5391" width="42.42578125" customWidth="1"/>
    <col min="5633" max="5635" width="0" hidden="1" customWidth="1"/>
    <col min="5636" max="5636" width="24" customWidth="1"/>
    <col min="5637" max="5637" width="20.42578125" customWidth="1"/>
    <col min="5638" max="5638" width="92.5703125" customWidth="1"/>
    <col min="5639" max="5639" width="13.42578125" customWidth="1"/>
    <col min="5640" max="5640" width="30.7109375" customWidth="1"/>
    <col min="5641" max="5641" width="28.140625" customWidth="1"/>
    <col min="5642" max="5642" width="32.140625" customWidth="1"/>
    <col min="5643" max="5643" width="31.28515625" customWidth="1"/>
    <col min="5644" max="5644" width="0" hidden="1" customWidth="1"/>
    <col min="5645" max="5645" width="33.5703125" customWidth="1"/>
    <col min="5646" max="5646" width="40.7109375" customWidth="1"/>
    <col min="5647" max="5647" width="42.42578125" customWidth="1"/>
    <col min="5889" max="5891" width="0" hidden="1" customWidth="1"/>
    <col min="5892" max="5892" width="24" customWidth="1"/>
    <col min="5893" max="5893" width="20.42578125" customWidth="1"/>
    <col min="5894" max="5894" width="92.5703125" customWidth="1"/>
    <col min="5895" max="5895" width="13.42578125" customWidth="1"/>
    <col min="5896" max="5896" width="30.7109375" customWidth="1"/>
    <col min="5897" max="5897" width="28.140625" customWidth="1"/>
    <col min="5898" max="5898" width="32.140625" customWidth="1"/>
    <col min="5899" max="5899" width="31.28515625" customWidth="1"/>
    <col min="5900" max="5900" width="0" hidden="1" customWidth="1"/>
    <col min="5901" max="5901" width="33.5703125" customWidth="1"/>
    <col min="5902" max="5902" width="40.7109375" customWidth="1"/>
    <col min="5903" max="5903" width="42.42578125" customWidth="1"/>
    <col min="6145" max="6147" width="0" hidden="1" customWidth="1"/>
    <col min="6148" max="6148" width="24" customWidth="1"/>
    <col min="6149" max="6149" width="20.42578125" customWidth="1"/>
    <col min="6150" max="6150" width="92.5703125" customWidth="1"/>
    <col min="6151" max="6151" width="13.42578125" customWidth="1"/>
    <col min="6152" max="6152" width="30.7109375" customWidth="1"/>
    <col min="6153" max="6153" width="28.140625" customWidth="1"/>
    <col min="6154" max="6154" width="32.140625" customWidth="1"/>
    <col min="6155" max="6155" width="31.28515625" customWidth="1"/>
    <col min="6156" max="6156" width="0" hidden="1" customWidth="1"/>
    <col min="6157" max="6157" width="33.5703125" customWidth="1"/>
    <col min="6158" max="6158" width="40.7109375" customWidth="1"/>
    <col min="6159" max="6159" width="42.42578125" customWidth="1"/>
    <col min="6401" max="6403" width="0" hidden="1" customWidth="1"/>
    <col min="6404" max="6404" width="24" customWidth="1"/>
    <col min="6405" max="6405" width="20.42578125" customWidth="1"/>
    <col min="6406" max="6406" width="92.5703125" customWidth="1"/>
    <col min="6407" max="6407" width="13.42578125" customWidth="1"/>
    <col min="6408" max="6408" width="30.7109375" customWidth="1"/>
    <col min="6409" max="6409" width="28.140625" customWidth="1"/>
    <col min="6410" max="6410" width="32.140625" customWidth="1"/>
    <col min="6411" max="6411" width="31.28515625" customWidth="1"/>
    <col min="6412" max="6412" width="0" hidden="1" customWidth="1"/>
    <col min="6413" max="6413" width="33.5703125" customWidth="1"/>
    <col min="6414" max="6414" width="40.7109375" customWidth="1"/>
    <col min="6415" max="6415" width="42.42578125" customWidth="1"/>
    <col min="6657" max="6659" width="0" hidden="1" customWidth="1"/>
    <col min="6660" max="6660" width="24" customWidth="1"/>
    <col min="6661" max="6661" width="20.42578125" customWidth="1"/>
    <col min="6662" max="6662" width="92.5703125" customWidth="1"/>
    <col min="6663" max="6663" width="13.42578125" customWidth="1"/>
    <col min="6664" max="6664" width="30.7109375" customWidth="1"/>
    <col min="6665" max="6665" width="28.140625" customWidth="1"/>
    <col min="6666" max="6666" width="32.140625" customWidth="1"/>
    <col min="6667" max="6667" width="31.28515625" customWidth="1"/>
    <col min="6668" max="6668" width="0" hidden="1" customWidth="1"/>
    <col min="6669" max="6669" width="33.5703125" customWidth="1"/>
    <col min="6670" max="6670" width="40.7109375" customWidth="1"/>
    <col min="6671" max="6671" width="42.42578125" customWidth="1"/>
    <col min="6913" max="6915" width="0" hidden="1" customWidth="1"/>
    <col min="6916" max="6916" width="24" customWidth="1"/>
    <col min="6917" max="6917" width="20.42578125" customWidth="1"/>
    <col min="6918" max="6918" width="92.5703125" customWidth="1"/>
    <col min="6919" max="6919" width="13.42578125" customWidth="1"/>
    <col min="6920" max="6920" width="30.7109375" customWidth="1"/>
    <col min="6921" max="6921" width="28.140625" customWidth="1"/>
    <col min="6922" max="6922" width="32.140625" customWidth="1"/>
    <col min="6923" max="6923" width="31.28515625" customWidth="1"/>
    <col min="6924" max="6924" width="0" hidden="1" customWidth="1"/>
    <col min="6925" max="6925" width="33.5703125" customWidth="1"/>
    <col min="6926" max="6926" width="40.7109375" customWidth="1"/>
    <col min="6927" max="6927" width="42.42578125" customWidth="1"/>
    <col min="7169" max="7171" width="0" hidden="1" customWidth="1"/>
    <col min="7172" max="7172" width="24" customWidth="1"/>
    <col min="7173" max="7173" width="20.42578125" customWidth="1"/>
    <col min="7174" max="7174" width="92.5703125" customWidth="1"/>
    <col min="7175" max="7175" width="13.42578125" customWidth="1"/>
    <col min="7176" max="7176" width="30.7109375" customWidth="1"/>
    <col min="7177" max="7177" width="28.140625" customWidth="1"/>
    <col min="7178" max="7178" width="32.140625" customWidth="1"/>
    <col min="7179" max="7179" width="31.28515625" customWidth="1"/>
    <col min="7180" max="7180" width="0" hidden="1" customWidth="1"/>
    <col min="7181" max="7181" width="33.5703125" customWidth="1"/>
    <col min="7182" max="7182" width="40.7109375" customWidth="1"/>
    <col min="7183" max="7183" width="42.42578125" customWidth="1"/>
    <col min="7425" max="7427" width="0" hidden="1" customWidth="1"/>
    <col min="7428" max="7428" width="24" customWidth="1"/>
    <col min="7429" max="7429" width="20.42578125" customWidth="1"/>
    <col min="7430" max="7430" width="92.5703125" customWidth="1"/>
    <col min="7431" max="7431" width="13.42578125" customWidth="1"/>
    <col min="7432" max="7432" width="30.7109375" customWidth="1"/>
    <col min="7433" max="7433" width="28.140625" customWidth="1"/>
    <col min="7434" max="7434" width="32.140625" customWidth="1"/>
    <col min="7435" max="7435" width="31.28515625" customWidth="1"/>
    <col min="7436" max="7436" width="0" hidden="1" customWidth="1"/>
    <col min="7437" max="7437" width="33.5703125" customWidth="1"/>
    <col min="7438" max="7438" width="40.7109375" customWidth="1"/>
    <col min="7439" max="7439" width="42.42578125" customWidth="1"/>
    <col min="7681" max="7683" width="0" hidden="1" customWidth="1"/>
    <col min="7684" max="7684" width="24" customWidth="1"/>
    <col min="7685" max="7685" width="20.42578125" customWidth="1"/>
    <col min="7686" max="7686" width="92.5703125" customWidth="1"/>
    <col min="7687" max="7687" width="13.42578125" customWidth="1"/>
    <col min="7688" max="7688" width="30.7109375" customWidth="1"/>
    <col min="7689" max="7689" width="28.140625" customWidth="1"/>
    <col min="7690" max="7690" width="32.140625" customWidth="1"/>
    <col min="7691" max="7691" width="31.28515625" customWidth="1"/>
    <col min="7692" max="7692" width="0" hidden="1" customWidth="1"/>
    <col min="7693" max="7693" width="33.5703125" customWidth="1"/>
    <col min="7694" max="7694" width="40.7109375" customWidth="1"/>
    <col min="7695" max="7695" width="42.42578125" customWidth="1"/>
    <col min="7937" max="7939" width="0" hidden="1" customWidth="1"/>
    <col min="7940" max="7940" width="24" customWidth="1"/>
    <col min="7941" max="7941" width="20.42578125" customWidth="1"/>
    <col min="7942" max="7942" width="92.5703125" customWidth="1"/>
    <col min="7943" max="7943" width="13.42578125" customWidth="1"/>
    <col min="7944" max="7944" width="30.7109375" customWidth="1"/>
    <col min="7945" max="7945" width="28.140625" customWidth="1"/>
    <col min="7946" max="7946" width="32.140625" customWidth="1"/>
    <col min="7947" max="7947" width="31.28515625" customWidth="1"/>
    <col min="7948" max="7948" width="0" hidden="1" customWidth="1"/>
    <col min="7949" max="7949" width="33.5703125" customWidth="1"/>
    <col min="7950" max="7950" width="40.7109375" customWidth="1"/>
    <col min="7951" max="7951" width="42.42578125" customWidth="1"/>
    <col min="8193" max="8195" width="0" hidden="1" customWidth="1"/>
    <col min="8196" max="8196" width="24" customWidth="1"/>
    <col min="8197" max="8197" width="20.42578125" customWidth="1"/>
    <col min="8198" max="8198" width="92.5703125" customWidth="1"/>
    <col min="8199" max="8199" width="13.42578125" customWidth="1"/>
    <col min="8200" max="8200" width="30.7109375" customWidth="1"/>
    <col min="8201" max="8201" width="28.140625" customWidth="1"/>
    <col min="8202" max="8202" width="32.140625" customWidth="1"/>
    <col min="8203" max="8203" width="31.28515625" customWidth="1"/>
    <col min="8204" max="8204" width="0" hidden="1" customWidth="1"/>
    <col min="8205" max="8205" width="33.5703125" customWidth="1"/>
    <col min="8206" max="8206" width="40.7109375" customWidth="1"/>
    <col min="8207" max="8207" width="42.42578125" customWidth="1"/>
    <col min="8449" max="8451" width="0" hidden="1" customWidth="1"/>
    <col min="8452" max="8452" width="24" customWidth="1"/>
    <col min="8453" max="8453" width="20.42578125" customWidth="1"/>
    <col min="8454" max="8454" width="92.5703125" customWidth="1"/>
    <col min="8455" max="8455" width="13.42578125" customWidth="1"/>
    <col min="8456" max="8456" width="30.7109375" customWidth="1"/>
    <col min="8457" max="8457" width="28.140625" customWidth="1"/>
    <col min="8458" max="8458" width="32.140625" customWidth="1"/>
    <col min="8459" max="8459" width="31.28515625" customWidth="1"/>
    <col min="8460" max="8460" width="0" hidden="1" customWidth="1"/>
    <col min="8461" max="8461" width="33.5703125" customWidth="1"/>
    <col min="8462" max="8462" width="40.7109375" customWidth="1"/>
    <col min="8463" max="8463" width="42.42578125" customWidth="1"/>
    <col min="8705" max="8707" width="0" hidden="1" customWidth="1"/>
    <col min="8708" max="8708" width="24" customWidth="1"/>
    <col min="8709" max="8709" width="20.42578125" customWidth="1"/>
    <col min="8710" max="8710" width="92.5703125" customWidth="1"/>
    <col min="8711" max="8711" width="13.42578125" customWidth="1"/>
    <col min="8712" max="8712" width="30.7109375" customWidth="1"/>
    <col min="8713" max="8713" width="28.140625" customWidth="1"/>
    <col min="8714" max="8714" width="32.140625" customWidth="1"/>
    <col min="8715" max="8715" width="31.28515625" customWidth="1"/>
    <col min="8716" max="8716" width="0" hidden="1" customWidth="1"/>
    <col min="8717" max="8717" width="33.5703125" customWidth="1"/>
    <col min="8718" max="8718" width="40.7109375" customWidth="1"/>
    <col min="8719" max="8719" width="42.42578125" customWidth="1"/>
    <col min="8961" max="8963" width="0" hidden="1" customWidth="1"/>
    <col min="8964" max="8964" width="24" customWidth="1"/>
    <col min="8965" max="8965" width="20.42578125" customWidth="1"/>
    <col min="8966" max="8966" width="92.5703125" customWidth="1"/>
    <col min="8967" max="8967" width="13.42578125" customWidth="1"/>
    <col min="8968" max="8968" width="30.7109375" customWidth="1"/>
    <col min="8969" max="8969" width="28.140625" customWidth="1"/>
    <col min="8970" max="8970" width="32.140625" customWidth="1"/>
    <col min="8971" max="8971" width="31.28515625" customWidth="1"/>
    <col min="8972" max="8972" width="0" hidden="1" customWidth="1"/>
    <col min="8973" max="8973" width="33.5703125" customWidth="1"/>
    <col min="8974" max="8974" width="40.7109375" customWidth="1"/>
    <col min="8975" max="8975" width="42.42578125" customWidth="1"/>
    <col min="9217" max="9219" width="0" hidden="1" customWidth="1"/>
    <col min="9220" max="9220" width="24" customWidth="1"/>
    <col min="9221" max="9221" width="20.42578125" customWidth="1"/>
    <col min="9222" max="9222" width="92.5703125" customWidth="1"/>
    <col min="9223" max="9223" width="13.42578125" customWidth="1"/>
    <col min="9224" max="9224" width="30.7109375" customWidth="1"/>
    <col min="9225" max="9225" width="28.140625" customWidth="1"/>
    <col min="9226" max="9226" width="32.140625" customWidth="1"/>
    <col min="9227" max="9227" width="31.28515625" customWidth="1"/>
    <col min="9228" max="9228" width="0" hidden="1" customWidth="1"/>
    <col min="9229" max="9229" width="33.5703125" customWidth="1"/>
    <col min="9230" max="9230" width="40.7109375" customWidth="1"/>
    <col min="9231" max="9231" width="42.42578125" customWidth="1"/>
    <col min="9473" max="9475" width="0" hidden="1" customWidth="1"/>
    <col min="9476" max="9476" width="24" customWidth="1"/>
    <col min="9477" max="9477" width="20.42578125" customWidth="1"/>
    <col min="9478" max="9478" width="92.5703125" customWidth="1"/>
    <col min="9479" max="9479" width="13.42578125" customWidth="1"/>
    <col min="9480" max="9480" width="30.7109375" customWidth="1"/>
    <col min="9481" max="9481" width="28.140625" customWidth="1"/>
    <col min="9482" max="9482" width="32.140625" customWidth="1"/>
    <col min="9483" max="9483" width="31.28515625" customWidth="1"/>
    <col min="9484" max="9484" width="0" hidden="1" customWidth="1"/>
    <col min="9485" max="9485" width="33.5703125" customWidth="1"/>
    <col min="9486" max="9486" width="40.7109375" customWidth="1"/>
    <col min="9487" max="9487" width="42.42578125" customWidth="1"/>
    <col min="9729" max="9731" width="0" hidden="1" customWidth="1"/>
    <col min="9732" max="9732" width="24" customWidth="1"/>
    <col min="9733" max="9733" width="20.42578125" customWidth="1"/>
    <col min="9734" max="9734" width="92.5703125" customWidth="1"/>
    <col min="9735" max="9735" width="13.42578125" customWidth="1"/>
    <col min="9736" max="9736" width="30.7109375" customWidth="1"/>
    <col min="9737" max="9737" width="28.140625" customWidth="1"/>
    <col min="9738" max="9738" width="32.140625" customWidth="1"/>
    <col min="9739" max="9739" width="31.28515625" customWidth="1"/>
    <col min="9740" max="9740" width="0" hidden="1" customWidth="1"/>
    <col min="9741" max="9741" width="33.5703125" customWidth="1"/>
    <col min="9742" max="9742" width="40.7109375" customWidth="1"/>
    <col min="9743" max="9743" width="42.42578125" customWidth="1"/>
    <col min="9985" max="9987" width="0" hidden="1" customWidth="1"/>
    <col min="9988" max="9988" width="24" customWidth="1"/>
    <col min="9989" max="9989" width="20.42578125" customWidth="1"/>
    <col min="9990" max="9990" width="92.5703125" customWidth="1"/>
    <col min="9991" max="9991" width="13.42578125" customWidth="1"/>
    <col min="9992" max="9992" width="30.7109375" customWidth="1"/>
    <col min="9993" max="9993" width="28.140625" customWidth="1"/>
    <col min="9994" max="9994" width="32.140625" customWidth="1"/>
    <col min="9995" max="9995" width="31.28515625" customWidth="1"/>
    <col min="9996" max="9996" width="0" hidden="1" customWidth="1"/>
    <col min="9997" max="9997" width="33.5703125" customWidth="1"/>
    <col min="9998" max="9998" width="40.7109375" customWidth="1"/>
    <col min="9999" max="9999" width="42.42578125" customWidth="1"/>
    <col min="10241" max="10243" width="0" hidden="1" customWidth="1"/>
    <col min="10244" max="10244" width="24" customWidth="1"/>
    <col min="10245" max="10245" width="20.42578125" customWidth="1"/>
    <col min="10246" max="10246" width="92.5703125" customWidth="1"/>
    <col min="10247" max="10247" width="13.42578125" customWidth="1"/>
    <col min="10248" max="10248" width="30.7109375" customWidth="1"/>
    <col min="10249" max="10249" width="28.140625" customWidth="1"/>
    <col min="10250" max="10250" width="32.140625" customWidth="1"/>
    <col min="10251" max="10251" width="31.28515625" customWidth="1"/>
    <col min="10252" max="10252" width="0" hidden="1" customWidth="1"/>
    <col min="10253" max="10253" width="33.5703125" customWidth="1"/>
    <col min="10254" max="10254" width="40.7109375" customWidth="1"/>
    <col min="10255" max="10255" width="42.42578125" customWidth="1"/>
    <col min="10497" max="10499" width="0" hidden="1" customWidth="1"/>
    <col min="10500" max="10500" width="24" customWidth="1"/>
    <col min="10501" max="10501" width="20.42578125" customWidth="1"/>
    <col min="10502" max="10502" width="92.5703125" customWidth="1"/>
    <col min="10503" max="10503" width="13.42578125" customWidth="1"/>
    <col min="10504" max="10504" width="30.7109375" customWidth="1"/>
    <col min="10505" max="10505" width="28.140625" customWidth="1"/>
    <col min="10506" max="10506" width="32.140625" customWidth="1"/>
    <col min="10507" max="10507" width="31.28515625" customWidth="1"/>
    <col min="10508" max="10508" width="0" hidden="1" customWidth="1"/>
    <col min="10509" max="10509" width="33.5703125" customWidth="1"/>
    <col min="10510" max="10510" width="40.7109375" customWidth="1"/>
    <col min="10511" max="10511" width="42.42578125" customWidth="1"/>
    <col min="10753" max="10755" width="0" hidden="1" customWidth="1"/>
    <col min="10756" max="10756" width="24" customWidth="1"/>
    <col min="10757" max="10757" width="20.42578125" customWidth="1"/>
    <col min="10758" max="10758" width="92.5703125" customWidth="1"/>
    <col min="10759" max="10759" width="13.42578125" customWidth="1"/>
    <col min="10760" max="10760" width="30.7109375" customWidth="1"/>
    <col min="10761" max="10761" width="28.140625" customWidth="1"/>
    <col min="10762" max="10762" width="32.140625" customWidth="1"/>
    <col min="10763" max="10763" width="31.28515625" customWidth="1"/>
    <col min="10764" max="10764" width="0" hidden="1" customWidth="1"/>
    <col min="10765" max="10765" width="33.5703125" customWidth="1"/>
    <col min="10766" max="10766" width="40.7109375" customWidth="1"/>
    <col min="10767" max="10767" width="42.42578125" customWidth="1"/>
    <col min="11009" max="11011" width="0" hidden="1" customWidth="1"/>
    <col min="11012" max="11012" width="24" customWidth="1"/>
    <col min="11013" max="11013" width="20.42578125" customWidth="1"/>
    <col min="11014" max="11014" width="92.5703125" customWidth="1"/>
    <col min="11015" max="11015" width="13.42578125" customWidth="1"/>
    <col min="11016" max="11016" width="30.7109375" customWidth="1"/>
    <col min="11017" max="11017" width="28.140625" customWidth="1"/>
    <col min="11018" max="11018" width="32.140625" customWidth="1"/>
    <col min="11019" max="11019" width="31.28515625" customWidth="1"/>
    <col min="11020" max="11020" width="0" hidden="1" customWidth="1"/>
    <col min="11021" max="11021" width="33.5703125" customWidth="1"/>
    <col min="11022" max="11022" width="40.7109375" customWidth="1"/>
    <col min="11023" max="11023" width="42.42578125" customWidth="1"/>
    <col min="11265" max="11267" width="0" hidden="1" customWidth="1"/>
    <col min="11268" max="11268" width="24" customWidth="1"/>
    <col min="11269" max="11269" width="20.42578125" customWidth="1"/>
    <col min="11270" max="11270" width="92.5703125" customWidth="1"/>
    <col min="11271" max="11271" width="13.42578125" customWidth="1"/>
    <col min="11272" max="11272" width="30.7109375" customWidth="1"/>
    <col min="11273" max="11273" width="28.140625" customWidth="1"/>
    <col min="11274" max="11274" width="32.140625" customWidth="1"/>
    <col min="11275" max="11275" width="31.28515625" customWidth="1"/>
    <col min="11276" max="11276" width="0" hidden="1" customWidth="1"/>
    <col min="11277" max="11277" width="33.5703125" customWidth="1"/>
    <col min="11278" max="11278" width="40.7109375" customWidth="1"/>
    <col min="11279" max="11279" width="42.42578125" customWidth="1"/>
    <col min="11521" max="11523" width="0" hidden="1" customWidth="1"/>
    <col min="11524" max="11524" width="24" customWidth="1"/>
    <col min="11525" max="11525" width="20.42578125" customWidth="1"/>
    <col min="11526" max="11526" width="92.5703125" customWidth="1"/>
    <col min="11527" max="11527" width="13.42578125" customWidth="1"/>
    <col min="11528" max="11528" width="30.7109375" customWidth="1"/>
    <col min="11529" max="11529" width="28.140625" customWidth="1"/>
    <col min="11530" max="11530" width="32.140625" customWidth="1"/>
    <col min="11531" max="11531" width="31.28515625" customWidth="1"/>
    <col min="11532" max="11532" width="0" hidden="1" customWidth="1"/>
    <col min="11533" max="11533" width="33.5703125" customWidth="1"/>
    <col min="11534" max="11534" width="40.7109375" customWidth="1"/>
    <col min="11535" max="11535" width="42.42578125" customWidth="1"/>
    <col min="11777" max="11779" width="0" hidden="1" customWidth="1"/>
    <col min="11780" max="11780" width="24" customWidth="1"/>
    <col min="11781" max="11781" width="20.42578125" customWidth="1"/>
    <col min="11782" max="11782" width="92.5703125" customWidth="1"/>
    <col min="11783" max="11783" width="13.42578125" customWidth="1"/>
    <col min="11784" max="11784" width="30.7109375" customWidth="1"/>
    <col min="11785" max="11785" width="28.140625" customWidth="1"/>
    <col min="11786" max="11786" width="32.140625" customWidth="1"/>
    <col min="11787" max="11787" width="31.28515625" customWidth="1"/>
    <col min="11788" max="11788" width="0" hidden="1" customWidth="1"/>
    <col min="11789" max="11789" width="33.5703125" customWidth="1"/>
    <col min="11790" max="11790" width="40.7109375" customWidth="1"/>
    <col min="11791" max="11791" width="42.42578125" customWidth="1"/>
    <col min="12033" max="12035" width="0" hidden="1" customWidth="1"/>
    <col min="12036" max="12036" width="24" customWidth="1"/>
    <col min="12037" max="12037" width="20.42578125" customWidth="1"/>
    <col min="12038" max="12038" width="92.5703125" customWidth="1"/>
    <col min="12039" max="12039" width="13.42578125" customWidth="1"/>
    <col min="12040" max="12040" width="30.7109375" customWidth="1"/>
    <col min="12041" max="12041" width="28.140625" customWidth="1"/>
    <col min="12042" max="12042" width="32.140625" customWidth="1"/>
    <col min="12043" max="12043" width="31.28515625" customWidth="1"/>
    <col min="12044" max="12044" width="0" hidden="1" customWidth="1"/>
    <col min="12045" max="12045" width="33.5703125" customWidth="1"/>
    <col min="12046" max="12046" width="40.7109375" customWidth="1"/>
    <col min="12047" max="12047" width="42.42578125" customWidth="1"/>
    <col min="12289" max="12291" width="0" hidden="1" customWidth="1"/>
    <col min="12292" max="12292" width="24" customWidth="1"/>
    <col min="12293" max="12293" width="20.42578125" customWidth="1"/>
    <col min="12294" max="12294" width="92.5703125" customWidth="1"/>
    <col min="12295" max="12295" width="13.42578125" customWidth="1"/>
    <col min="12296" max="12296" width="30.7109375" customWidth="1"/>
    <col min="12297" max="12297" width="28.140625" customWidth="1"/>
    <col min="12298" max="12298" width="32.140625" customWidth="1"/>
    <col min="12299" max="12299" width="31.28515625" customWidth="1"/>
    <col min="12300" max="12300" width="0" hidden="1" customWidth="1"/>
    <col min="12301" max="12301" width="33.5703125" customWidth="1"/>
    <col min="12302" max="12302" width="40.7109375" customWidth="1"/>
    <col min="12303" max="12303" width="42.42578125" customWidth="1"/>
    <col min="12545" max="12547" width="0" hidden="1" customWidth="1"/>
    <col min="12548" max="12548" width="24" customWidth="1"/>
    <col min="12549" max="12549" width="20.42578125" customWidth="1"/>
    <col min="12550" max="12550" width="92.5703125" customWidth="1"/>
    <col min="12551" max="12551" width="13.42578125" customWidth="1"/>
    <col min="12552" max="12552" width="30.7109375" customWidth="1"/>
    <col min="12553" max="12553" width="28.140625" customWidth="1"/>
    <col min="12554" max="12554" width="32.140625" customWidth="1"/>
    <col min="12555" max="12555" width="31.28515625" customWidth="1"/>
    <col min="12556" max="12556" width="0" hidden="1" customWidth="1"/>
    <col min="12557" max="12557" width="33.5703125" customWidth="1"/>
    <col min="12558" max="12558" width="40.7109375" customWidth="1"/>
    <col min="12559" max="12559" width="42.42578125" customWidth="1"/>
    <col min="12801" max="12803" width="0" hidden="1" customWidth="1"/>
    <col min="12804" max="12804" width="24" customWidth="1"/>
    <col min="12805" max="12805" width="20.42578125" customWidth="1"/>
    <col min="12806" max="12806" width="92.5703125" customWidth="1"/>
    <col min="12807" max="12807" width="13.42578125" customWidth="1"/>
    <col min="12808" max="12808" width="30.7109375" customWidth="1"/>
    <col min="12809" max="12809" width="28.140625" customWidth="1"/>
    <col min="12810" max="12810" width="32.140625" customWidth="1"/>
    <col min="12811" max="12811" width="31.28515625" customWidth="1"/>
    <col min="12812" max="12812" width="0" hidden="1" customWidth="1"/>
    <col min="12813" max="12813" width="33.5703125" customWidth="1"/>
    <col min="12814" max="12814" width="40.7109375" customWidth="1"/>
    <col min="12815" max="12815" width="42.42578125" customWidth="1"/>
    <col min="13057" max="13059" width="0" hidden="1" customWidth="1"/>
    <col min="13060" max="13060" width="24" customWidth="1"/>
    <col min="13061" max="13061" width="20.42578125" customWidth="1"/>
    <col min="13062" max="13062" width="92.5703125" customWidth="1"/>
    <col min="13063" max="13063" width="13.42578125" customWidth="1"/>
    <col min="13064" max="13064" width="30.7109375" customWidth="1"/>
    <col min="13065" max="13065" width="28.140625" customWidth="1"/>
    <col min="13066" max="13066" width="32.140625" customWidth="1"/>
    <col min="13067" max="13067" width="31.28515625" customWidth="1"/>
    <col min="13068" max="13068" width="0" hidden="1" customWidth="1"/>
    <col min="13069" max="13069" width="33.5703125" customWidth="1"/>
    <col min="13070" max="13070" width="40.7109375" customWidth="1"/>
    <col min="13071" max="13071" width="42.42578125" customWidth="1"/>
    <col min="13313" max="13315" width="0" hidden="1" customWidth="1"/>
    <col min="13316" max="13316" width="24" customWidth="1"/>
    <col min="13317" max="13317" width="20.42578125" customWidth="1"/>
    <col min="13318" max="13318" width="92.5703125" customWidth="1"/>
    <col min="13319" max="13319" width="13.42578125" customWidth="1"/>
    <col min="13320" max="13320" width="30.7109375" customWidth="1"/>
    <col min="13321" max="13321" width="28.140625" customWidth="1"/>
    <col min="13322" max="13322" width="32.140625" customWidth="1"/>
    <col min="13323" max="13323" width="31.28515625" customWidth="1"/>
    <col min="13324" max="13324" width="0" hidden="1" customWidth="1"/>
    <col min="13325" max="13325" width="33.5703125" customWidth="1"/>
    <col min="13326" max="13326" width="40.7109375" customWidth="1"/>
    <col min="13327" max="13327" width="42.42578125" customWidth="1"/>
    <col min="13569" max="13571" width="0" hidden="1" customWidth="1"/>
    <col min="13572" max="13572" width="24" customWidth="1"/>
    <col min="13573" max="13573" width="20.42578125" customWidth="1"/>
    <col min="13574" max="13574" width="92.5703125" customWidth="1"/>
    <col min="13575" max="13575" width="13.42578125" customWidth="1"/>
    <col min="13576" max="13576" width="30.7109375" customWidth="1"/>
    <col min="13577" max="13577" width="28.140625" customWidth="1"/>
    <col min="13578" max="13578" width="32.140625" customWidth="1"/>
    <col min="13579" max="13579" width="31.28515625" customWidth="1"/>
    <col min="13580" max="13580" width="0" hidden="1" customWidth="1"/>
    <col min="13581" max="13581" width="33.5703125" customWidth="1"/>
    <col min="13582" max="13582" width="40.7109375" customWidth="1"/>
    <col min="13583" max="13583" width="42.42578125" customWidth="1"/>
    <col min="13825" max="13827" width="0" hidden="1" customWidth="1"/>
    <col min="13828" max="13828" width="24" customWidth="1"/>
    <col min="13829" max="13829" width="20.42578125" customWidth="1"/>
    <col min="13830" max="13830" width="92.5703125" customWidth="1"/>
    <col min="13831" max="13831" width="13.42578125" customWidth="1"/>
    <col min="13832" max="13832" width="30.7109375" customWidth="1"/>
    <col min="13833" max="13833" width="28.140625" customWidth="1"/>
    <col min="13834" max="13834" width="32.140625" customWidth="1"/>
    <col min="13835" max="13835" width="31.28515625" customWidth="1"/>
    <col min="13836" max="13836" width="0" hidden="1" customWidth="1"/>
    <col min="13837" max="13837" width="33.5703125" customWidth="1"/>
    <col min="13838" max="13838" width="40.7109375" customWidth="1"/>
    <col min="13839" max="13839" width="42.42578125" customWidth="1"/>
    <col min="14081" max="14083" width="0" hidden="1" customWidth="1"/>
    <col min="14084" max="14084" width="24" customWidth="1"/>
    <col min="14085" max="14085" width="20.42578125" customWidth="1"/>
    <col min="14086" max="14086" width="92.5703125" customWidth="1"/>
    <col min="14087" max="14087" width="13.42578125" customWidth="1"/>
    <col min="14088" max="14088" width="30.7109375" customWidth="1"/>
    <col min="14089" max="14089" width="28.140625" customWidth="1"/>
    <col min="14090" max="14090" width="32.140625" customWidth="1"/>
    <col min="14091" max="14091" width="31.28515625" customWidth="1"/>
    <col min="14092" max="14092" width="0" hidden="1" customWidth="1"/>
    <col min="14093" max="14093" width="33.5703125" customWidth="1"/>
    <col min="14094" max="14094" width="40.7109375" customWidth="1"/>
    <col min="14095" max="14095" width="42.42578125" customWidth="1"/>
    <col min="14337" max="14339" width="0" hidden="1" customWidth="1"/>
    <col min="14340" max="14340" width="24" customWidth="1"/>
    <col min="14341" max="14341" width="20.42578125" customWidth="1"/>
    <col min="14342" max="14342" width="92.5703125" customWidth="1"/>
    <col min="14343" max="14343" width="13.42578125" customWidth="1"/>
    <col min="14344" max="14344" width="30.7109375" customWidth="1"/>
    <col min="14345" max="14345" width="28.140625" customWidth="1"/>
    <col min="14346" max="14346" width="32.140625" customWidth="1"/>
    <col min="14347" max="14347" width="31.28515625" customWidth="1"/>
    <col min="14348" max="14348" width="0" hidden="1" customWidth="1"/>
    <col min="14349" max="14349" width="33.5703125" customWidth="1"/>
    <col min="14350" max="14350" width="40.7109375" customWidth="1"/>
    <col min="14351" max="14351" width="42.42578125" customWidth="1"/>
    <col min="14593" max="14595" width="0" hidden="1" customWidth="1"/>
    <col min="14596" max="14596" width="24" customWidth="1"/>
    <col min="14597" max="14597" width="20.42578125" customWidth="1"/>
    <col min="14598" max="14598" width="92.5703125" customWidth="1"/>
    <col min="14599" max="14599" width="13.42578125" customWidth="1"/>
    <col min="14600" max="14600" width="30.7109375" customWidth="1"/>
    <col min="14601" max="14601" width="28.140625" customWidth="1"/>
    <col min="14602" max="14602" width="32.140625" customWidth="1"/>
    <col min="14603" max="14603" width="31.28515625" customWidth="1"/>
    <col min="14604" max="14604" width="0" hidden="1" customWidth="1"/>
    <col min="14605" max="14605" width="33.5703125" customWidth="1"/>
    <col min="14606" max="14606" width="40.7109375" customWidth="1"/>
    <col min="14607" max="14607" width="42.42578125" customWidth="1"/>
    <col min="14849" max="14851" width="0" hidden="1" customWidth="1"/>
    <col min="14852" max="14852" width="24" customWidth="1"/>
    <col min="14853" max="14853" width="20.42578125" customWidth="1"/>
    <col min="14854" max="14854" width="92.5703125" customWidth="1"/>
    <col min="14855" max="14855" width="13.42578125" customWidth="1"/>
    <col min="14856" max="14856" width="30.7109375" customWidth="1"/>
    <col min="14857" max="14857" width="28.140625" customWidth="1"/>
    <col min="14858" max="14858" width="32.140625" customWidth="1"/>
    <col min="14859" max="14859" width="31.28515625" customWidth="1"/>
    <col min="14860" max="14860" width="0" hidden="1" customWidth="1"/>
    <col min="14861" max="14861" width="33.5703125" customWidth="1"/>
    <col min="14862" max="14862" width="40.7109375" customWidth="1"/>
    <col min="14863" max="14863" width="42.42578125" customWidth="1"/>
    <col min="15105" max="15107" width="0" hidden="1" customWidth="1"/>
    <col min="15108" max="15108" width="24" customWidth="1"/>
    <col min="15109" max="15109" width="20.42578125" customWidth="1"/>
    <col min="15110" max="15110" width="92.5703125" customWidth="1"/>
    <col min="15111" max="15111" width="13.42578125" customWidth="1"/>
    <col min="15112" max="15112" width="30.7109375" customWidth="1"/>
    <col min="15113" max="15113" width="28.140625" customWidth="1"/>
    <col min="15114" max="15114" width="32.140625" customWidth="1"/>
    <col min="15115" max="15115" width="31.28515625" customWidth="1"/>
    <col min="15116" max="15116" width="0" hidden="1" customWidth="1"/>
    <col min="15117" max="15117" width="33.5703125" customWidth="1"/>
    <col min="15118" max="15118" width="40.7109375" customWidth="1"/>
    <col min="15119" max="15119" width="42.42578125" customWidth="1"/>
    <col min="15361" max="15363" width="0" hidden="1" customWidth="1"/>
    <col min="15364" max="15364" width="24" customWidth="1"/>
    <col min="15365" max="15365" width="20.42578125" customWidth="1"/>
    <col min="15366" max="15366" width="92.5703125" customWidth="1"/>
    <col min="15367" max="15367" width="13.42578125" customWidth="1"/>
    <col min="15368" max="15368" width="30.7109375" customWidth="1"/>
    <col min="15369" max="15369" width="28.140625" customWidth="1"/>
    <col min="15370" max="15370" width="32.140625" customWidth="1"/>
    <col min="15371" max="15371" width="31.28515625" customWidth="1"/>
    <col min="15372" max="15372" width="0" hidden="1" customWidth="1"/>
    <col min="15373" max="15373" width="33.5703125" customWidth="1"/>
    <col min="15374" max="15374" width="40.7109375" customWidth="1"/>
    <col min="15375" max="15375" width="42.42578125" customWidth="1"/>
    <col min="15617" max="15619" width="0" hidden="1" customWidth="1"/>
    <col min="15620" max="15620" width="24" customWidth="1"/>
    <col min="15621" max="15621" width="20.42578125" customWidth="1"/>
    <col min="15622" max="15622" width="92.5703125" customWidth="1"/>
    <col min="15623" max="15623" width="13.42578125" customWidth="1"/>
    <col min="15624" max="15624" width="30.7109375" customWidth="1"/>
    <col min="15625" max="15625" width="28.140625" customWidth="1"/>
    <col min="15626" max="15626" width="32.140625" customWidth="1"/>
    <col min="15627" max="15627" width="31.28515625" customWidth="1"/>
    <col min="15628" max="15628" width="0" hidden="1" customWidth="1"/>
    <col min="15629" max="15629" width="33.5703125" customWidth="1"/>
    <col min="15630" max="15630" width="40.7109375" customWidth="1"/>
    <col min="15631" max="15631" width="42.42578125" customWidth="1"/>
    <col min="15873" max="15875" width="0" hidden="1" customWidth="1"/>
    <col min="15876" max="15876" width="24" customWidth="1"/>
    <col min="15877" max="15877" width="20.42578125" customWidth="1"/>
    <col min="15878" max="15878" width="92.5703125" customWidth="1"/>
    <col min="15879" max="15879" width="13.42578125" customWidth="1"/>
    <col min="15880" max="15880" width="30.7109375" customWidth="1"/>
    <col min="15881" max="15881" width="28.140625" customWidth="1"/>
    <col min="15882" max="15882" width="32.140625" customWidth="1"/>
    <col min="15883" max="15883" width="31.28515625" customWidth="1"/>
    <col min="15884" max="15884" width="0" hidden="1" customWidth="1"/>
    <col min="15885" max="15885" width="33.5703125" customWidth="1"/>
    <col min="15886" max="15886" width="40.7109375" customWidth="1"/>
    <col min="15887" max="15887" width="42.42578125" customWidth="1"/>
    <col min="16129" max="16131" width="0" hidden="1" customWidth="1"/>
    <col min="16132" max="16132" width="24" customWidth="1"/>
    <col min="16133" max="16133" width="20.42578125" customWidth="1"/>
    <col min="16134" max="16134" width="92.5703125" customWidth="1"/>
    <col min="16135" max="16135" width="13.42578125" customWidth="1"/>
    <col min="16136" max="16136" width="30.7109375" customWidth="1"/>
    <col min="16137" max="16137" width="28.140625" customWidth="1"/>
    <col min="16138" max="16138" width="32.140625" customWidth="1"/>
    <col min="16139" max="16139" width="31.28515625" customWidth="1"/>
    <col min="16140" max="16140" width="0" hidden="1" customWidth="1"/>
    <col min="16141" max="16141" width="33.5703125" customWidth="1"/>
    <col min="16142" max="16142" width="40.7109375" customWidth="1"/>
    <col min="16143" max="16143" width="42.42578125" customWidth="1"/>
  </cols>
  <sheetData>
    <row r="1" spans="1:16" ht="41.25" customHeight="1" x14ac:dyDescent="0.2">
      <c r="D1" s="156"/>
      <c r="E1" s="157"/>
      <c r="F1" s="169" t="s">
        <v>1523</v>
      </c>
      <c r="G1" s="170"/>
      <c r="H1" s="170"/>
      <c r="I1" s="170"/>
      <c r="J1" s="170"/>
      <c r="K1" s="170"/>
      <c r="L1" s="170"/>
      <c r="M1" s="170"/>
      <c r="N1" s="170"/>
      <c r="O1" s="170"/>
      <c r="P1" s="170"/>
    </row>
    <row r="2" spans="1:16" ht="42.75" customHeight="1" x14ac:dyDescent="0.2">
      <c r="D2" s="156"/>
      <c r="E2" s="157"/>
      <c r="F2" s="169"/>
      <c r="G2" s="170"/>
      <c r="H2" s="170"/>
      <c r="I2" s="170"/>
      <c r="J2" s="170"/>
      <c r="K2" s="170"/>
      <c r="L2" s="170"/>
      <c r="M2" s="170"/>
      <c r="N2" s="170"/>
      <c r="O2" s="170"/>
      <c r="P2" s="170"/>
    </row>
    <row r="3" spans="1:16" ht="39" customHeight="1" x14ac:dyDescent="0.2">
      <c r="D3" s="156"/>
      <c r="E3" s="157"/>
      <c r="F3" s="169"/>
      <c r="G3" s="170"/>
      <c r="H3" s="170"/>
      <c r="I3" s="170"/>
      <c r="J3" s="170"/>
      <c r="K3" s="170"/>
      <c r="L3" s="170"/>
      <c r="M3" s="170"/>
      <c r="N3" s="170"/>
      <c r="O3" s="170"/>
      <c r="P3" s="170"/>
    </row>
    <row r="4" spans="1:16" ht="64.5" customHeight="1" x14ac:dyDescent="0.2">
      <c r="D4" s="159" t="s">
        <v>31</v>
      </c>
      <c r="E4" s="161" t="s">
        <v>32</v>
      </c>
      <c r="F4" s="163" t="s">
        <v>33</v>
      </c>
      <c r="G4" s="172" t="s">
        <v>1519</v>
      </c>
      <c r="H4" s="172" t="s">
        <v>35</v>
      </c>
      <c r="I4" s="168" t="s">
        <v>1579</v>
      </c>
      <c r="J4" s="168"/>
      <c r="K4" s="168" t="s">
        <v>1580</v>
      </c>
      <c r="L4" s="168"/>
      <c r="M4" s="168" t="s">
        <v>1583</v>
      </c>
      <c r="N4" s="168"/>
      <c r="O4" s="173" t="s">
        <v>1495</v>
      </c>
      <c r="P4" s="175" t="s">
        <v>36</v>
      </c>
    </row>
    <row r="5" spans="1:16" s="23" customFormat="1" ht="45.75" customHeight="1" x14ac:dyDescent="0.2">
      <c r="A5" s="21"/>
      <c r="B5" s="21"/>
      <c r="C5" s="21"/>
      <c r="D5" s="160"/>
      <c r="E5" s="162"/>
      <c r="F5" s="164"/>
      <c r="G5" s="172"/>
      <c r="H5" s="172"/>
      <c r="I5" s="140" t="s">
        <v>1495</v>
      </c>
      <c r="J5" s="141" t="s">
        <v>36</v>
      </c>
      <c r="K5" s="140" t="s">
        <v>1495</v>
      </c>
      <c r="L5" s="141" t="s">
        <v>36</v>
      </c>
      <c r="M5" s="140" t="s">
        <v>1495</v>
      </c>
      <c r="N5" s="141" t="s">
        <v>36</v>
      </c>
      <c r="O5" s="174"/>
      <c r="P5" s="176"/>
    </row>
    <row r="6" spans="1:16" s="23" customFormat="1" ht="24.75" customHeight="1" x14ac:dyDescent="0.2">
      <c r="A6" s="21"/>
      <c r="B6" s="21"/>
      <c r="C6" s="21"/>
      <c r="D6" s="102"/>
      <c r="E6" s="103"/>
      <c r="F6" s="104"/>
      <c r="G6" s="103"/>
      <c r="H6" s="103"/>
      <c r="I6" s="105"/>
      <c r="J6" s="106"/>
      <c r="K6" s="107"/>
      <c r="L6" s="107"/>
      <c r="M6" s="107"/>
      <c r="N6" s="107"/>
      <c r="O6" s="98"/>
      <c r="P6" s="98"/>
    </row>
    <row r="7" spans="1:16" s="23" customFormat="1" ht="75" customHeight="1" x14ac:dyDescent="0.2">
      <c r="A7" s="21"/>
      <c r="B7" s="21"/>
      <c r="C7" s="21"/>
      <c r="D7" s="171" t="s">
        <v>1525</v>
      </c>
      <c r="E7" s="171"/>
      <c r="F7" s="171"/>
      <c r="G7" s="171"/>
      <c r="H7" s="171"/>
      <c r="I7" s="171"/>
      <c r="J7" s="171"/>
      <c r="K7" s="171"/>
      <c r="L7" s="171"/>
      <c r="M7" s="171"/>
      <c r="N7" s="171"/>
      <c r="O7" s="171"/>
      <c r="P7" s="171"/>
    </row>
    <row r="8" spans="1:16" s="30" customFormat="1" ht="24.95" customHeight="1" x14ac:dyDescent="0.2">
      <c r="A8" s="24"/>
      <c r="B8" s="24"/>
      <c r="C8" s="24"/>
      <c r="D8" s="25">
        <v>1</v>
      </c>
      <c r="E8" s="75"/>
      <c r="F8" s="76" t="s">
        <v>1526</v>
      </c>
      <c r="G8" s="77"/>
      <c r="H8" s="78"/>
      <c r="I8" s="27"/>
      <c r="J8" s="28"/>
      <c r="K8" s="28"/>
      <c r="L8" s="28"/>
      <c r="M8" s="28"/>
      <c r="N8" s="28"/>
      <c r="O8" s="28"/>
      <c r="P8" s="28"/>
    </row>
    <row r="9" spans="1:16" s="30" customFormat="1" ht="25.5" customHeight="1" x14ac:dyDescent="0.2">
      <c r="A9" s="24"/>
      <c r="B9" s="24"/>
      <c r="C9" s="24"/>
      <c r="D9" s="31"/>
      <c r="E9" s="83" t="s">
        <v>37</v>
      </c>
      <c r="F9" s="135" t="s">
        <v>1527</v>
      </c>
      <c r="G9" s="80" t="s">
        <v>1494</v>
      </c>
      <c r="H9" s="122">
        <v>1</v>
      </c>
      <c r="I9" s="108">
        <v>2150000</v>
      </c>
      <c r="J9" s="109">
        <f>I9*H9</f>
        <v>2150000</v>
      </c>
      <c r="K9" s="108">
        <v>2356000</v>
      </c>
      <c r="L9" s="109">
        <f>K9*H9</f>
        <v>2356000</v>
      </c>
      <c r="M9" s="109">
        <v>2231000</v>
      </c>
      <c r="N9" s="109">
        <f>M9*H9</f>
        <v>2231000</v>
      </c>
      <c r="O9" s="116">
        <f>(I9+K9+M9)/3</f>
        <v>2245666.6666666665</v>
      </c>
      <c r="P9" s="118">
        <f>O9*H9</f>
        <v>2245666.6666666665</v>
      </c>
    </row>
    <row r="10" spans="1:16" s="30" customFormat="1" ht="32.25" customHeight="1" x14ac:dyDescent="0.2">
      <c r="A10" s="24"/>
      <c r="B10" s="24"/>
      <c r="C10" s="24"/>
      <c r="D10" s="31"/>
      <c r="E10" s="83" t="s">
        <v>1496</v>
      </c>
      <c r="F10" s="135" t="s">
        <v>1528</v>
      </c>
      <c r="G10" s="80" t="s">
        <v>1</v>
      </c>
      <c r="H10" s="122">
        <v>778.10899999999992</v>
      </c>
      <c r="I10" s="108">
        <v>6075</v>
      </c>
      <c r="J10" s="109">
        <f t="shared" ref="J10:J55" si="0">I10*H10</f>
        <v>4727012.1749999998</v>
      </c>
      <c r="K10" s="108">
        <v>4860</v>
      </c>
      <c r="L10" s="109">
        <f t="shared" ref="L10:L13" si="1">K10*H10</f>
        <v>3781609.7399999998</v>
      </c>
      <c r="M10" s="109">
        <v>5421</v>
      </c>
      <c r="N10" s="109">
        <f t="shared" ref="N10:N13" si="2">M10*H10</f>
        <v>4218128.8889999995</v>
      </c>
      <c r="O10" s="116">
        <f t="shared" ref="O10:O13" si="3">(I10+K10+M10)/3</f>
        <v>5452</v>
      </c>
      <c r="P10" s="118">
        <f t="shared" ref="P10:P13" si="4">O10*H10</f>
        <v>4242250.2679999992</v>
      </c>
    </row>
    <row r="11" spans="1:16" s="35" customFormat="1" ht="26.25" customHeight="1" x14ac:dyDescent="0.2">
      <c r="A11" s="33"/>
      <c r="B11" s="33" t="s">
        <v>1497</v>
      </c>
      <c r="C11" s="33"/>
      <c r="D11" s="32"/>
      <c r="E11" s="83" t="s">
        <v>1498</v>
      </c>
      <c r="F11" s="135" t="s">
        <v>1529</v>
      </c>
      <c r="G11" s="80" t="s">
        <v>1</v>
      </c>
      <c r="H11" s="122">
        <v>256.10000000000002</v>
      </c>
      <c r="I11" s="108">
        <v>32560</v>
      </c>
      <c r="J11" s="109">
        <f t="shared" si="0"/>
        <v>8338616.0000000009</v>
      </c>
      <c r="K11" s="108">
        <v>26048</v>
      </c>
      <c r="L11" s="109">
        <f t="shared" si="1"/>
        <v>6670892.8000000007</v>
      </c>
      <c r="M11" s="109">
        <v>29057</v>
      </c>
      <c r="N11" s="109">
        <f t="shared" si="2"/>
        <v>7441497.7000000011</v>
      </c>
      <c r="O11" s="116">
        <f t="shared" si="3"/>
        <v>29221.666666666668</v>
      </c>
      <c r="P11" s="118">
        <f t="shared" si="4"/>
        <v>7483668.833333334</v>
      </c>
    </row>
    <row r="12" spans="1:16" s="35" customFormat="1" ht="27" customHeight="1" x14ac:dyDescent="0.2">
      <c r="A12" s="33"/>
      <c r="B12" s="33" t="s">
        <v>1497</v>
      </c>
      <c r="C12" s="33"/>
      <c r="D12" s="32"/>
      <c r="E12" s="83" t="s">
        <v>1499</v>
      </c>
      <c r="F12" s="135" t="s">
        <v>1530</v>
      </c>
      <c r="G12" s="83" t="s">
        <v>1</v>
      </c>
      <c r="H12" s="122">
        <v>0</v>
      </c>
      <c r="I12" s="108">
        <v>13495</v>
      </c>
      <c r="J12" s="109">
        <f t="shared" si="0"/>
        <v>0</v>
      </c>
      <c r="K12" s="108"/>
      <c r="L12" s="109">
        <f t="shared" si="1"/>
        <v>0</v>
      </c>
      <c r="M12" s="109">
        <v>12043</v>
      </c>
      <c r="N12" s="109">
        <f t="shared" si="2"/>
        <v>0</v>
      </c>
      <c r="O12" s="116">
        <f t="shared" si="3"/>
        <v>8512.6666666666661</v>
      </c>
      <c r="P12" s="118">
        <f t="shared" si="4"/>
        <v>0</v>
      </c>
    </row>
    <row r="13" spans="1:16" s="35" customFormat="1" ht="31.5" customHeight="1" x14ac:dyDescent="0.2">
      <c r="A13" s="33"/>
      <c r="B13" s="33"/>
      <c r="C13" s="33"/>
      <c r="D13" s="32"/>
      <c r="E13" s="83" t="s">
        <v>1500</v>
      </c>
      <c r="F13" s="135" t="s">
        <v>1531</v>
      </c>
      <c r="G13" s="83" t="s">
        <v>1501</v>
      </c>
      <c r="H13" s="122">
        <v>3.4582500000000005</v>
      </c>
      <c r="I13" s="108">
        <v>872830</v>
      </c>
      <c r="J13" s="109">
        <f t="shared" si="0"/>
        <v>3018464.3475000006</v>
      </c>
      <c r="K13" s="108">
        <v>758982</v>
      </c>
      <c r="L13" s="109">
        <f t="shared" si="1"/>
        <v>2624749.5015000002</v>
      </c>
      <c r="M13" s="109">
        <v>846645</v>
      </c>
      <c r="N13" s="109">
        <f t="shared" si="2"/>
        <v>2927910.0712500005</v>
      </c>
      <c r="O13" s="116">
        <f t="shared" si="3"/>
        <v>826152.33333333337</v>
      </c>
      <c r="P13" s="118">
        <f t="shared" si="4"/>
        <v>2857041.3067500005</v>
      </c>
    </row>
    <row r="14" spans="1:16" s="35" customFormat="1" ht="31.5" customHeight="1" x14ac:dyDescent="0.2">
      <c r="A14" s="33"/>
      <c r="B14" s="33"/>
      <c r="C14" s="33"/>
      <c r="D14" s="26"/>
      <c r="E14" s="77"/>
      <c r="F14" s="143" t="s">
        <v>38</v>
      </c>
      <c r="G14" s="77"/>
      <c r="H14" s="142"/>
      <c r="I14" s="110"/>
      <c r="J14" s="144">
        <f>SUM(J9:J13)</f>
        <v>18234092.522500001</v>
      </c>
      <c r="K14" s="110"/>
      <c r="L14" s="144">
        <f>SUM(L9:L13)</f>
        <v>15433252.041500002</v>
      </c>
      <c r="M14" s="111"/>
      <c r="N14" s="144">
        <f>SUM(N9:N13)</f>
        <v>16818536.660250001</v>
      </c>
      <c r="O14" s="117"/>
      <c r="P14" s="144">
        <f>SUM(P9:P13)</f>
        <v>16828627.074749999</v>
      </c>
    </row>
    <row r="15" spans="1:16" s="35" customFormat="1" ht="29.25" customHeight="1" x14ac:dyDescent="0.2">
      <c r="A15" s="33"/>
      <c r="B15" s="33"/>
      <c r="C15" s="33"/>
      <c r="D15" s="26">
        <v>2</v>
      </c>
      <c r="E15" s="75"/>
      <c r="F15" s="127" t="s">
        <v>1532</v>
      </c>
      <c r="G15" s="77"/>
      <c r="H15" s="78"/>
      <c r="I15" s="110"/>
      <c r="J15" s="111"/>
      <c r="K15" s="110"/>
      <c r="L15" s="111"/>
      <c r="M15" s="111"/>
      <c r="N15" s="111"/>
      <c r="O15" s="117"/>
      <c r="P15" s="111"/>
    </row>
    <row r="16" spans="1:16" s="35" customFormat="1" ht="34.5" customHeight="1" x14ac:dyDescent="0.2">
      <c r="A16" s="33"/>
      <c r="B16" s="33"/>
      <c r="C16" s="33"/>
      <c r="D16" s="32"/>
      <c r="E16" s="83" t="s">
        <v>39</v>
      </c>
      <c r="F16" s="82" t="s">
        <v>1533</v>
      </c>
      <c r="G16" s="83" t="s">
        <v>1501</v>
      </c>
      <c r="H16" s="81">
        <v>105.33000000000001</v>
      </c>
      <c r="I16" s="108">
        <v>89878</v>
      </c>
      <c r="J16" s="109">
        <f t="shared" si="0"/>
        <v>9466849.7400000002</v>
      </c>
      <c r="K16" s="108">
        <v>71902</v>
      </c>
      <c r="L16" s="109">
        <f t="shared" ref="L16:L23" si="5">K16*H16</f>
        <v>7573437.6600000011</v>
      </c>
      <c r="M16" s="109">
        <v>86189</v>
      </c>
      <c r="N16" s="109">
        <f t="shared" ref="N16:N23" si="6">M16*H16</f>
        <v>9078287.370000001</v>
      </c>
      <c r="O16" s="116">
        <f t="shared" ref="O16:O23" si="7">(I16+K16+M16)/3</f>
        <v>82656.333333333328</v>
      </c>
      <c r="P16" s="118">
        <f t="shared" ref="P16:P23" si="8">O16*H16</f>
        <v>8706191.5899999999</v>
      </c>
    </row>
    <row r="17" spans="1:17" s="35" customFormat="1" ht="27" customHeight="1" x14ac:dyDescent="0.2">
      <c r="A17" s="33"/>
      <c r="B17" s="33"/>
      <c r="C17" s="33"/>
      <c r="D17" s="32"/>
      <c r="E17" s="83" t="s">
        <v>1488</v>
      </c>
      <c r="F17" s="82" t="s">
        <v>1534</v>
      </c>
      <c r="G17" s="83" t="s">
        <v>1503</v>
      </c>
      <c r="H17" s="81">
        <v>5507.46</v>
      </c>
      <c r="I17" s="108">
        <v>16934</v>
      </c>
      <c r="J17" s="109">
        <f t="shared" si="0"/>
        <v>93263327.640000001</v>
      </c>
      <c r="K17" s="108">
        <v>13547</v>
      </c>
      <c r="L17" s="109">
        <f t="shared" si="5"/>
        <v>74609560.620000005</v>
      </c>
      <c r="M17" s="109">
        <v>14990</v>
      </c>
      <c r="N17" s="109">
        <f t="shared" si="6"/>
        <v>82556825.400000006</v>
      </c>
      <c r="O17" s="116">
        <f t="shared" si="7"/>
        <v>15157</v>
      </c>
      <c r="P17" s="118">
        <f t="shared" si="8"/>
        <v>83476571.219999999</v>
      </c>
    </row>
    <row r="18" spans="1:17" s="35" customFormat="1" ht="30" customHeight="1" x14ac:dyDescent="0.2">
      <c r="A18" s="33"/>
      <c r="B18" s="33"/>
      <c r="C18" s="33"/>
      <c r="D18" s="32"/>
      <c r="E18" s="83" t="s">
        <v>1502</v>
      </c>
      <c r="F18" s="82" t="s">
        <v>1535</v>
      </c>
      <c r="G18" s="83" t="s">
        <v>1501</v>
      </c>
      <c r="H18" s="81">
        <v>13.049999999999999</v>
      </c>
      <c r="I18" s="108">
        <v>1300903</v>
      </c>
      <c r="J18" s="109">
        <f t="shared" si="0"/>
        <v>16976784.149999999</v>
      </c>
      <c r="K18" s="108">
        <v>1145133</v>
      </c>
      <c r="L18" s="109">
        <f t="shared" si="5"/>
        <v>14943985.649999999</v>
      </c>
      <c r="M18" s="109">
        <v>1267088</v>
      </c>
      <c r="N18" s="109">
        <f t="shared" si="6"/>
        <v>16535498.399999999</v>
      </c>
      <c r="O18" s="116">
        <f t="shared" si="7"/>
        <v>1237708</v>
      </c>
      <c r="P18" s="118">
        <f t="shared" si="8"/>
        <v>16152089.399999999</v>
      </c>
    </row>
    <row r="19" spans="1:17" s="35" customFormat="1" ht="30.75" customHeight="1" x14ac:dyDescent="0.2">
      <c r="A19" s="33"/>
      <c r="B19" s="33"/>
      <c r="C19" s="33"/>
      <c r="D19" s="32"/>
      <c r="E19" s="83" t="s">
        <v>1520</v>
      </c>
      <c r="F19" s="82" t="s">
        <v>1536</v>
      </c>
      <c r="G19" s="83" t="s">
        <v>1501</v>
      </c>
      <c r="H19" s="81">
        <v>9.2744999999999997</v>
      </c>
      <c r="I19" s="108">
        <v>1308604</v>
      </c>
      <c r="J19" s="109">
        <f t="shared" si="0"/>
        <v>12136647.798</v>
      </c>
      <c r="K19" s="108">
        <v>1216913</v>
      </c>
      <c r="L19" s="109">
        <f t="shared" si="5"/>
        <v>11286259.6185</v>
      </c>
      <c r="M19" s="109">
        <v>1346512</v>
      </c>
      <c r="N19" s="109">
        <f t="shared" si="6"/>
        <v>12488225.544</v>
      </c>
      <c r="O19" s="116">
        <f t="shared" si="7"/>
        <v>1290676.3333333333</v>
      </c>
      <c r="P19" s="118">
        <f t="shared" si="8"/>
        <v>11970377.653499998</v>
      </c>
      <c r="Q19" s="22"/>
    </row>
    <row r="20" spans="1:17" s="35" customFormat="1" ht="30.75" customHeight="1" x14ac:dyDescent="0.2">
      <c r="A20" s="33"/>
      <c r="B20" s="33"/>
      <c r="C20" s="33"/>
      <c r="D20" s="32"/>
      <c r="E20" s="83" t="s">
        <v>1541</v>
      </c>
      <c r="F20" s="82" t="s">
        <v>1537</v>
      </c>
      <c r="G20" s="83" t="s">
        <v>1501</v>
      </c>
      <c r="H20" s="81">
        <v>6.96</v>
      </c>
      <c r="I20" s="108">
        <v>1300450</v>
      </c>
      <c r="J20" s="109">
        <f t="shared" si="0"/>
        <v>9051132</v>
      </c>
      <c r="K20" s="108">
        <v>1216913</v>
      </c>
      <c r="L20" s="109">
        <f t="shared" si="5"/>
        <v>8469714.4800000004</v>
      </c>
      <c r="M20" s="109">
        <v>1346512</v>
      </c>
      <c r="N20" s="109">
        <f t="shared" si="6"/>
        <v>9371723.5199999996</v>
      </c>
      <c r="O20" s="116">
        <f t="shared" si="7"/>
        <v>1287958.3333333333</v>
      </c>
      <c r="P20" s="118">
        <f t="shared" si="8"/>
        <v>8964190</v>
      </c>
      <c r="Q20" s="120"/>
    </row>
    <row r="21" spans="1:17" s="35" customFormat="1" ht="27.75" customHeight="1" x14ac:dyDescent="0.2">
      <c r="A21" s="33"/>
      <c r="B21" s="33"/>
      <c r="C21" s="33"/>
      <c r="D21" s="32"/>
      <c r="E21" s="83" t="s">
        <v>1542</v>
      </c>
      <c r="F21" s="82" t="s">
        <v>1538</v>
      </c>
      <c r="G21" s="83" t="s">
        <v>1</v>
      </c>
      <c r="H21" s="81">
        <v>256.10000000000002</v>
      </c>
      <c r="I21" s="108">
        <v>137291</v>
      </c>
      <c r="J21" s="109">
        <f t="shared" si="0"/>
        <v>35160225.100000001</v>
      </c>
      <c r="K21" s="108">
        <v>109833</v>
      </c>
      <c r="L21" s="109">
        <f t="shared" si="5"/>
        <v>28128231.300000001</v>
      </c>
      <c r="M21" s="109">
        <v>127708</v>
      </c>
      <c r="N21" s="109">
        <f t="shared" si="6"/>
        <v>32706018.800000004</v>
      </c>
      <c r="O21" s="116">
        <f t="shared" si="7"/>
        <v>124944</v>
      </c>
      <c r="P21" s="118">
        <f t="shared" si="8"/>
        <v>31998158.400000002</v>
      </c>
      <c r="Q21" s="119"/>
    </row>
    <row r="22" spans="1:17" s="35" customFormat="1" ht="29.25" customHeight="1" x14ac:dyDescent="0.2">
      <c r="A22" s="33"/>
      <c r="B22" s="33"/>
      <c r="C22" s="33"/>
      <c r="D22" s="32"/>
      <c r="E22" s="83" t="s">
        <v>1543</v>
      </c>
      <c r="F22" s="82" t="s">
        <v>1539</v>
      </c>
      <c r="G22" s="83" t="s">
        <v>1501</v>
      </c>
      <c r="H22" s="81">
        <v>42.520499999999998</v>
      </c>
      <c r="I22" s="108">
        <v>38766</v>
      </c>
      <c r="J22" s="109">
        <f t="shared" si="0"/>
        <v>1648349.703</v>
      </c>
      <c r="K22" s="108">
        <v>31013</v>
      </c>
      <c r="L22" s="109">
        <f t="shared" si="5"/>
        <v>1318688.2664999999</v>
      </c>
      <c r="M22" s="109">
        <v>33286</v>
      </c>
      <c r="N22" s="109">
        <f t="shared" si="6"/>
        <v>1415337.3629999999</v>
      </c>
      <c r="O22" s="116">
        <f t="shared" si="7"/>
        <v>34355</v>
      </c>
      <c r="P22" s="118">
        <f t="shared" si="8"/>
        <v>1460791.7774999999</v>
      </c>
      <c r="Q22" s="119"/>
    </row>
    <row r="23" spans="1:17" s="35" customFormat="1" ht="32.25" customHeight="1" x14ac:dyDescent="0.2">
      <c r="A23" s="33"/>
      <c r="B23" s="33"/>
      <c r="C23" s="33"/>
      <c r="D23" s="32"/>
      <c r="E23" s="83" t="s">
        <v>1544</v>
      </c>
      <c r="F23" s="82" t="s">
        <v>1540</v>
      </c>
      <c r="G23" s="83" t="s">
        <v>1501</v>
      </c>
      <c r="H23" s="81">
        <v>19.885000000000002</v>
      </c>
      <c r="I23" s="108">
        <v>142071</v>
      </c>
      <c r="J23" s="109">
        <f t="shared" si="0"/>
        <v>2825081.8350000004</v>
      </c>
      <c r="K23" s="108">
        <v>113657</v>
      </c>
      <c r="L23" s="109">
        <f t="shared" si="5"/>
        <v>2260069.4450000003</v>
      </c>
      <c r="M23" s="109">
        <v>96574</v>
      </c>
      <c r="N23" s="109">
        <f t="shared" si="6"/>
        <v>1920373.9900000002</v>
      </c>
      <c r="O23" s="116">
        <f t="shared" si="7"/>
        <v>117434</v>
      </c>
      <c r="P23" s="118">
        <f t="shared" si="8"/>
        <v>2335175.0900000003</v>
      </c>
    </row>
    <row r="24" spans="1:17" s="35" customFormat="1" ht="29.25" customHeight="1" x14ac:dyDescent="0.2">
      <c r="A24" s="33"/>
      <c r="B24" s="33"/>
      <c r="C24" s="33"/>
      <c r="D24" s="26"/>
      <c r="E24" s="77"/>
      <c r="F24" s="129" t="s">
        <v>38</v>
      </c>
      <c r="G24" s="77"/>
      <c r="H24" s="78"/>
      <c r="I24" s="110"/>
      <c r="J24" s="144">
        <f>SUM(J16:J23)</f>
        <v>180528397.96600002</v>
      </c>
      <c r="K24" s="110"/>
      <c r="L24" s="144">
        <f>SUM(L16:L23)</f>
        <v>148589947.03999999</v>
      </c>
      <c r="M24" s="111"/>
      <c r="N24" s="144">
        <f>SUM(N16:N23)</f>
        <v>166072290.38700002</v>
      </c>
      <c r="O24" s="117"/>
      <c r="P24" s="144">
        <f>SUM(P16:P23)</f>
        <v>165063545.13100001</v>
      </c>
    </row>
    <row r="25" spans="1:17" s="30" customFormat="1" x14ac:dyDescent="0.2">
      <c r="A25" s="36"/>
      <c r="B25" s="36"/>
      <c r="C25" s="36"/>
      <c r="D25" s="123">
        <v>3</v>
      </c>
      <c r="E25" s="77"/>
      <c r="F25" s="84" t="s">
        <v>1545</v>
      </c>
      <c r="G25" s="77"/>
      <c r="H25" s="78"/>
      <c r="I25" s="110"/>
      <c r="J25" s="112"/>
      <c r="K25" s="110"/>
      <c r="L25" s="112"/>
      <c r="M25" s="112"/>
      <c r="N25" s="112"/>
      <c r="O25" s="117"/>
      <c r="P25" s="112"/>
    </row>
    <row r="26" spans="1:17" s="40" customFormat="1" ht="36.75" customHeight="1" x14ac:dyDescent="0.2">
      <c r="A26" s="39"/>
      <c r="B26" s="39"/>
      <c r="C26" s="39"/>
      <c r="D26" s="31"/>
      <c r="E26" s="83" t="s">
        <v>1504</v>
      </c>
      <c r="F26" s="85" t="s">
        <v>1546</v>
      </c>
      <c r="G26" s="83" t="s">
        <v>1503</v>
      </c>
      <c r="H26" s="81">
        <v>5036.78</v>
      </c>
      <c r="I26" s="108">
        <v>55888</v>
      </c>
      <c r="J26" s="109">
        <f t="shared" si="0"/>
        <v>281495560.63999999</v>
      </c>
      <c r="K26" s="108">
        <v>50290</v>
      </c>
      <c r="L26" s="109">
        <f t="shared" ref="L26:L32" si="9">K26*H26</f>
        <v>253299666.19999999</v>
      </c>
      <c r="M26" s="109">
        <v>51748</v>
      </c>
      <c r="N26" s="109">
        <f t="shared" ref="N26:N32" si="10">M26*H26</f>
        <v>260643291.44</v>
      </c>
      <c r="O26" s="116">
        <f t="shared" ref="O26:O32" si="11">(I26+K26+M26)/3</f>
        <v>52642</v>
      </c>
      <c r="P26" s="118">
        <f t="shared" ref="P26:P32" si="12">O26*H26</f>
        <v>265146172.75999999</v>
      </c>
    </row>
    <row r="27" spans="1:17" s="40" customFormat="1" ht="48" customHeight="1" x14ac:dyDescent="0.2">
      <c r="A27" s="41"/>
      <c r="B27" s="41"/>
      <c r="C27" s="41"/>
      <c r="D27" s="42"/>
      <c r="E27" s="125" t="s">
        <v>1505</v>
      </c>
      <c r="F27" s="82" t="s">
        <v>1547</v>
      </c>
      <c r="G27" s="83" t="s">
        <v>1503</v>
      </c>
      <c r="H27" s="81">
        <v>262.13</v>
      </c>
      <c r="I27" s="108">
        <v>52663</v>
      </c>
      <c r="J27" s="109">
        <f t="shared" si="0"/>
        <v>13804552.189999999</v>
      </c>
      <c r="K27" s="108">
        <v>43832</v>
      </c>
      <c r="L27" s="109">
        <f t="shared" si="9"/>
        <v>11489682.16</v>
      </c>
      <c r="M27" s="109">
        <v>46141</v>
      </c>
      <c r="N27" s="109">
        <f t="shared" si="10"/>
        <v>12094940.33</v>
      </c>
      <c r="O27" s="116">
        <f t="shared" si="11"/>
        <v>47545.333333333336</v>
      </c>
      <c r="P27" s="118">
        <f t="shared" si="12"/>
        <v>12463058.226666667</v>
      </c>
    </row>
    <row r="28" spans="1:17" s="40" customFormat="1" ht="28.5" x14ac:dyDescent="0.2">
      <c r="A28" s="43"/>
      <c r="B28" s="43"/>
      <c r="C28" s="43"/>
      <c r="D28" s="42"/>
      <c r="E28" s="83" t="s">
        <v>1506</v>
      </c>
      <c r="F28" s="85" t="s">
        <v>1548</v>
      </c>
      <c r="G28" s="83" t="s">
        <v>1503</v>
      </c>
      <c r="H28" s="81">
        <v>3414.0299999999997</v>
      </c>
      <c r="I28" s="108">
        <v>53223</v>
      </c>
      <c r="J28" s="109">
        <f t="shared" si="0"/>
        <v>181704918.69</v>
      </c>
      <c r="K28" s="108">
        <v>51590</v>
      </c>
      <c r="L28" s="109">
        <f t="shared" si="9"/>
        <v>176129807.69999999</v>
      </c>
      <c r="M28" s="109">
        <v>55393</v>
      </c>
      <c r="N28" s="109">
        <f t="shared" si="10"/>
        <v>189113363.78999999</v>
      </c>
      <c r="O28" s="116">
        <f t="shared" si="11"/>
        <v>53402</v>
      </c>
      <c r="P28" s="118">
        <f t="shared" si="12"/>
        <v>182316030.05999997</v>
      </c>
    </row>
    <row r="29" spans="1:17" s="40" customFormat="1" ht="38.25" customHeight="1" x14ac:dyDescent="0.2">
      <c r="A29" s="41"/>
      <c r="B29" s="41"/>
      <c r="C29" s="41"/>
      <c r="D29" s="45"/>
      <c r="E29" s="125" t="s">
        <v>1522</v>
      </c>
      <c r="F29" s="82" t="s">
        <v>1549</v>
      </c>
      <c r="G29" s="83" t="s">
        <v>1493</v>
      </c>
      <c r="H29" s="86">
        <v>292.56</v>
      </c>
      <c r="I29" s="108">
        <v>95195</v>
      </c>
      <c r="J29" s="109">
        <f t="shared" si="0"/>
        <v>27850249.199999999</v>
      </c>
      <c r="K29" s="108">
        <v>93303</v>
      </c>
      <c r="L29" s="109">
        <f t="shared" si="9"/>
        <v>27296725.68</v>
      </c>
      <c r="M29" s="109">
        <v>79312</v>
      </c>
      <c r="N29" s="109">
        <f t="shared" si="10"/>
        <v>23203518.719999999</v>
      </c>
      <c r="O29" s="116">
        <f t="shared" si="11"/>
        <v>89270</v>
      </c>
      <c r="P29" s="118">
        <f t="shared" si="12"/>
        <v>26116831.199999999</v>
      </c>
    </row>
    <row r="30" spans="1:17" s="40" customFormat="1" ht="38.25" customHeight="1" x14ac:dyDescent="0.2">
      <c r="A30" s="41"/>
      <c r="B30" s="41"/>
      <c r="C30" s="41"/>
      <c r="D30" s="45"/>
      <c r="E30" s="83" t="s">
        <v>1553</v>
      </c>
      <c r="F30" s="85" t="s">
        <v>1550</v>
      </c>
      <c r="G30" s="83" t="s">
        <v>1503</v>
      </c>
      <c r="H30" s="81">
        <v>550.49</v>
      </c>
      <c r="I30" s="108">
        <v>60393</v>
      </c>
      <c r="J30" s="109">
        <f t="shared" si="0"/>
        <v>33245742.57</v>
      </c>
      <c r="K30" s="108">
        <v>57440</v>
      </c>
      <c r="L30" s="109">
        <f t="shared" si="9"/>
        <v>31620145.600000001</v>
      </c>
      <c r="M30" s="109">
        <v>66815</v>
      </c>
      <c r="N30" s="109">
        <f t="shared" si="10"/>
        <v>36780989.350000001</v>
      </c>
      <c r="O30" s="116">
        <f t="shared" si="11"/>
        <v>61549.333333333336</v>
      </c>
      <c r="P30" s="118">
        <f t="shared" si="12"/>
        <v>33882292.506666668</v>
      </c>
    </row>
    <row r="31" spans="1:17" s="40" customFormat="1" ht="28.5" x14ac:dyDescent="0.2">
      <c r="A31" s="46"/>
      <c r="B31" s="46"/>
      <c r="C31" s="46"/>
      <c r="D31" s="45"/>
      <c r="E31" s="83" t="s">
        <v>1554</v>
      </c>
      <c r="F31" s="85" t="s">
        <v>1551</v>
      </c>
      <c r="G31" s="83" t="s">
        <v>1503</v>
      </c>
      <c r="H31" s="81">
        <v>29</v>
      </c>
      <c r="I31" s="108">
        <v>78335</v>
      </c>
      <c r="J31" s="109">
        <f t="shared" si="0"/>
        <v>2271715</v>
      </c>
      <c r="K31" s="108">
        <v>63921</v>
      </c>
      <c r="L31" s="109">
        <f t="shared" si="9"/>
        <v>1853709</v>
      </c>
      <c r="M31" s="109">
        <v>54336</v>
      </c>
      <c r="N31" s="109">
        <f t="shared" si="10"/>
        <v>1575744</v>
      </c>
      <c r="O31" s="116">
        <f t="shared" si="11"/>
        <v>65530.666666666664</v>
      </c>
      <c r="P31" s="118">
        <f t="shared" si="12"/>
        <v>1900389.3333333333</v>
      </c>
    </row>
    <row r="32" spans="1:17" s="40" customFormat="1" ht="28.5" x14ac:dyDescent="0.2">
      <c r="A32" s="41"/>
      <c r="B32" s="41"/>
      <c r="C32" s="41"/>
      <c r="D32" s="124"/>
      <c r="E32" s="125" t="s">
        <v>1555</v>
      </c>
      <c r="F32" s="126" t="s">
        <v>1552</v>
      </c>
      <c r="G32" s="83" t="s">
        <v>45</v>
      </c>
      <c r="H32" s="81">
        <v>28</v>
      </c>
      <c r="I32" s="108">
        <v>861266</v>
      </c>
      <c r="J32" s="109">
        <f t="shared" si="0"/>
        <v>24115448</v>
      </c>
      <c r="K32" s="108">
        <v>702793</v>
      </c>
      <c r="L32" s="109">
        <f t="shared" si="9"/>
        <v>19678204</v>
      </c>
      <c r="M32" s="108">
        <v>723170</v>
      </c>
      <c r="N32" s="109">
        <f t="shared" si="10"/>
        <v>20248760</v>
      </c>
      <c r="O32" s="116">
        <f t="shared" si="11"/>
        <v>762409.66666666663</v>
      </c>
      <c r="P32" s="118">
        <f t="shared" si="12"/>
        <v>21347470.666666664</v>
      </c>
    </row>
    <row r="33" spans="1:16" s="40" customFormat="1" ht="23.25" x14ac:dyDescent="0.2">
      <c r="A33" s="41"/>
      <c r="B33" s="41"/>
      <c r="C33" s="41"/>
      <c r="D33" s="145"/>
      <c r="E33" s="146"/>
      <c r="F33" s="88" t="s">
        <v>38</v>
      </c>
      <c r="G33" s="77"/>
      <c r="H33" s="78"/>
      <c r="I33" s="110"/>
      <c r="J33" s="112">
        <f>SUM(J26:J32)</f>
        <v>564488186.28999996</v>
      </c>
      <c r="K33" s="147"/>
      <c r="L33" s="112">
        <f>SUM(L26:L32)</f>
        <v>521367940.33999997</v>
      </c>
      <c r="M33" s="110"/>
      <c r="N33" s="144">
        <f>SUM(N26:N32)</f>
        <v>543660607.63</v>
      </c>
      <c r="O33" s="117"/>
      <c r="P33" s="144">
        <f>SUM(P26:P32)</f>
        <v>543172244.75333321</v>
      </c>
    </row>
    <row r="34" spans="1:16" s="40" customFormat="1" ht="27.75" customHeight="1" x14ac:dyDescent="0.2">
      <c r="A34" s="41"/>
      <c r="B34" s="41"/>
      <c r="C34" s="41"/>
      <c r="D34" s="128">
        <v>4</v>
      </c>
      <c r="E34" s="89"/>
      <c r="F34" s="129" t="s">
        <v>1561</v>
      </c>
      <c r="G34" s="77"/>
      <c r="H34" s="90"/>
      <c r="I34" s="110"/>
      <c r="J34" s="111"/>
      <c r="K34" s="110"/>
      <c r="L34" s="111"/>
      <c r="M34" s="111"/>
      <c r="N34" s="111"/>
      <c r="O34" s="117"/>
      <c r="P34" s="111"/>
    </row>
    <row r="35" spans="1:16" s="40" customFormat="1" ht="34.5" customHeight="1" x14ac:dyDescent="0.2">
      <c r="A35" s="41"/>
      <c r="B35" s="41"/>
      <c r="C35" s="41"/>
      <c r="D35" s="45"/>
      <c r="E35" s="130" t="s">
        <v>1507</v>
      </c>
      <c r="F35" s="82" t="s">
        <v>1556</v>
      </c>
      <c r="G35" s="83" t="s">
        <v>1</v>
      </c>
      <c r="H35" s="86">
        <v>781.154</v>
      </c>
      <c r="I35" s="108">
        <v>142689</v>
      </c>
      <c r="J35" s="109">
        <f t="shared" si="0"/>
        <v>111462083.10600001</v>
      </c>
      <c r="K35" s="108">
        <v>141469</v>
      </c>
      <c r="L35" s="109">
        <f t="shared" ref="L35:L39" si="13">K35*H35</f>
        <v>110509075.226</v>
      </c>
      <c r="M35" s="109">
        <v>140185</v>
      </c>
      <c r="N35" s="109">
        <f t="shared" ref="N35:N39" si="14">M35*H35</f>
        <v>109506073.48999999</v>
      </c>
      <c r="O35" s="116">
        <f t="shared" ref="O35:O39" si="15">(I35+K35+M35)/3</f>
        <v>141447.66666666666</v>
      </c>
      <c r="P35" s="118">
        <f t="shared" ref="P35:P39" si="16">O35*H35</f>
        <v>110492410.60733333</v>
      </c>
    </row>
    <row r="36" spans="1:16" s="40" customFormat="1" ht="48.75" customHeight="1" x14ac:dyDescent="0.2">
      <c r="A36" s="41"/>
      <c r="B36" s="41"/>
      <c r="C36" s="41"/>
      <c r="D36" s="45"/>
      <c r="E36" s="130" t="s">
        <v>1508</v>
      </c>
      <c r="F36" s="82" t="s">
        <v>1557</v>
      </c>
      <c r="G36" s="83" t="s">
        <v>1493</v>
      </c>
      <c r="H36" s="81">
        <v>131.65</v>
      </c>
      <c r="I36" s="108">
        <v>97410</v>
      </c>
      <c r="J36" s="109">
        <f t="shared" si="0"/>
        <v>12824026.5</v>
      </c>
      <c r="K36" s="108">
        <v>77928</v>
      </c>
      <c r="L36" s="109">
        <f t="shared" si="13"/>
        <v>10259221.200000001</v>
      </c>
      <c r="M36" s="109">
        <v>86227</v>
      </c>
      <c r="N36" s="109">
        <f t="shared" si="14"/>
        <v>11351784.550000001</v>
      </c>
      <c r="O36" s="116">
        <f t="shared" si="15"/>
        <v>87188.333333333328</v>
      </c>
      <c r="P36" s="118">
        <f t="shared" si="16"/>
        <v>11478344.083333334</v>
      </c>
    </row>
    <row r="37" spans="1:16" s="40" customFormat="1" ht="33.75" customHeight="1" x14ac:dyDescent="0.2">
      <c r="A37" s="41"/>
      <c r="B37" s="41"/>
      <c r="C37" s="41"/>
      <c r="D37" s="45"/>
      <c r="E37" s="130" t="s">
        <v>1509</v>
      </c>
      <c r="F37" s="85" t="s">
        <v>1558</v>
      </c>
      <c r="G37" s="83" t="s">
        <v>1493</v>
      </c>
      <c r="H37" s="81">
        <v>131.65</v>
      </c>
      <c r="I37" s="108">
        <v>75379</v>
      </c>
      <c r="J37" s="109">
        <f t="shared" si="0"/>
        <v>9923645.3499999996</v>
      </c>
      <c r="K37" s="108">
        <v>60303</v>
      </c>
      <c r="L37" s="109">
        <f t="shared" si="13"/>
        <v>7938889.9500000002</v>
      </c>
      <c r="M37" s="109">
        <v>66725</v>
      </c>
      <c r="N37" s="109">
        <f t="shared" si="14"/>
        <v>8784346.25</v>
      </c>
      <c r="O37" s="116">
        <f t="shared" si="15"/>
        <v>67469</v>
      </c>
      <c r="P37" s="118">
        <f t="shared" si="16"/>
        <v>8882293.8499999996</v>
      </c>
    </row>
    <row r="38" spans="1:16" s="40" customFormat="1" x14ac:dyDescent="0.2">
      <c r="A38" s="37"/>
      <c r="B38" s="37"/>
      <c r="C38" s="37"/>
      <c r="D38" s="45"/>
      <c r="E38" s="130" t="s">
        <v>1510</v>
      </c>
      <c r="F38" s="85" t="s">
        <v>1559</v>
      </c>
      <c r="G38" s="83" t="s">
        <v>1493</v>
      </c>
      <c r="H38" s="81">
        <v>100.34</v>
      </c>
      <c r="I38" s="108">
        <v>52636</v>
      </c>
      <c r="J38" s="109">
        <f t="shared" si="0"/>
        <v>5281496.24</v>
      </c>
      <c r="K38" s="108">
        <v>42108</v>
      </c>
      <c r="L38" s="109">
        <f t="shared" si="13"/>
        <v>4225116.72</v>
      </c>
      <c r="M38" s="109">
        <v>50476</v>
      </c>
      <c r="N38" s="109">
        <f t="shared" si="14"/>
        <v>5064761.84</v>
      </c>
      <c r="O38" s="116">
        <f t="shared" si="15"/>
        <v>48406.666666666664</v>
      </c>
      <c r="P38" s="118">
        <f t="shared" si="16"/>
        <v>4857124.9333333336</v>
      </c>
    </row>
    <row r="39" spans="1:16" s="40" customFormat="1" ht="23.25" x14ac:dyDescent="0.2">
      <c r="A39" s="43"/>
      <c r="B39" s="43"/>
      <c r="C39" s="43"/>
      <c r="D39" s="31"/>
      <c r="E39" s="130" t="s">
        <v>1511</v>
      </c>
      <c r="F39" s="85" t="s">
        <v>1560</v>
      </c>
      <c r="G39" s="83" t="s">
        <v>45</v>
      </c>
      <c r="H39" s="81">
        <v>29</v>
      </c>
      <c r="I39" s="108">
        <v>135035</v>
      </c>
      <c r="J39" s="109">
        <f t="shared" si="0"/>
        <v>3916015</v>
      </c>
      <c r="K39" s="108">
        <v>117421</v>
      </c>
      <c r="L39" s="109">
        <f t="shared" si="13"/>
        <v>3405209</v>
      </c>
      <c r="M39" s="109">
        <v>119099</v>
      </c>
      <c r="N39" s="109">
        <f t="shared" si="14"/>
        <v>3453871</v>
      </c>
      <c r="O39" s="116">
        <f t="shared" si="15"/>
        <v>123851.66666666667</v>
      </c>
      <c r="P39" s="118">
        <f t="shared" si="16"/>
        <v>3591698.3333333335</v>
      </c>
    </row>
    <row r="40" spans="1:16" s="40" customFormat="1" ht="23.25" x14ac:dyDescent="0.2">
      <c r="A40" s="43"/>
      <c r="B40" s="43"/>
      <c r="C40" s="43"/>
      <c r="D40" s="25"/>
      <c r="E40" s="148"/>
      <c r="F40" s="149" t="s">
        <v>38</v>
      </c>
      <c r="G40" s="77"/>
      <c r="H40" s="78"/>
      <c r="I40" s="110"/>
      <c r="J40" s="112">
        <f>SUM(J35:J39)</f>
        <v>143407266.19600001</v>
      </c>
      <c r="K40" s="110"/>
      <c r="L40" s="144">
        <f>SUM(L35:L39)</f>
        <v>136337512.09600002</v>
      </c>
      <c r="M40" s="111"/>
      <c r="N40" s="144">
        <f>SUM(N35:N39)</f>
        <v>138160837.13</v>
      </c>
      <c r="O40" s="117"/>
      <c r="P40" s="144">
        <f>SUM(P35:P39)</f>
        <v>139301871.80733332</v>
      </c>
    </row>
    <row r="41" spans="1:16" s="40" customFormat="1" ht="23.25" x14ac:dyDescent="0.2">
      <c r="A41" s="43"/>
      <c r="B41" s="43"/>
      <c r="C41" s="43"/>
      <c r="D41" s="26">
        <v>5</v>
      </c>
      <c r="E41" s="75"/>
      <c r="F41" s="121" t="s">
        <v>1562</v>
      </c>
      <c r="G41" s="77"/>
      <c r="H41" s="90"/>
      <c r="I41" s="110"/>
      <c r="J41" s="111"/>
      <c r="K41" s="110"/>
      <c r="L41" s="111"/>
      <c r="M41" s="111"/>
      <c r="N41" s="111"/>
      <c r="O41" s="117"/>
      <c r="P41" s="111"/>
    </row>
    <row r="42" spans="1:16" s="40" customFormat="1" ht="30.75" customHeight="1" x14ac:dyDescent="0.2">
      <c r="A42" s="43"/>
      <c r="B42" s="43"/>
      <c r="C42" s="43"/>
      <c r="D42" s="32"/>
      <c r="E42" s="83" t="s">
        <v>1512</v>
      </c>
      <c r="F42" s="133" t="s">
        <v>1563</v>
      </c>
      <c r="G42" s="80" t="s">
        <v>45</v>
      </c>
      <c r="H42" s="86">
        <v>88</v>
      </c>
      <c r="I42" s="108">
        <v>109925</v>
      </c>
      <c r="J42" s="109">
        <f t="shared" si="0"/>
        <v>9673400</v>
      </c>
      <c r="K42" s="108">
        <v>95940</v>
      </c>
      <c r="L42" s="109">
        <f t="shared" ref="L42" si="17">K42*H42</f>
        <v>8442720</v>
      </c>
      <c r="M42" s="109">
        <v>111554</v>
      </c>
      <c r="N42" s="109">
        <f t="shared" ref="N42" si="18">M42*H42</f>
        <v>9816752</v>
      </c>
      <c r="O42" s="116">
        <f t="shared" ref="O42" si="19">(I42+K42+M42)/3</f>
        <v>105806.33333333333</v>
      </c>
      <c r="P42" s="118">
        <f t="shared" ref="P42" si="20">O42*H42</f>
        <v>9310957.3333333321</v>
      </c>
    </row>
    <row r="43" spans="1:16" s="40" customFormat="1" ht="30.75" customHeight="1" x14ac:dyDescent="0.2">
      <c r="A43" s="43"/>
      <c r="B43" s="43"/>
      <c r="C43" s="43"/>
      <c r="D43" s="26"/>
      <c r="E43" s="77"/>
      <c r="F43" s="127" t="s">
        <v>38</v>
      </c>
      <c r="G43" s="150"/>
      <c r="H43" s="132"/>
      <c r="I43" s="110"/>
      <c r="J43" s="112">
        <f>J42</f>
        <v>9673400</v>
      </c>
      <c r="K43" s="110"/>
      <c r="L43" s="144">
        <f>L42</f>
        <v>8442720</v>
      </c>
      <c r="M43" s="111"/>
      <c r="N43" s="144">
        <f>N42</f>
        <v>9816752</v>
      </c>
      <c r="O43" s="117"/>
      <c r="P43" s="144">
        <f>P42</f>
        <v>9310957.3333333321</v>
      </c>
    </row>
    <row r="44" spans="1:16" s="40" customFormat="1" ht="36.75" customHeight="1" x14ac:dyDescent="0.2">
      <c r="A44" s="43"/>
      <c r="B44" s="43"/>
      <c r="C44" s="43"/>
      <c r="D44" s="26">
        <v>6</v>
      </c>
      <c r="E44" s="75"/>
      <c r="F44" s="134" t="s">
        <v>1564</v>
      </c>
      <c r="G44" s="131"/>
      <c r="H44" s="132"/>
      <c r="I44" s="110"/>
      <c r="J44" s="111"/>
      <c r="K44" s="110"/>
      <c r="L44" s="111"/>
      <c r="M44" s="111"/>
      <c r="N44" s="111"/>
      <c r="O44" s="117"/>
      <c r="P44" s="111"/>
    </row>
    <row r="45" spans="1:16" s="40" customFormat="1" ht="36" customHeight="1" x14ac:dyDescent="0.2">
      <c r="A45" s="43"/>
      <c r="B45" s="43"/>
      <c r="C45" s="43"/>
      <c r="D45" s="32"/>
      <c r="E45" s="83" t="s">
        <v>1513</v>
      </c>
      <c r="F45" s="82" t="s">
        <v>1565</v>
      </c>
      <c r="G45" s="80" t="s">
        <v>1493</v>
      </c>
      <c r="H45" s="86">
        <v>145.75</v>
      </c>
      <c r="I45" s="108">
        <v>127201</v>
      </c>
      <c r="J45" s="109">
        <f t="shared" si="0"/>
        <v>18539545.75</v>
      </c>
      <c r="K45" s="108">
        <v>101761</v>
      </c>
      <c r="L45" s="109">
        <f t="shared" ref="L45:L48" si="21">K45*H45</f>
        <v>14831665.75</v>
      </c>
      <c r="M45" s="109">
        <v>125754</v>
      </c>
      <c r="N45" s="109">
        <f t="shared" ref="N45:N48" si="22">M45*H45</f>
        <v>18328645.5</v>
      </c>
      <c r="O45" s="116">
        <f t="shared" ref="O45:O48" si="23">(I45+K45+M45)/3</f>
        <v>118238.66666666667</v>
      </c>
      <c r="P45" s="118">
        <f t="shared" ref="P45:P48" si="24">O45*H45</f>
        <v>17233285.666666668</v>
      </c>
    </row>
    <row r="46" spans="1:16" s="40" customFormat="1" ht="26.25" customHeight="1" x14ac:dyDescent="0.2">
      <c r="A46" s="43"/>
      <c r="B46" s="43"/>
      <c r="C46" s="43"/>
      <c r="D46" s="32"/>
      <c r="E46" s="83" t="s">
        <v>1514</v>
      </c>
      <c r="F46" s="82" t="s">
        <v>1566</v>
      </c>
      <c r="G46" s="80" t="s">
        <v>34</v>
      </c>
      <c r="H46" s="86">
        <v>43</v>
      </c>
      <c r="I46" s="108">
        <v>163945</v>
      </c>
      <c r="J46" s="109">
        <f t="shared" si="0"/>
        <v>7049635</v>
      </c>
      <c r="K46" s="108">
        <v>131156</v>
      </c>
      <c r="L46" s="109">
        <f t="shared" si="21"/>
        <v>5639708</v>
      </c>
      <c r="M46" s="109">
        <v>162080</v>
      </c>
      <c r="N46" s="109">
        <f t="shared" si="22"/>
        <v>6969440</v>
      </c>
      <c r="O46" s="116">
        <f t="shared" si="23"/>
        <v>152393.66666666666</v>
      </c>
      <c r="P46" s="118">
        <f t="shared" si="24"/>
        <v>6552927.666666666</v>
      </c>
    </row>
    <row r="47" spans="1:16" s="40" customFormat="1" x14ac:dyDescent="0.2">
      <c r="A47" s="43"/>
      <c r="B47" s="43"/>
      <c r="C47" s="43"/>
      <c r="D47" s="45"/>
      <c r="E47" s="83" t="s">
        <v>1521</v>
      </c>
      <c r="F47" s="85" t="s">
        <v>1567</v>
      </c>
      <c r="G47" s="80" t="s">
        <v>34</v>
      </c>
      <c r="H47" s="81">
        <v>4</v>
      </c>
      <c r="I47" s="108">
        <v>512306</v>
      </c>
      <c r="J47" s="109">
        <f t="shared" si="0"/>
        <v>2049224</v>
      </c>
      <c r="K47" s="108">
        <v>409845</v>
      </c>
      <c r="L47" s="109">
        <f t="shared" si="21"/>
        <v>1639380</v>
      </c>
      <c r="M47" s="109">
        <v>506478</v>
      </c>
      <c r="N47" s="109">
        <f t="shared" si="22"/>
        <v>2025912</v>
      </c>
      <c r="O47" s="116">
        <f t="shared" si="23"/>
        <v>476209.66666666669</v>
      </c>
      <c r="P47" s="118">
        <f t="shared" si="24"/>
        <v>1904838.6666666667</v>
      </c>
    </row>
    <row r="48" spans="1:16" s="40" customFormat="1" ht="23.25" x14ac:dyDescent="0.2">
      <c r="A48" s="43"/>
      <c r="B48" s="43"/>
      <c r="C48" s="43"/>
      <c r="D48" s="31"/>
      <c r="E48" s="83" t="s">
        <v>1569</v>
      </c>
      <c r="F48" s="85" t="s">
        <v>1568</v>
      </c>
      <c r="G48" s="80" t="s">
        <v>1493</v>
      </c>
      <c r="H48" s="81">
        <v>36.200000000000003</v>
      </c>
      <c r="I48" s="108">
        <v>104013</v>
      </c>
      <c r="J48" s="109">
        <f t="shared" si="0"/>
        <v>3765270.6</v>
      </c>
      <c r="K48" s="108">
        <v>83210</v>
      </c>
      <c r="L48" s="109">
        <f t="shared" si="21"/>
        <v>3012202.0000000005</v>
      </c>
      <c r="M48" s="109">
        <v>102829</v>
      </c>
      <c r="N48" s="109">
        <f t="shared" si="22"/>
        <v>3722409.8000000003</v>
      </c>
      <c r="O48" s="116">
        <f t="shared" si="23"/>
        <v>96684</v>
      </c>
      <c r="P48" s="118">
        <f t="shared" si="24"/>
        <v>3499960.8000000003</v>
      </c>
    </row>
    <row r="49" spans="1:19" s="40" customFormat="1" ht="23.25" x14ac:dyDescent="0.2">
      <c r="A49" s="43"/>
      <c r="B49" s="43"/>
      <c r="C49" s="43"/>
      <c r="D49" s="25"/>
      <c r="E49" s="77"/>
      <c r="F49" s="84" t="s">
        <v>38</v>
      </c>
      <c r="G49" s="150"/>
      <c r="H49" s="78"/>
      <c r="I49" s="110"/>
      <c r="J49" s="112">
        <f>SUM(J45:J48)</f>
        <v>31403675.350000001</v>
      </c>
      <c r="K49" s="110"/>
      <c r="L49" s="144">
        <f>SUM(L45:L48)</f>
        <v>25122955.75</v>
      </c>
      <c r="M49" s="111"/>
      <c r="N49" s="144">
        <f>SUM(N45:N48)</f>
        <v>31046407.300000001</v>
      </c>
      <c r="O49" s="117"/>
      <c r="P49" s="144">
        <f>SUM(P45:P48)</f>
        <v>29191012.800000004</v>
      </c>
    </row>
    <row r="50" spans="1:19" s="40" customFormat="1" ht="36.75" customHeight="1" x14ac:dyDescent="0.2">
      <c r="A50" s="43"/>
      <c r="B50" s="43"/>
      <c r="C50" s="43"/>
      <c r="D50" s="128">
        <v>7</v>
      </c>
      <c r="E50" s="87"/>
      <c r="F50" s="84" t="s">
        <v>1570</v>
      </c>
      <c r="G50" s="136"/>
      <c r="H50" s="137"/>
      <c r="I50" s="138"/>
      <c r="J50" s="112"/>
      <c r="K50" s="138"/>
      <c r="L50" s="112"/>
      <c r="M50" s="112"/>
      <c r="N50" s="112"/>
      <c r="O50" s="139"/>
      <c r="P50" s="112"/>
    </row>
    <row r="51" spans="1:19" s="40" customFormat="1" ht="29.25" customHeight="1" x14ac:dyDescent="0.2">
      <c r="A51" s="43"/>
      <c r="B51" s="43"/>
      <c r="C51" s="43"/>
      <c r="D51" s="42"/>
      <c r="E51" s="125" t="s">
        <v>1515</v>
      </c>
      <c r="F51" s="85" t="s">
        <v>1571</v>
      </c>
      <c r="G51" s="83" t="s">
        <v>34</v>
      </c>
      <c r="H51" s="86">
        <v>45</v>
      </c>
      <c r="I51" s="108">
        <v>221039</v>
      </c>
      <c r="J51" s="109">
        <f t="shared" si="0"/>
        <v>9946755</v>
      </c>
      <c r="K51" s="108">
        <v>176831</v>
      </c>
      <c r="L51" s="109">
        <f t="shared" ref="L51:L55" si="25">K51*H51</f>
        <v>7957395</v>
      </c>
      <c r="M51" s="109">
        <v>205609</v>
      </c>
      <c r="N51" s="109">
        <f t="shared" ref="N51:N55" si="26">M51*H51</f>
        <v>9252405</v>
      </c>
      <c r="O51" s="116">
        <f t="shared" ref="O51:O55" si="27">(I51+K51+M51)/3</f>
        <v>201159.66666666666</v>
      </c>
      <c r="P51" s="118">
        <f t="shared" ref="P51:P55" si="28">O51*H51</f>
        <v>9052185</v>
      </c>
    </row>
    <row r="52" spans="1:19" s="40" customFormat="1" ht="26.25" customHeight="1" x14ac:dyDescent="0.2">
      <c r="A52" s="43"/>
      <c r="B52" s="43"/>
      <c r="C52" s="43"/>
      <c r="D52" s="42"/>
      <c r="E52" s="130" t="s">
        <v>1516</v>
      </c>
      <c r="F52" s="85" t="s">
        <v>1572</v>
      </c>
      <c r="G52" s="83" t="s">
        <v>1493</v>
      </c>
      <c r="H52" s="81">
        <v>100</v>
      </c>
      <c r="I52" s="108">
        <v>33821</v>
      </c>
      <c r="J52" s="109">
        <f t="shared" si="0"/>
        <v>3382100</v>
      </c>
      <c r="K52" s="108">
        <v>27057</v>
      </c>
      <c r="L52" s="109">
        <f t="shared" si="25"/>
        <v>2705700</v>
      </c>
      <c r="M52" s="109">
        <v>31460</v>
      </c>
      <c r="N52" s="109">
        <f t="shared" si="26"/>
        <v>3146000</v>
      </c>
      <c r="O52" s="116">
        <f t="shared" si="27"/>
        <v>30779.333333333332</v>
      </c>
      <c r="P52" s="118">
        <f t="shared" si="28"/>
        <v>3077933.333333333</v>
      </c>
    </row>
    <row r="53" spans="1:19" s="40" customFormat="1" x14ac:dyDescent="0.2">
      <c r="A53" s="43"/>
      <c r="B53" s="43"/>
      <c r="C53" s="43"/>
      <c r="D53" s="45"/>
      <c r="E53" s="125" t="s">
        <v>1576</v>
      </c>
      <c r="F53" s="85" t="s">
        <v>1573</v>
      </c>
      <c r="G53" s="83" t="s">
        <v>1493</v>
      </c>
      <c r="H53" s="81">
        <v>100</v>
      </c>
      <c r="I53" s="108">
        <v>14311</v>
      </c>
      <c r="J53" s="109">
        <f t="shared" si="0"/>
        <v>1431100</v>
      </c>
      <c r="K53" s="108">
        <v>11449</v>
      </c>
      <c r="L53" s="109">
        <f t="shared" si="25"/>
        <v>1144900</v>
      </c>
      <c r="M53" s="109">
        <v>13312</v>
      </c>
      <c r="N53" s="109">
        <f t="shared" si="26"/>
        <v>1331200</v>
      </c>
      <c r="O53" s="116">
        <f t="shared" si="27"/>
        <v>13024</v>
      </c>
      <c r="P53" s="118">
        <f t="shared" si="28"/>
        <v>1302400</v>
      </c>
    </row>
    <row r="54" spans="1:19" s="40" customFormat="1" ht="23.25" x14ac:dyDescent="0.2">
      <c r="A54" s="43"/>
      <c r="B54" s="43"/>
      <c r="C54" s="43"/>
      <c r="D54" s="31"/>
      <c r="E54" s="130" t="s">
        <v>1577</v>
      </c>
      <c r="F54" s="126" t="s">
        <v>1574</v>
      </c>
      <c r="G54" s="83" t="s">
        <v>34</v>
      </c>
      <c r="H54" s="81">
        <v>6</v>
      </c>
      <c r="I54" s="108">
        <v>1239895</v>
      </c>
      <c r="J54" s="109">
        <f t="shared" si="0"/>
        <v>7439370</v>
      </c>
      <c r="K54" s="108">
        <v>991916</v>
      </c>
      <c r="L54" s="109">
        <f t="shared" si="25"/>
        <v>5951496</v>
      </c>
      <c r="M54" s="109">
        <v>1153346</v>
      </c>
      <c r="N54" s="109">
        <f t="shared" si="26"/>
        <v>6920076</v>
      </c>
      <c r="O54" s="116">
        <f t="shared" si="27"/>
        <v>1128385.6666666667</v>
      </c>
      <c r="P54" s="118">
        <f t="shared" si="28"/>
        <v>6770314</v>
      </c>
    </row>
    <row r="55" spans="1:19" s="40" customFormat="1" ht="55.5" customHeight="1" x14ac:dyDescent="0.2">
      <c r="A55" s="43"/>
      <c r="B55" s="43"/>
      <c r="C55" s="43"/>
      <c r="D55" s="45"/>
      <c r="E55" s="125" t="s">
        <v>1578</v>
      </c>
      <c r="F55" s="82" t="s">
        <v>1575</v>
      </c>
      <c r="G55" s="83" t="s">
        <v>34</v>
      </c>
      <c r="H55" s="86">
        <v>2</v>
      </c>
      <c r="I55" s="108">
        <v>31453104</v>
      </c>
      <c r="J55" s="109">
        <f t="shared" si="0"/>
        <v>62906208</v>
      </c>
      <c r="K55" s="108">
        <v>33162483</v>
      </c>
      <c r="L55" s="109">
        <f t="shared" si="25"/>
        <v>66324966</v>
      </c>
      <c r="M55" s="109">
        <v>26842629</v>
      </c>
      <c r="N55" s="109">
        <f t="shared" si="26"/>
        <v>53685258</v>
      </c>
      <c r="O55" s="116">
        <f t="shared" si="27"/>
        <v>30486072</v>
      </c>
      <c r="P55" s="118">
        <f t="shared" si="28"/>
        <v>60972144</v>
      </c>
    </row>
    <row r="56" spans="1:19" s="40" customFormat="1" ht="25.5" customHeight="1" x14ac:dyDescent="0.2">
      <c r="A56" s="43"/>
      <c r="B56" s="43"/>
      <c r="C56" s="43"/>
      <c r="D56" s="37"/>
      <c r="E56" s="146"/>
      <c r="F56" s="129" t="s">
        <v>38</v>
      </c>
      <c r="G56" s="77"/>
      <c r="H56" s="90"/>
      <c r="I56" s="110"/>
      <c r="J56" s="112">
        <f>SUM(J51:J55)</f>
        <v>85105533</v>
      </c>
      <c r="K56" s="110"/>
      <c r="L56" s="144">
        <f>SUM(L51:L55)</f>
        <v>84084457</v>
      </c>
      <c r="M56" s="111"/>
      <c r="N56" s="144">
        <f>SUM(N51:N55)</f>
        <v>74334939</v>
      </c>
      <c r="O56" s="117"/>
      <c r="P56" s="144">
        <f>SUM(P51:P55)</f>
        <v>81174976.333333328</v>
      </c>
    </row>
    <row r="57" spans="1:19" s="23" customFormat="1" ht="39.75" customHeight="1" x14ac:dyDescent="0.2">
      <c r="D57" s="47"/>
      <c r="E57" s="77"/>
      <c r="F57" s="91" t="s">
        <v>40</v>
      </c>
      <c r="G57" s="92"/>
      <c r="H57" s="78"/>
      <c r="I57" s="49"/>
      <c r="J57" s="113">
        <f>J56+J49+J43+J40+J33+J24+J14</f>
        <v>1032840551.3245001</v>
      </c>
      <c r="K57" s="38"/>
      <c r="L57" s="113">
        <f>L56+L49+L43+L40+L33+L24+L14</f>
        <v>939378784.26749992</v>
      </c>
      <c r="M57" s="113"/>
      <c r="N57" s="113">
        <f>N56+N49+N43+N40+N33+N24+N14</f>
        <v>979910370.10724998</v>
      </c>
      <c r="O57" s="38"/>
      <c r="P57" s="113">
        <f>P56+P49+P43+P40+P33+P24+P14</f>
        <v>984043235.23308325</v>
      </c>
    </row>
    <row r="58" spans="1:19" s="40" customFormat="1" ht="15" customHeight="1" x14ac:dyDescent="0.2">
      <c r="D58" s="45"/>
      <c r="E58" s="83"/>
      <c r="F58" s="93"/>
      <c r="G58" s="83"/>
      <c r="H58" s="94"/>
      <c r="I58" s="51"/>
      <c r="J58" s="52"/>
      <c r="K58" s="99"/>
      <c r="L58" s="100"/>
      <c r="M58" s="100"/>
      <c r="N58" s="100"/>
      <c r="O58" s="97"/>
      <c r="P58" s="97"/>
    </row>
    <row r="59" spans="1:19" s="40" customFormat="1" ht="24.95" customHeight="1" x14ac:dyDescent="0.2">
      <c r="D59" s="45"/>
      <c r="E59" s="83"/>
      <c r="F59" s="165" t="s">
        <v>1517</v>
      </c>
      <c r="G59" s="79" t="s">
        <v>41</v>
      </c>
      <c r="H59" s="95"/>
      <c r="I59" s="95">
        <v>0.26</v>
      </c>
      <c r="J59" s="114">
        <f>I59*J57</f>
        <v>268538543.34437001</v>
      </c>
      <c r="K59" s="95">
        <v>0.25</v>
      </c>
      <c r="L59" s="114">
        <f>K59*L57</f>
        <v>234844696.06687498</v>
      </c>
      <c r="M59" s="95">
        <v>0.25</v>
      </c>
      <c r="N59" s="114">
        <f>M59*N57</f>
        <v>244977592.52681249</v>
      </c>
      <c r="O59" s="95">
        <v>0.25</v>
      </c>
      <c r="P59" s="114">
        <f>O59*P57</f>
        <v>246010808.80827081</v>
      </c>
    </row>
    <row r="60" spans="1:19" s="40" customFormat="1" ht="24.95" customHeight="1" x14ac:dyDescent="0.2">
      <c r="D60" s="45"/>
      <c r="E60" s="83"/>
      <c r="F60" s="166"/>
      <c r="G60" s="79" t="s">
        <v>1518</v>
      </c>
      <c r="H60" s="95"/>
      <c r="I60" s="95">
        <v>0.06</v>
      </c>
      <c r="J60" s="114">
        <f>I60*J57</f>
        <v>61970433.079470001</v>
      </c>
      <c r="K60" s="95">
        <v>0.05</v>
      </c>
      <c r="L60" s="114">
        <f>K60*L57</f>
        <v>46968939.213375002</v>
      </c>
      <c r="M60" s="95">
        <v>7.0000000000000007E-2</v>
      </c>
      <c r="N60" s="114">
        <f>M60*N57</f>
        <v>68593725.907507509</v>
      </c>
      <c r="O60" s="95">
        <v>0.05</v>
      </c>
      <c r="P60" s="114">
        <f>O60*P57</f>
        <v>49202161.761654168</v>
      </c>
      <c r="Q60" s="54"/>
      <c r="R60" s="54"/>
      <c r="S60" s="54"/>
    </row>
    <row r="61" spans="1:19" s="40" customFormat="1" ht="20.25" customHeight="1" x14ac:dyDescent="0.2">
      <c r="D61" s="45"/>
      <c r="E61" s="83"/>
      <c r="F61" s="93"/>
      <c r="G61" s="79" t="s">
        <v>1581</v>
      </c>
      <c r="H61" s="95"/>
      <c r="I61" s="95">
        <v>0</v>
      </c>
      <c r="J61" s="55"/>
      <c r="K61" s="95">
        <v>0.02</v>
      </c>
      <c r="L61" s="151">
        <f>K61*L57</f>
        <v>18787575.685349997</v>
      </c>
      <c r="M61" s="95">
        <v>0</v>
      </c>
      <c r="N61" s="97"/>
      <c r="O61" s="95">
        <v>0</v>
      </c>
      <c r="P61" s="97"/>
      <c r="Q61" s="54"/>
      <c r="R61" s="54"/>
      <c r="S61" s="54"/>
    </row>
    <row r="62" spans="1:19" s="40" customFormat="1" ht="24.95" customHeight="1" x14ac:dyDescent="0.2">
      <c r="D62" s="45"/>
      <c r="E62" s="83"/>
      <c r="F62" s="93" t="s">
        <v>42</v>
      </c>
      <c r="G62" s="79"/>
      <c r="H62" s="95"/>
      <c r="I62" s="95">
        <f>I59+I60+I61</f>
        <v>0.32</v>
      </c>
      <c r="J62" s="114">
        <f>SUM(J59:J60)</f>
        <v>330508976.42383999</v>
      </c>
      <c r="K62" s="95">
        <f>K59+K60+K61</f>
        <v>0.32</v>
      </c>
      <c r="L62" s="114">
        <f>SUM(L59:L61)</f>
        <v>300601210.96559995</v>
      </c>
      <c r="M62" s="95">
        <f>M59+M60+M61</f>
        <v>0.32</v>
      </c>
      <c r="N62" s="114">
        <f>SUM(N59:N61)</f>
        <v>313571318.43431997</v>
      </c>
      <c r="O62" s="95">
        <f>O59+O60+O61</f>
        <v>0.3</v>
      </c>
      <c r="P62" s="114">
        <f>SUM(P59:P60)</f>
        <v>295212970.56992495</v>
      </c>
      <c r="Q62" s="54"/>
      <c r="R62" s="54"/>
      <c r="S62" s="54"/>
    </row>
    <row r="63" spans="1:19" s="40" customFormat="1" ht="24.95" customHeight="1" x14ac:dyDescent="0.2">
      <c r="D63" s="45"/>
      <c r="E63" s="83"/>
      <c r="F63" s="93"/>
      <c r="G63" s="79"/>
      <c r="H63" s="95"/>
      <c r="I63" s="53"/>
      <c r="J63" s="55"/>
      <c r="K63" s="97"/>
      <c r="L63" s="101"/>
      <c r="M63" s="97"/>
      <c r="N63" s="101"/>
      <c r="O63" s="97"/>
      <c r="P63" s="97"/>
      <c r="Q63" s="54"/>
      <c r="R63" s="54"/>
      <c r="S63" s="54"/>
    </row>
    <row r="64" spans="1:19" s="40" customFormat="1" ht="24.95" customHeight="1" x14ac:dyDescent="0.2">
      <c r="D64" s="45"/>
      <c r="E64" s="83"/>
      <c r="F64" s="93" t="s">
        <v>1582</v>
      </c>
      <c r="G64" s="83"/>
      <c r="H64" s="96"/>
      <c r="I64" s="51"/>
      <c r="J64" s="114">
        <f>J62+J57</f>
        <v>1363349527.7483401</v>
      </c>
      <c r="K64" s="97"/>
      <c r="L64" s="114">
        <f>L62+L57</f>
        <v>1239979995.2330999</v>
      </c>
      <c r="M64" s="97"/>
      <c r="N64" s="114">
        <f>N62+N57</f>
        <v>1293481688.5415699</v>
      </c>
      <c r="O64" s="97"/>
      <c r="P64" s="114">
        <f>P62+P57</f>
        <v>1279256205.8030081</v>
      </c>
      <c r="Q64" s="54"/>
      <c r="R64" s="54"/>
      <c r="S64" s="54"/>
    </row>
    <row r="65" spans="1:19" s="40" customFormat="1" ht="14.25" customHeight="1" x14ac:dyDescent="0.2">
      <c r="D65" s="45"/>
      <c r="E65" s="83"/>
      <c r="F65" s="93"/>
      <c r="G65" s="83"/>
      <c r="H65" s="96"/>
      <c r="I65" s="56"/>
      <c r="J65" s="34"/>
      <c r="K65" s="97"/>
      <c r="L65" s="101"/>
      <c r="M65" s="97"/>
      <c r="N65" s="101"/>
      <c r="O65" s="97"/>
      <c r="P65" s="97"/>
      <c r="Q65" s="54"/>
      <c r="R65" s="54"/>
      <c r="S65" s="54"/>
    </row>
    <row r="66" spans="1:19" s="40" customFormat="1" ht="30" customHeight="1" x14ac:dyDescent="0.2">
      <c r="D66" s="45"/>
      <c r="E66" s="83"/>
      <c r="F66" s="93" t="s">
        <v>43</v>
      </c>
      <c r="G66" s="83"/>
      <c r="H66" s="95"/>
      <c r="I66" s="95">
        <v>0.19</v>
      </c>
      <c r="J66" s="114">
        <f>J60*I66</f>
        <v>11774382.2850993</v>
      </c>
      <c r="K66" s="95">
        <v>0.19</v>
      </c>
      <c r="L66" s="114">
        <f>K66*L60</f>
        <v>8924098.4505412504</v>
      </c>
      <c r="M66" s="95">
        <v>0.19</v>
      </c>
      <c r="N66" s="114">
        <f>M66*N60</f>
        <v>13032807.922426427</v>
      </c>
      <c r="O66" s="95">
        <v>0.19</v>
      </c>
      <c r="P66" s="114">
        <f>O66*P60</f>
        <v>9348410.734714292</v>
      </c>
      <c r="Q66" s="54"/>
      <c r="R66" s="54"/>
      <c r="S66" s="54"/>
    </row>
    <row r="67" spans="1:19" s="40" customFormat="1" ht="20.100000000000001" customHeight="1" x14ac:dyDescent="0.2">
      <c r="D67" s="45"/>
      <c r="E67" s="83"/>
      <c r="F67" s="93"/>
      <c r="G67" s="83"/>
      <c r="H67" s="94"/>
      <c r="I67" s="51"/>
      <c r="J67" s="34"/>
      <c r="K67" s="97"/>
      <c r="L67" s="97"/>
      <c r="M67" s="97"/>
      <c r="N67" s="97"/>
      <c r="O67" s="97"/>
      <c r="P67" s="97"/>
      <c r="Q67" s="54"/>
      <c r="R67" s="54"/>
      <c r="S67" s="54"/>
    </row>
    <row r="68" spans="1:19" s="59" customFormat="1" ht="41.25" customHeight="1" x14ac:dyDescent="0.2">
      <c r="A68" s="57"/>
      <c r="B68" s="57"/>
      <c r="C68" s="57"/>
      <c r="D68" s="47"/>
      <c r="E68" s="47"/>
      <c r="F68" s="58" t="s">
        <v>44</v>
      </c>
      <c r="G68" s="47"/>
      <c r="H68" s="48"/>
      <c r="I68" s="48"/>
      <c r="J68" s="115">
        <f>+J64+J66</f>
        <v>1375123910.0334394</v>
      </c>
      <c r="K68" s="38"/>
      <c r="L68" s="115">
        <f>+L64+L66</f>
        <v>1248904093.6836412</v>
      </c>
      <c r="M68" s="115"/>
      <c r="N68" s="115">
        <f>+N64+N66</f>
        <v>1306514496.4639964</v>
      </c>
      <c r="O68" s="152"/>
      <c r="P68" s="153">
        <f>+P64+P66</f>
        <v>1288604616.5377223</v>
      </c>
    </row>
    <row r="69" spans="1:19" s="59" customFormat="1" ht="21.75" customHeight="1" x14ac:dyDescent="0.2">
      <c r="D69" s="60"/>
      <c r="E69" s="60"/>
      <c r="F69" s="61"/>
      <c r="G69" s="60"/>
      <c r="H69" s="62"/>
      <c r="I69" s="62"/>
      <c r="J69" s="63"/>
      <c r="K69" s="50"/>
      <c r="L69" s="22"/>
      <c r="M69" s="22"/>
      <c r="N69" s="22"/>
      <c r="O69" s="22"/>
      <c r="P69" s="22"/>
    </row>
    <row r="70" spans="1:19" s="59" customFormat="1" ht="56.25" customHeight="1" x14ac:dyDescent="0.2">
      <c r="D70" s="177" t="s">
        <v>1585</v>
      </c>
      <c r="E70" s="177"/>
      <c r="F70" s="177"/>
      <c r="G70" s="177"/>
      <c r="H70" s="177"/>
      <c r="I70" s="177"/>
      <c r="J70" s="177"/>
      <c r="K70" s="177"/>
      <c r="L70" s="177"/>
      <c r="M70" s="177"/>
      <c r="N70" s="177"/>
      <c r="O70" s="177"/>
      <c r="P70" s="177"/>
    </row>
    <row r="71" spans="1:19" s="59" customFormat="1" ht="21.75" customHeight="1" x14ac:dyDescent="0.2">
      <c r="D71" s="60"/>
      <c r="E71" s="60"/>
      <c r="F71" s="61"/>
      <c r="G71" s="60"/>
      <c r="H71" s="62"/>
      <c r="I71" s="62"/>
      <c r="J71" s="63"/>
      <c r="K71" s="50"/>
      <c r="L71" s="22"/>
      <c r="M71" s="22"/>
      <c r="N71" s="22"/>
      <c r="O71" s="22"/>
      <c r="P71" s="22"/>
    </row>
    <row r="72" spans="1:19" s="59" customFormat="1" ht="30.75" customHeight="1" x14ac:dyDescent="0.2">
      <c r="D72" s="60"/>
      <c r="E72" s="158"/>
      <c r="F72" s="158"/>
      <c r="G72" s="64"/>
      <c r="J72" s="63"/>
      <c r="K72" s="50"/>
      <c r="L72" s="22"/>
      <c r="M72" s="154"/>
      <c r="N72" s="22"/>
      <c r="O72" s="22"/>
      <c r="P72" s="22"/>
    </row>
    <row r="73" spans="1:19" s="59" customFormat="1" ht="23.25" customHeight="1" x14ac:dyDescent="0.2">
      <c r="D73" s="60"/>
      <c r="E73" s="155"/>
      <c r="F73" s="155"/>
      <c r="G73" s="65"/>
      <c r="J73" s="66"/>
      <c r="K73" s="50"/>
      <c r="L73" s="22"/>
      <c r="M73" s="22"/>
      <c r="N73" s="22"/>
      <c r="O73" s="22"/>
      <c r="P73" s="22"/>
    </row>
    <row r="74" spans="1:19" s="59" customFormat="1" ht="38.25" customHeight="1" x14ac:dyDescent="0.2">
      <c r="D74" s="60"/>
      <c r="E74" s="155"/>
      <c r="F74" s="155"/>
      <c r="G74" s="65"/>
      <c r="J74" s="63"/>
      <c r="K74" s="50"/>
      <c r="L74" s="22"/>
      <c r="M74" s="22"/>
      <c r="N74" s="154"/>
      <c r="O74" s="22"/>
      <c r="P74" s="22"/>
    </row>
    <row r="75" spans="1:19" s="40" customFormat="1" ht="31.5" customHeight="1" x14ac:dyDescent="0.2">
      <c r="D75" s="67"/>
      <c r="E75" s="68"/>
      <c r="F75" s="69"/>
      <c r="G75" s="68"/>
      <c r="H75" s="68"/>
      <c r="I75" s="68"/>
      <c r="J75" s="44"/>
      <c r="K75" s="29"/>
      <c r="L75" s="29"/>
      <c r="M75" s="29"/>
      <c r="N75" s="29"/>
      <c r="O75" s="29"/>
      <c r="P75" s="29"/>
    </row>
    <row r="76" spans="1:19" s="40" customFormat="1" ht="27.75" customHeight="1" x14ac:dyDescent="0.2">
      <c r="D76" s="67"/>
      <c r="E76" s="68"/>
      <c r="F76" s="69"/>
      <c r="G76" s="68"/>
      <c r="H76" s="68"/>
      <c r="I76" s="68"/>
      <c r="J76" s="44"/>
      <c r="K76" s="29"/>
      <c r="L76" s="29"/>
      <c r="M76" s="29"/>
      <c r="N76" s="29"/>
      <c r="O76" s="29"/>
      <c r="P76" s="29"/>
    </row>
    <row r="77" spans="1:19" s="40" customFormat="1" ht="29.25" customHeight="1" x14ac:dyDescent="0.2">
      <c r="D77" s="67"/>
      <c r="E77" s="68"/>
      <c r="F77" s="69"/>
      <c r="G77" s="68"/>
      <c r="H77" s="68"/>
      <c r="I77" s="68"/>
      <c r="J77" s="44"/>
      <c r="K77" s="29"/>
      <c r="L77" s="29"/>
      <c r="M77" s="29"/>
      <c r="N77" s="29"/>
      <c r="O77" s="29"/>
      <c r="P77" s="29"/>
    </row>
    <row r="78" spans="1:19" s="40" customFormat="1" ht="30" customHeight="1" x14ac:dyDescent="0.2">
      <c r="D78" s="67"/>
      <c r="E78" s="68"/>
      <c r="F78" s="69"/>
      <c r="G78" s="68"/>
      <c r="H78" s="68"/>
      <c r="I78" s="68"/>
      <c r="J78" s="44"/>
      <c r="K78" s="29"/>
      <c r="L78" s="29"/>
      <c r="M78" s="29"/>
      <c r="N78" s="29"/>
      <c r="O78" s="29"/>
      <c r="P78" s="29"/>
    </row>
    <row r="79" spans="1:19" s="40" customFormat="1" x14ac:dyDescent="0.2">
      <c r="D79" s="67"/>
      <c r="E79" s="68"/>
      <c r="F79" s="69"/>
      <c r="G79" s="68"/>
      <c r="H79" s="68"/>
      <c r="I79" s="68"/>
      <c r="J79" s="70"/>
      <c r="K79" s="29"/>
      <c r="L79" s="29"/>
      <c r="M79" s="29"/>
      <c r="N79" s="29"/>
      <c r="O79" s="29"/>
      <c r="P79" s="29"/>
    </row>
    <row r="80" spans="1:19" s="40" customFormat="1" x14ac:dyDescent="0.2">
      <c r="D80" s="67"/>
      <c r="E80" s="71"/>
      <c r="F80" s="72"/>
      <c r="G80" s="23"/>
      <c r="H80" s="23"/>
      <c r="I80" s="23"/>
      <c r="K80" s="29"/>
      <c r="L80" s="29"/>
      <c r="M80" s="29"/>
      <c r="N80" s="29"/>
      <c r="O80" s="29"/>
      <c r="P80" s="29"/>
    </row>
    <row r="81" spans="4:16" s="40" customFormat="1" x14ac:dyDescent="0.2">
      <c r="D81" s="67"/>
      <c r="E81" s="71"/>
      <c r="F81" s="72"/>
      <c r="G81" s="23"/>
      <c r="H81" s="23"/>
      <c r="I81" s="23"/>
      <c r="K81" s="29"/>
      <c r="L81" s="29"/>
      <c r="M81" s="29"/>
      <c r="N81" s="29"/>
      <c r="O81" s="29"/>
      <c r="P81" s="29"/>
    </row>
    <row r="82" spans="4:16" s="40" customFormat="1" x14ac:dyDescent="0.2">
      <c r="D82" s="67"/>
      <c r="E82" s="71"/>
      <c r="F82" s="72"/>
      <c r="G82" s="23"/>
      <c r="H82" s="23"/>
      <c r="I82" s="23"/>
      <c r="K82" s="29"/>
      <c r="L82" s="29"/>
      <c r="M82" s="29"/>
      <c r="N82" s="29"/>
      <c r="O82" s="29"/>
      <c r="P82" s="29"/>
    </row>
    <row r="83" spans="4:16" s="40" customFormat="1" x14ac:dyDescent="0.2">
      <c r="D83" s="67"/>
      <c r="E83" s="71"/>
      <c r="F83" s="72"/>
      <c r="G83" s="23"/>
      <c r="H83" s="23"/>
      <c r="I83" s="23"/>
      <c r="K83" s="29"/>
      <c r="L83" s="29"/>
      <c r="M83" s="29"/>
      <c r="N83" s="29"/>
      <c r="O83" s="29"/>
      <c r="P83" s="29"/>
    </row>
    <row r="84" spans="4:16" s="40" customFormat="1" x14ac:dyDescent="0.2">
      <c r="D84" s="67"/>
      <c r="E84" s="71"/>
      <c r="F84" s="72"/>
      <c r="G84" s="23"/>
      <c r="H84" s="23"/>
      <c r="I84" s="23"/>
      <c r="K84" s="29"/>
      <c r="L84" s="29"/>
      <c r="M84" s="29"/>
      <c r="N84" s="29"/>
      <c r="O84" s="29"/>
      <c r="P84" s="29"/>
    </row>
    <row r="85" spans="4:16" s="40" customFormat="1" x14ac:dyDescent="0.2">
      <c r="D85" s="67"/>
      <c r="E85" s="71"/>
      <c r="F85" s="72"/>
      <c r="G85" s="23"/>
      <c r="H85" s="23"/>
      <c r="I85" s="23"/>
      <c r="K85" s="29"/>
      <c r="L85" s="29"/>
      <c r="M85" s="29"/>
      <c r="N85" s="29"/>
      <c r="O85" s="29"/>
      <c r="P85" s="29"/>
    </row>
    <row r="86" spans="4:16" s="40" customFormat="1" x14ac:dyDescent="0.2">
      <c r="D86" s="67"/>
      <c r="E86" s="71"/>
      <c r="F86" s="72"/>
      <c r="G86" s="23"/>
      <c r="H86" s="23"/>
      <c r="I86" s="23"/>
      <c r="J86" s="73"/>
      <c r="K86" s="29"/>
      <c r="L86" s="29"/>
      <c r="M86" s="29"/>
      <c r="N86" s="29"/>
      <c r="O86" s="29"/>
      <c r="P86" s="29"/>
    </row>
    <row r="87" spans="4:16" s="40" customFormat="1" x14ac:dyDescent="0.2">
      <c r="D87" s="67"/>
      <c r="E87" s="71"/>
      <c r="F87" s="72"/>
      <c r="G87" s="23"/>
      <c r="H87" s="23"/>
      <c r="I87" s="23"/>
      <c r="K87" s="29"/>
      <c r="L87" s="29"/>
      <c r="M87" s="29"/>
      <c r="N87" s="29"/>
      <c r="O87" s="29"/>
      <c r="P87" s="29"/>
    </row>
    <row r="88" spans="4:16" s="40" customFormat="1" x14ac:dyDescent="0.2">
      <c r="D88" s="67"/>
      <c r="E88" s="71"/>
      <c r="F88" s="72"/>
      <c r="G88" s="23"/>
      <c r="H88" s="23"/>
      <c r="I88" s="23"/>
      <c r="K88" s="29"/>
      <c r="L88" s="29"/>
      <c r="M88" s="29"/>
      <c r="N88" s="29"/>
      <c r="O88" s="29"/>
      <c r="P88" s="29"/>
    </row>
    <row r="89" spans="4:16" s="40" customFormat="1" x14ac:dyDescent="0.2">
      <c r="D89" s="67"/>
      <c r="E89" s="71"/>
      <c r="F89" s="72"/>
      <c r="G89" s="23"/>
      <c r="H89" s="23"/>
      <c r="I89" s="23"/>
      <c r="K89" s="29"/>
      <c r="L89" s="29"/>
      <c r="M89" s="29"/>
      <c r="N89" s="29"/>
      <c r="O89" s="29"/>
      <c r="P89" s="29"/>
    </row>
    <row r="90" spans="4:16" s="40" customFormat="1" x14ac:dyDescent="0.2">
      <c r="D90" s="67"/>
      <c r="E90" s="71"/>
      <c r="F90" s="72"/>
      <c r="G90" s="23"/>
      <c r="H90" s="23"/>
      <c r="I90" s="23"/>
      <c r="K90" s="29"/>
      <c r="L90" s="29"/>
      <c r="M90" s="29"/>
      <c r="N90" s="29"/>
      <c r="O90" s="29"/>
      <c r="P90" s="29"/>
    </row>
    <row r="91" spans="4:16" s="40" customFormat="1" x14ac:dyDescent="0.2">
      <c r="D91" s="67"/>
      <c r="E91" s="71"/>
      <c r="F91" s="72"/>
      <c r="G91" s="23"/>
      <c r="H91" s="23"/>
      <c r="I91" s="23"/>
      <c r="K91" s="29"/>
      <c r="L91" s="29"/>
      <c r="M91" s="29"/>
      <c r="N91" s="29"/>
      <c r="O91" s="29"/>
      <c r="P91" s="29"/>
    </row>
    <row r="92" spans="4:16" s="40" customFormat="1" x14ac:dyDescent="0.2">
      <c r="D92" s="67"/>
      <c r="E92" s="71"/>
      <c r="F92" s="72"/>
      <c r="G92" s="23"/>
      <c r="H92" s="23"/>
      <c r="I92" s="23"/>
      <c r="K92" s="29"/>
      <c r="L92" s="29"/>
      <c r="M92" s="29"/>
      <c r="N92" s="29"/>
      <c r="O92" s="29"/>
      <c r="P92" s="29"/>
    </row>
    <row r="93" spans="4:16" s="40" customFormat="1" x14ac:dyDescent="0.2">
      <c r="D93" s="67"/>
      <c r="E93" s="71"/>
      <c r="F93" s="72"/>
      <c r="G93" s="23"/>
      <c r="H93" s="23"/>
      <c r="I93" s="23"/>
      <c r="K93" s="29"/>
      <c r="L93" s="29"/>
      <c r="M93" s="29"/>
      <c r="N93" s="29"/>
      <c r="O93" s="29"/>
      <c r="P93" s="29"/>
    </row>
    <row r="94" spans="4:16" s="40" customFormat="1" x14ac:dyDescent="0.2">
      <c r="D94" s="67"/>
      <c r="E94" s="71"/>
      <c r="F94" s="72"/>
      <c r="G94" s="23"/>
      <c r="H94" s="23"/>
      <c r="I94" s="23"/>
      <c r="K94" s="29"/>
      <c r="L94" s="29"/>
      <c r="M94" s="29"/>
      <c r="N94" s="29"/>
      <c r="O94" s="29"/>
      <c r="P94" s="29"/>
    </row>
    <row r="95" spans="4:16" s="40" customFormat="1" x14ac:dyDescent="0.2">
      <c r="D95" s="67"/>
      <c r="E95" s="71"/>
      <c r="F95" s="72"/>
      <c r="G95" s="23"/>
      <c r="H95" s="23"/>
      <c r="I95" s="23"/>
      <c r="K95" s="29"/>
      <c r="L95" s="29"/>
      <c r="M95" s="29"/>
      <c r="N95" s="29"/>
      <c r="O95" s="29"/>
      <c r="P95" s="29"/>
    </row>
    <row r="96" spans="4:16" s="40" customFormat="1" x14ac:dyDescent="0.2">
      <c r="D96" s="67"/>
      <c r="E96" s="71"/>
      <c r="F96" s="72"/>
      <c r="G96" s="23"/>
      <c r="H96" s="23"/>
      <c r="I96" s="23"/>
      <c r="K96" s="29"/>
      <c r="L96" s="29"/>
      <c r="M96" s="29"/>
      <c r="N96" s="29"/>
      <c r="O96" s="29"/>
      <c r="P96" s="29"/>
    </row>
    <row r="97" spans="4:16" s="40" customFormat="1" x14ac:dyDescent="0.2">
      <c r="D97" s="67"/>
      <c r="E97" s="71"/>
      <c r="F97" s="72"/>
      <c r="G97" s="23"/>
      <c r="H97" s="23"/>
      <c r="I97" s="23"/>
      <c r="K97" s="29"/>
      <c r="L97" s="29"/>
      <c r="M97" s="29"/>
      <c r="N97" s="29"/>
      <c r="O97" s="29"/>
      <c r="P97" s="29"/>
    </row>
    <row r="98" spans="4:16" s="40" customFormat="1" x14ac:dyDescent="0.2">
      <c r="D98" s="67"/>
      <c r="E98" s="71"/>
      <c r="F98" s="72"/>
      <c r="G98" s="23"/>
      <c r="H98" s="23"/>
      <c r="I98" s="23"/>
      <c r="K98" s="29"/>
      <c r="L98" s="29"/>
      <c r="M98" s="29"/>
      <c r="N98" s="29"/>
      <c r="O98" s="29"/>
      <c r="P98" s="29"/>
    </row>
    <row r="99" spans="4:16" s="40" customFormat="1" x14ac:dyDescent="0.2">
      <c r="D99" s="67"/>
      <c r="E99" s="71"/>
      <c r="F99" s="72"/>
      <c r="G99" s="23"/>
      <c r="H99" s="23"/>
      <c r="I99" s="23"/>
      <c r="K99" s="29"/>
      <c r="L99" s="29"/>
      <c r="M99" s="29"/>
      <c r="N99" s="29"/>
      <c r="O99" s="29"/>
      <c r="P99" s="29"/>
    </row>
    <row r="100" spans="4:16" s="40" customFormat="1" x14ac:dyDescent="0.2">
      <c r="D100" s="67"/>
      <c r="E100" s="71"/>
      <c r="F100" s="72"/>
      <c r="G100" s="23"/>
      <c r="H100" s="23"/>
      <c r="I100" s="23"/>
      <c r="K100" s="29"/>
      <c r="L100" s="29"/>
      <c r="M100" s="29"/>
      <c r="N100" s="29"/>
      <c r="O100" s="29"/>
      <c r="P100" s="29"/>
    </row>
    <row r="101" spans="4:16" s="40" customFormat="1" x14ac:dyDescent="0.2">
      <c r="D101" s="67"/>
      <c r="E101" s="71"/>
      <c r="F101" s="72"/>
      <c r="G101" s="23"/>
      <c r="H101" s="23"/>
      <c r="I101" s="23"/>
      <c r="K101" s="29"/>
      <c r="L101" s="29"/>
      <c r="M101" s="29"/>
      <c r="N101" s="29"/>
      <c r="O101" s="29"/>
      <c r="P101" s="29"/>
    </row>
    <row r="102" spans="4:16" s="40" customFormat="1" x14ac:dyDescent="0.2">
      <c r="D102" s="67"/>
      <c r="E102" s="71"/>
      <c r="F102" s="72"/>
      <c r="G102" s="23"/>
      <c r="H102" s="23"/>
      <c r="I102" s="23"/>
      <c r="K102" s="29"/>
      <c r="L102" s="29"/>
      <c r="M102" s="29"/>
      <c r="N102" s="29"/>
      <c r="O102" s="29"/>
      <c r="P102" s="29"/>
    </row>
    <row r="103" spans="4:16" s="40" customFormat="1" x14ac:dyDescent="0.2">
      <c r="D103" s="67"/>
      <c r="E103" s="71"/>
      <c r="F103" s="72"/>
      <c r="G103" s="23"/>
      <c r="H103" s="23"/>
      <c r="I103" s="23"/>
      <c r="K103" s="29"/>
      <c r="L103" s="29"/>
      <c r="M103" s="29"/>
      <c r="N103" s="29"/>
      <c r="O103" s="29"/>
      <c r="P103" s="29"/>
    </row>
    <row r="104" spans="4:16" s="40" customFormat="1" x14ac:dyDescent="0.2">
      <c r="D104" s="67"/>
      <c r="E104" s="71"/>
      <c r="F104" s="72"/>
      <c r="G104" s="23"/>
      <c r="H104" s="23"/>
      <c r="I104" s="23"/>
      <c r="K104" s="29"/>
      <c r="L104" s="29"/>
      <c r="M104" s="29"/>
      <c r="N104" s="29"/>
      <c r="O104" s="29"/>
      <c r="P104" s="29"/>
    </row>
    <row r="105" spans="4:16" s="40" customFormat="1" x14ac:dyDescent="0.2">
      <c r="D105" s="67"/>
      <c r="E105" s="71"/>
      <c r="F105" s="72"/>
      <c r="G105" s="23"/>
      <c r="H105" s="23"/>
      <c r="I105" s="23"/>
      <c r="K105" s="29"/>
      <c r="L105" s="29"/>
      <c r="M105" s="29"/>
      <c r="N105" s="29"/>
      <c r="O105" s="29"/>
      <c r="P105" s="29"/>
    </row>
    <row r="106" spans="4:16" s="40" customFormat="1" x14ac:dyDescent="0.2">
      <c r="D106" s="67"/>
      <c r="E106" s="71"/>
      <c r="F106" s="72"/>
      <c r="G106" s="23"/>
      <c r="H106" s="23"/>
      <c r="I106" s="23"/>
      <c r="K106" s="29"/>
      <c r="L106" s="29"/>
      <c r="M106" s="29"/>
      <c r="N106" s="29"/>
      <c r="O106" s="29"/>
      <c r="P106" s="29"/>
    </row>
    <row r="107" spans="4:16" s="40" customFormat="1" x14ac:dyDescent="0.2">
      <c r="D107" s="67"/>
      <c r="E107" s="71"/>
      <c r="F107" s="72"/>
      <c r="G107" s="23"/>
      <c r="H107" s="23"/>
      <c r="I107" s="23"/>
      <c r="K107" s="29"/>
      <c r="L107" s="29"/>
      <c r="M107" s="29"/>
      <c r="N107" s="29"/>
      <c r="O107" s="29"/>
      <c r="P107" s="29"/>
    </row>
    <row r="108" spans="4:16" s="40" customFormat="1" x14ac:dyDescent="0.2">
      <c r="D108" s="67"/>
      <c r="E108" s="71"/>
      <c r="F108" s="72"/>
      <c r="G108" s="23"/>
      <c r="H108" s="23"/>
      <c r="I108" s="23"/>
      <c r="K108" s="29"/>
      <c r="L108" s="29"/>
      <c r="M108" s="29"/>
      <c r="N108" s="29"/>
      <c r="O108" s="29"/>
      <c r="P108" s="29"/>
    </row>
    <row r="109" spans="4:16" s="40" customFormat="1" x14ac:dyDescent="0.2">
      <c r="D109" s="67"/>
      <c r="E109" s="71"/>
      <c r="F109" s="72"/>
      <c r="G109" s="23"/>
      <c r="H109" s="23"/>
      <c r="I109" s="23"/>
      <c r="K109" s="29"/>
      <c r="L109" s="29"/>
      <c r="M109" s="29"/>
      <c r="N109" s="29"/>
      <c r="O109" s="29"/>
      <c r="P109" s="29"/>
    </row>
    <row r="110" spans="4:16" s="40" customFormat="1" x14ac:dyDescent="0.2">
      <c r="D110" s="67"/>
      <c r="E110" s="71"/>
      <c r="F110" s="72"/>
      <c r="G110" s="23"/>
      <c r="H110" s="23"/>
      <c r="I110" s="23"/>
      <c r="K110" s="29"/>
      <c r="L110" s="29"/>
      <c r="M110" s="29"/>
      <c r="N110" s="29"/>
      <c r="O110" s="29"/>
      <c r="P110" s="29"/>
    </row>
    <row r="111" spans="4:16" s="40" customFormat="1" x14ac:dyDescent="0.2">
      <c r="D111" s="67"/>
      <c r="E111" s="71"/>
      <c r="F111" s="72"/>
      <c r="G111" s="23"/>
      <c r="H111" s="23"/>
      <c r="I111" s="23"/>
      <c r="K111" s="29"/>
      <c r="L111" s="29"/>
      <c r="M111" s="29"/>
      <c r="N111" s="29"/>
      <c r="O111" s="29"/>
      <c r="P111" s="29"/>
    </row>
    <row r="112" spans="4:16" s="40" customFormat="1" x14ac:dyDescent="0.2">
      <c r="D112" s="67"/>
      <c r="E112" s="71"/>
      <c r="F112" s="72"/>
      <c r="G112" s="23"/>
      <c r="H112" s="23"/>
      <c r="I112" s="23"/>
      <c r="K112" s="29"/>
      <c r="L112" s="29"/>
      <c r="M112" s="29"/>
      <c r="N112" s="29"/>
      <c r="O112" s="29"/>
      <c r="P112" s="29"/>
    </row>
    <row r="113" spans="4:16" s="40" customFormat="1" x14ac:dyDescent="0.2">
      <c r="D113" s="67"/>
      <c r="E113" s="71"/>
      <c r="F113" s="72"/>
      <c r="G113" s="23"/>
      <c r="H113" s="23"/>
      <c r="I113" s="23"/>
      <c r="K113" s="29"/>
      <c r="L113" s="29"/>
      <c r="M113" s="29"/>
      <c r="N113" s="29"/>
      <c r="O113" s="29"/>
      <c r="P113" s="29"/>
    </row>
    <row r="114" spans="4:16" s="40" customFormat="1" x14ac:dyDescent="0.2">
      <c r="D114" s="67"/>
      <c r="E114" s="71"/>
      <c r="F114" s="72"/>
      <c r="G114" s="23"/>
      <c r="H114" s="23"/>
      <c r="I114" s="23"/>
      <c r="K114" s="29"/>
      <c r="L114" s="29"/>
      <c r="M114" s="29"/>
      <c r="N114" s="29"/>
      <c r="O114" s="29"/>
      <c r="P114" s="29"/>
    </row>
    <row r="115" spans="4:16" s="40" customFormat="1" x14ac:dyDescent="0.2">
      <c r="D115" s="67"/>
      <c r="E115" s="71"/>
      <c r="F115" s="72"/>
      <c r="G115" s="23"/>
      <c r="H115" s="23"/>
      <c r="I115" s="23"/>
      <c r="K115" s="29"/>
      <c r="L115" s="29"/>
      <c r="M115" s="29"/>
      <c r="N115" s="29"/>
      <c r="O115" s="29"/>
      <c r="P115" s="29"/>
    </row>
    <row r="116" spans="4:16" s="40" customFormat="1" x14ac:dyDescent="0.2">
      <c r="D116" s="67"/>
      <c r="E116" s="71"/>
      <c r="F116" s="72"/>
      <c r="G116" s="23"/>
      <c r="H116" s="23"/>
      <c r="I116" s="23"/>
      <c r="K116" s="29"/>
      <c r="L116" s="29"/>
      <c r="M116" s="29"/>
      <c r="N116" s="29"/>
      <c r="O116" s="29"/>
      <c r="P116" s="29"/>
    </row>
    <row r="117" spans="4:16" s="40" customFormat="1" x14ac:dyDescent="0.2">
      <c r="D117" s="67"/>
      <c r="E117" s="71"/>
      <c r="F117" s="72"/>
      <c r="G117" s="23"/>
      <c r="H117" s="23"/>
      <c r="I117" s="23"/>
      <c r="K117" s="29"/>
      <c r="L117" s="29"/>
      <c r="M117" s="29"/>
      <c r="N117" s="29"/>
      <c r="O117" s="29"/>
      <c r="P117" s="29"/>
    </row>
    <row r="118" spans="4:16" s="40" customFormat="1" x14ac:dyDescent="0.2">
      <c r="D118" s="67"/>
      <c r="E118" s="71"/>
      <c r="F118" s="72"/>
      <c r="G118" s="23"/>
      <c r="H118" s="23"/>
      <c r="I118" s="23"/>
      <c r="K118" s="29"/>
      <c r="L118" s="29"/>
      <c r="M118" s="29"/>
      <c r="N118" s="29"/>
      <c r="O118" s="29"/>
      <c r="P118" s="29"/>
    </row>
    <row r="119" spans="4:16" s="40" customFormat="1" x14ac:dyDescent="0.2">
      <c r="D119" s="67"/>
      <c r="E119" s="71"/>
      <c r="F119" s="72"/>
      <c r="G119" s="23"/>
      <c r="H119" s="23"/>
      <c r="I119" s="23"/>
      <c r="K119" s="29"/>
      <c r="L119" s="29"/>
      <c r="M119" s="29"/>
      <c r="N119" s="29"/>
      <c r="O119" s="29"/>
      <c r="P119" s="29"/>
    </row>
    <row r="120" spans="4:16" s="40" customFormat="1" x14ac:dyDescent="0.2">
      <c r="D120" s="67"/>
      <c r="E120" s="71"/>
      <c r="F120" s="72"/>
      <c r="G120" s="23"/>
      <c r="H120" s="23"/>
      <c r="I120" s="23"/>
      <c r="K120" s="29"/>
      <c r="L120" s="29"/>
      <c r="M120" s="29"/>
      <c r="N120" s="29"/>
      <c r="O120" s="29"/>
      <c r="P120" s="29"/>
    </row>
    <row r="121" spans="4:16" s="40" customFormat="1" x14ac:dyDescent="0.2">
      <c r="D121" s="67"/>
      <c r="E121" s="71"/>
      <c r="F121" s="72"/>
      <c r="G121" s="23"/>
      <c r="H121" s="23"/>
      <c r="I121" s="23"/>
      <c r="K121" s="29"/>
      <c r="L121" s="29"/>
      <c r="M121" s="29"/>
      <c r="N121" s="29"/>
      <c r="O121" s="29"/>
      <c r="P121" s="29"/>
    </row>
    <row r="122" spans="4:16" s="40" customFormat="1" x14ac:dyDescent="0.2">
      <c r="D122" s="67"/>
      <c r="E122" s="71"/>
      <c r="F122" s="72"/>
      <c r="G122" s="23"/>
      <c r="H122" s="23"/>
      <c r="I122" s="23"/>
      <c r="K122" s="29"/>
      <c r="L122" s="29"/>
      <c r="M122" s="29"/>
      <c r="N122" s="29"/>
      <c r="O122" s="29"/>
      <c r="P122" s="29"/>
    </row>
    <row r="123" spans="4:16" s="40" customFormat="1" x14ac:dyDescent="0.2">
      <c r="D123" s="67"/>
      <c r="E123" s="71"/>
      <c r="F123" s="72"/>
      <c r="G123" s="23"/>
      <c r="H123" s="23"/>
      <c r="I123" s="23"/>
      <c r="K123" s="29"/>
      <c r="L123" s="29"/>
      <c r="M123" s="29"/>
      <c r="N123" s="29"/>
      <c r="O123" s="29"/>
      <c r="P123" s="29"/>
    </row>
    <row r="124" spans="4:16" s="40" customFormat="1" x14ac:dyDescent="0.2">
      <c r="D124" s="67"/>
      <c r="E124" s="71"/>
      <c r="F124" s="72"/>
      <c r="G124" s="23"/>
      <c r="H124" s="23"/>
      <c r="I124" s="23"/>
      <c r="K124" s="29"/>
      <c r="L124" s="29"/>
      <c r="M124" s="29"/>
      <c r="N124" s="29"/>
      <c r="O124" s="29"/>
      <c r="P124" s="29"/>
    </row>
    <row r="125" spans="4:16" s="40" customFormat="1" x14ac:dyDescent="0.2">
      <c r="D125" s="67"/>
      <c r="E125" s="71"/>
      <c r="F125" s="72"/>
      <c r="G125" s="23"/>
      <c r="H125" s="23"/>
      <c r="I125" s="23"/>
      <c r="K125" s="29"/>
      <c r="L125" s="29"/>
      <c r="M125" s="29"/>
      <c r="N125" s="29"/>
      <c r="O125" s="29"/>
      <c r="P125" s="29"/>
    </row>
    <row r="126" spans="4:16" s="40" customFormat="1" x14ac:dyDescent="0.2">
      <c r="D126" s="67"/>
      <c r="E126" s="71"/>
      <c r="F126" s="72"/>
      <c r="G126" s="23"/>
      <c r="H126" s="23"/>
      <c r="I126" s="23"/>
      <c r="K126" s="29"/>
      <c r="L126" s="29"/>
      <c r="M126" s="29"/>
      <c r="N126" s="29"/>
      <c r="O126" s="29"/>
      <c r="P126" s="29"/>
    </row>
    <row r="127" spans="4:16" s="40" customFormat="1" x14ac:dyDescent="0.2">
      <c r="D127" s="67"/>
      <c r="E127" s="71"/>
      <c r="F127" s="72"/>
      <c r="G127" s="23"/>
      <c r="H127" s="23"/>
      <c r="I127" s="23"/>
      <c r="K127" s="29"/>
      <c r="L127" s="29"/>
      <c r="M127" s="29"/>
      <c r="N127" s="29"/>
      <c r="O127" s="29"/>
      <c r="P127" s="29"/>
    </row>
    <row r="128" spans="4:16" s="40" customFormat="1" x14ac:dyDescent="0.2">
      <c r="D128" s="67"/>
      <c r="E128" s="71"/>
      <c r="F128" s="72"/>
      <c r="G128" s="23"/>
      <c r="H128" s="23"/>
      <c r="I128" s="23"/>
      <c r="K128" s="29"/>
      <c r="L128" s="29"/>
      <c r="M128" s="29"/>
      <c r="N128" s="29"/>
      <c r="O128" s="29"/>
      <c r="P128" s="29"/>
    </row>
    <row r="129" spans="4:16" s="40" customFormat="1" x14ac:dyDescent="0.2">
      <c r="D129" s="67"/>
      <c r="E129" s="71"/>
      <c r="F129" s="72"/>
      <c r="G129" s="23"/>
      <c r="H129" s="23"/>
      <c r="I129" s="23"/>
      <c r="K129" s="29"/>
      <c r="L129" s="29"/>
      <c r="M129" s="29"/>
      <c r="N129" s="29"/>
      <c r="O129" s="29"/>
      <c r="P129" s="29"/>
    </row>
    <row r="130" spans="4:16" s="40" customFormat="1" x14ac:dyDescent="0.2">
      <c r="D130" s="67"/>
      <c r="E130" s="71"/>
      <c r="F130" s="72"/>
      <c r="G130" s="23"/>
      <c r="H130" s="23"/>
      <c r="I130" s="23"/>
      <c r="K130" s="29"/>
      <c r="L130" s="29"/>
      <c r="M130" s="29"/>
      <c r="N130" s="29"/>
      <c r="O130" s="29"/>
      <c r="P130" s="29"/>
    </row>
    <row r="131" spans="4:16" s="40" customFormat="1" x14ac:dyDescent="0.2">
      <c r="D131" s="67"/>
      <c r="E131" s="71"/>
      <c r="F131" s="72"/>
      <c r="G131" s="23"/>
      <c r="H131" s="23"/>
      <c r="I131" s="23"/>
      <c r="K131" s="29"/>
      <c r="L131" s="29"/>
      <c r="M131" s="29"/>
      <c r="N131" s="29"/>
      <c r="O131" s="29"/>
      <c r="P131" s="29"/>
    </row>
    <row r="132" spans="4:16" s="40" customFormat="1" x14ac:dyDescent="0.2">
      <c r="D132" s="67"/>
      <c r="E132" s="71"/>
      <c r="F132" s="72"/>
      <c r="G132" s="23"/>
      <c r="H132" s="23"/>
      <c r="I132" s="23"/>
      <c r="K132" s="29"/>
      <c r="L132" s="29"/>
      <c r="M132" s="29"/>
      <c r="N132" s="29"/>
      <c r="O132" s="29"/>
      <c r="P132" s="29"/>
    </row>
    <row r="133" spans="4:16" s="40" customFormat="1" x14ac:dyDescent="0.2">
      <c r="D133" s="67"/>
      <c r="E133" s="71"/>
      <c r="F133" s="72"/>
      <c r="G133" s="23"/>
      <c r="H133" s="23"/>
      <c r="I133" s="23"/>
      <c r="K133" s="29"/>
      <c r="L133" s="29"/>
      <c r="M133" s="29"/>
      <c r="N133" s="29"/>
      <c r="O133" s="29"/>
      <c r="P133" s="29"/>
    </row>
    <row r="134" spans="4:16" s="40" customFormat="1" x14ac:dyDescent="0.2">
      <c r="D134" s="67"/>
      <c r="E134" s="71"/>
      <c r="F134" s="72"/>
      <c r="G134" s="23"/>
      <c r="H134" s="23"/>
      <c r="I134" s="23"/>
      <c r="K134" s="29"/>
      <c r="L134" s="29"/>
      <c r="M134" s="29"/>
      <c r="N134" s="29"/>
      <c r="O134" s="29"/>
      <c r="P134" s="29"/>
    </row>
    <row r="135" spans="4:16" s="40" customFormat="1" x14ac:dyDescent="0.2">
      <c r="D135" s="67"/>
      <c r="E135" s="71"/>
      <c r="F135" s="72"/>
      <c r="G135" s="23"/>
      <c r="H135" s="23"/>
      <c r="I135" s="23"/>
      <c r="K135" s="29"/>
      <c r="L135" s="29"/>
      <c r="M135" s="29"/>
      <c r="N135" s="29"/>
      <c r="O135" s="29"/>
      <c r="P135" s="29"/>
    </row>
    <row r="136" spans="4:16" s="40" customFormat="1" x14ac:dyDescent="0.2">
      <c r="D136" s="67"/>
      <c r="E136" s="71"/>
      <c r="F136" s="72"/>
      <c r="G136" s="23"/>
      <c r="H136" s="23"/>
      <c r="I136" s="23"/>
      <c r="K136" s="29"/>
      <c r="L136" s="29"/>
      <c r="M136" s="29"/>
      <c r="N136" s="29"/>
      <c r="O136" s="29"/>
      <c r="P136" s="29"/>
    </row>
    <row r="137" spans="4:16" s="40" customFormat="1" x14ac:dyDescent="0.2">
      <c r="D137" s="67"/>
      <c r="E137" s="71"/>
      <c r="F137" s="72"/>
      <c r="G137" s="23"/>
      <c r="H137" s="23"/>
      <c r="I137" s="23"/>
      <c r="K137" s="29"/>
      <c r="L137" s="29"/>
      <c r="M137" s="29"/>
      <c r="N137" s="29"/>
      <c r="O137" s="29"/>
      <c r="P137" s="29"/>
    </row>
    <row r="138" spans="4:16" s="40" customFormat="1" x14ac:dyDescent="0.2">
      <c r="D138" s="67"/>
      <c r="E138" s="71"/>
      <c r="F138" s="72"/>
      <c r="G138" s="23"/>
      <c r="H138" s="23"/>
      <c r="I138" s="23"/>
      <c r="K138" s="29"/>
      <c r="L138" s="29"/>
      <c r="M138" s="29"/>
      <c r="N138" s="29"/>
      <c r="O138" s="29"/>
      <c r="P138" s="29"/>
    </row>
    <row r="139" spans="4:16" s="40" customFormat="1" x14ac:dyDescent="0.2">
      <c r="D139" s="67"/>
      <c r="E139" s="71"/>
      <c r="F139" s="72"/>
      <c r="G139" s="23"/>
      <c r="H139" s="23"/>
      <c r="I139" s="23"/>
      <c r="K139" s="29"/>
      <c r="L139" s="29"/>
      <c r="M139" s="29"/>
      <c r="N139" s="29"/>
      <c r="O139" s="29"/>
      <c r="P139" s="29"/>
    </row>
    <row r="140" spans="4:16" s="40" customFormat="1" x14ac:dyDescent="0.2">
      <c r="D140" s="67"/>
      <c r="E140" s="71"/>
      <c r="F140" s="72"/>
      <c r="G140" s="23"/>
      <c r="H140" s="23"/>
      <c r="I140" s="23"/>
      <c r="K140" s="29"/>
      <c r="L140" s="29"/>
      <c r="M140" s="29"/>
      <c r="N140" s="29"/>
      <c r="O140" s="29"/>
      <c r="P140" s="29"/>
    </row>
    <row r="141" spans="4:16" s="40" customFormat="1" x14ac:dyDescent="0.2">
      <c r="D141" s="67"/>
      <c r="E141" s="71"/>
      <c r="F141" s="72"/>
      <c r="G141" s="23"/>
      <c r="H141" s="23"/>
      <c r="I141" s="23"/>
      <c r="K141" s="29"/>
      <c r="L141" s="29"/>
      <c r="M141" s="29"/>
      <c r="N141" s="29"/>
      <c r="O141" s="29"/>
      <c r="P141" s="29"/>
    </row>
    <row r="142" spans="4:16" s="40" customFormat="1" x14ac:dyDescent="0.2">
      <c r="D142" s="67"/>
      <c r="E142" s="71"/>
      <c r="F142" s="72"/>
      <c r="G142" s="23"/>
      <c r="H142" s="23"/>
      <c r="I142" s="23"/>
      <c r="K142" s="29"/>
      <c r="L142" s="29"/>
      <c r="M142" s="29"/>
      <c r="N142" s="29"/>
      <c r="O142" s="29"/>
      <c r="P142" s="29"/>
    </row>
    <row r="143" spans="4:16" s="40" customFormat="1" x14ac:dyDescent="0.2">
      <c r="D143" s="67"/>
      <c r="E143" s="71"/>
      <c r="F143" s="72"/>
      <c r="G143" s="23"/>
      <c r="H143" s="23"/>
      <c r="I143" s="23"/>
      <c r="K143" s="29"/>
      <c r="L143" s="29"/>
      <c r="M143" s="29"/>
      <c r="N143" s="29"/>
      <c r="O143" s="29"/>
      <c r="P143" s="29"/>
    </row>
    <row r="144" spans="4:16" s="40" customFormat="1" x14ac:dyDescent="0.2">
      <c r="D144" s="67"/>
      <c r="E144" s="71"/>
      <c r="F144" s="72"/>
      <c r="G144" s="23"/>
      <c r="H144" s="23"/>
      <c r="I144" s="23"/>
      <c r="K144" s="29"/>
      <c r="L144" s="29"/>
      <c r="M144" s="29"/>
      <c r="N144" s="29"/>
      <c r="O144" s="29"/>
      <c r="P144" s="29"/>
    </row>
    <row r="145" spans="4:16" s="40" customFormat="1" x14ac:dyDescent="0.2">
      <c r="D145" s="67"/>
      <c r="E145" s="71"/>
      <c r="F145" s="72"/>
      <c r="G145" s="23"/>
      <c r="H145" s="23"/>
      <c r="I145" s="23"/>
      <c r="K145" s="29"/>
      <c r="L145" s="29"/>
      <c r="M145" s="29"/>
      <c r="N145" s="29"/>
      <c r="O145" s="29"/>
      <c r="P145" s="29"/>
    </row>
    <row r="146" spans="4:16" s="40" customFormat="1" x14ac:dyDescent="0.2">
      <c r="D146" s="67"/>
      <c r="E146" s="71"/>
      <c r="F146" s="72"/>
      <c r="G146" s="23"/>
      <c r="H146" s="23"/>
      <c r="I146" s="23"/>
      <c r="K146" s="29"/>
      <c r="L146" s="29"/>
      <c r="M146" s="29"/>
      <c r="N146" s="29"/>
      <c r="O146" s="29"/>
      <c r="P146" s="29"/>
    </row>
    <row r="147" spans="4:16" s="40" customFormat="1" x14ac:dyDescent="0.2">
      <c r="D147" s="67"/>
      <c r="E147" s="71"/>
      <c r="F147" s="72"/>
      <c r="G147" s="23"/>
      <c r="H147" s="23"/>
      <c r="I147" s="23"/>
      <c r="K147" s="29"/>
      <c r="L147" s="29"/>
      <c r="M147" s="29"/>
      <c r="N147" s="29"/>
      <c r="O147" s="29"/>
      <c r="P147" s="29"/>
    </row>
    <row r="148" spans="4:16" s="40" customFormat="1" x14ac:dyDescent="0.2">
      <c r="D148" s="67"/>
      <c r="E148" s="71"/>
      <c r="F148" s="72"/>
      <c r="G148" s="23"/>
      <c r="H148" s="23"/>
      <c r="I148" s="23"/>
      <c r="K148" s="29"/>
      <c r="L148" s="29"/>
      <c r="M148" s="29"/>
      <c r="N148" s="29"/>
      <c r="O148" s="29"/>
      <c r="P148" s="29"/>
    </row>
    <row r="149" spans="4:16" s="40" customFormat="1" x14ac:dyDescent="0.2">
      <c r="D149" s="67"/>
      <c r="E149" s="71"/>
      <c r="F149" s="72"/>
      <c r="G149" s="23"/>
      <c r="H149" s="23"/>
      <c r="I149" s="23"/>
      <c r="K149" s="29"/>
      <c r="L149" s="29"/>
      <c r="M149" s="29"/>
      <c r="N149" s="29"/>
      <c r="O149" s="29"/>
      <c r="P149" s="29"/>
    </row>
    <row r="150" spans="4:16" s="40" customFormat="1" x14ac:dyDescent="0.2">
      <c r="D150" s="67"/>
      <c r="E150" s="71"/>
      <c r="F150" s="72"/>
      <c r="G150" s="23"/>
      <c r="H150" s="23"/>
      <c r="I150" s="23"/>
      <c r="K150" s="29"/>
      <c r="L150" s="29"/>
      <c r="M150" s="29"/>
      <c r="N150" s="29"/>
      <c r="O150" s="29"/>
      <c r="P150" s="29"/>
    </row>
    <row r="151" spans="4:16" s="40" customFormat="1" x14ac:dyDescent="0.2">
      <c r="D151" s="67"/>
      <c r="E151" s="71"/>
      <c r="F151" s="72"/>
      <c r="G151" s="23"/>
      <c r="H151" s="23"/>
      <c r="I151" s="23"/>
      <c r="K151" s="29"/>
      <c r="L151" s="29"/>
      <c r="M151" s="29"/>
      <c r="N151" s="29"/>
      <c r="O151" s="29"/>
      <c r="P151" s="29"/>
    </row>
    <row r="152" spans="4:16" s="40" customFormat="1" x14ac:dyDescent="0.2">
      <c r="D152" s="67"/>
      <c r="E152" s="71"/>
      <c r="F152" s="72"/>
      <c r="G152" s="23"/>
      <c r="H152" s="23"/>
      <c r="I152" s="23"/>
      <c r="K152" s="29"/>
      <c r="L152" s="29"/>
      <c r="M152" s="29"/>
      <c r="N152" s="29"/>
      <c r="O152" s="29"/>
      <c r="P152" s="29"/>
    </row>
    <row r="153" spans="4:16" s="40" customFormat="1" x14ac:dyDescent="0.2">
      <c r="D153" s="67"/>
      <c r="E153" s="71"/>
      <c r="F153" s="72"/>
      <c r="G153" s="23"/>
      <c r="H153" s="23"/>
      <c r="I153" s="23"/>
      <c r="K153" s="29"/>
      <c r="L153" s="29"/>
      <c r="M153" s="29"/>
      <c r="N153" s="29"/>
      <c r="O153" s="29"/>
      <c r="P153" s="29"/>
    </row>
    <row r="154" spans="4:16" s="40" customFormat="1" x14ac:dyDescent="0.2">
      <c r="D154" s="67"/>
      <c r="E154" s="71"/>
      <c r="F154" s="72"/>
      <c r="G154" s="23"/>
      <c r="H154" s="23"/>
      <c r="I154" s="23"/>
      <c r="K154" s="29"/>
      <c r="L154" s="29"/>
      <c r="M154" s="29"/>
      <c r="N154" s="29"/>
      <c r="O154" s="29"/>
      <c r="P154" s="29"/>
    </row>
    <row r="155" spans="4:16" s="40" customFormat="1" x14ac:dyDescent="0.2">
      <c r="D155" s="67"/>
      <c r="E155" s="71"/>
      <c r="F155" s="72"/>
      <c r="G155" s="23"/>
      <c r="H155" s="23"/>
      <c r="I155" s="23"/>
      <c r="K155" s="29"/>
      <c r="L155" s="29"/>
      <c r="M155" s="29"/>
      <c r="N155" s="29"/>
      <c r="O155" s="29"/>
      <c r="P155" s="29"/>
    </row>
    <row r="156" spans="4:16" s="40" customFormat="1" x14ac:dyDescent="0.2">
      <c r="D156" s="67"/>
      <c r="E156" s="71"/>
      <c r="F156" s="72"/>
      <c r="G156" s="23"/>
      <c r="H156" s="23"/>
      <c r="I156" s="23"/>
      <c r="K156" s="29"/>
      <c r="L156" s="29"/>
      <c r="M156" s="29"/>
      <c r="N156" s="29"/>
      <c r="O156" s="29"/>
      <c r="P156" s="29"/>
    </row>
    <row r="157" spans="4:16" s="40" customFormat="1" x14ac:dyDescent="0.2">
      <c r="D157" s="67"/>
      <c r="E157" s="71"/>
      <c r="F157" s="72"/>
      <c r="G157" s="23"/>
      <c r="H157" s="23"/>
      <c r="I157" s="23"/>
      <c r="K157" s="29"/>
      <c r="L157" s="29"/>
      <c r="M157" s="29"/>
      <c r="N157" s="29"/>
      <c r="O157" s="29"/>
      <c r="P157" s="29"/>
    </row>
    <row r="158" spans="4:16" s="40" customFormat="1" x14ac:dyDescent="0.2">
      <c r="D158" s="67"/>
      <c r="E158" s="71"/>
      <c r="F158" s="72"/>
      <c r="G158" s="23"/>
      <c r="H158" s="23"/>
      <c r="I158" s="23"/>
      <c r="K158" s="29"/>
      <c r="L158" s="29"/>
      <c r="M158" s="29"/>
      <c r="N158" s="29"/>
      <c r="O158" s="29"/>
      <c r="P158" s="29"/>
    </row>
    <row r="159" spans="4:16" s="40" customFormat="1" x14ac:dyDescent="0.2">
      <c r="D159" s="67"/>
      <c r="E159" s="71"/>
      <c r="F159" s="72"/>
      <c r="G159" s="23"/>
      <c r="H159" s="23"/>
      <c r="I159" s="23"/>
      <c r="K159" s="29"/>
      <c r="L159" s="29"/>
      <c r="M159" s="29"/>
      <c r="N159" s="29"/>
      <c r="O159" s="29"/>
      <c r="P159" s="29"/>
    </row>
    <row r="160" spans="4:16" s="40" customFormat="1" x14ac:dyDescent="0.2">
      <c r="D160" s="67"/>
      <c r="E160" s="71"/>
      <c r="F160" s="72"/>
      <c r="G160" s="23"/>
      <c r="H160" s="23"/>
      <c r="I160" s="23"/>
      <c r="K160" s="29"/>
      <c r="L160" s="29"/>
      <c r="M160" s="29"/>
      <c r="N160" s="29"/>
      <c r="O160" s="29"/>
      <c r="P160" s="29"/>
    </row>
    <row r="161" spans="4:16" s="40" customFormat="1" x14ac:dyDescent="0.2">
      <c r="D161" s="67"/>
      <c r="E161" s="71"/>
      <c r="F161" s="72"/>
      <c r="G161" s="23"/>
      <c r="H161" s="23"/>
      <c r="I161" s="23"/>
      <c r="K161" s="29"/>
      <c r="L161" s="29"/>
      <c r="M161" s="29"/>
      <c r="N161" s="29"/>
      <c r="O161" s="29"/>
      <c r="P161" s="29"/>
    </row>
    <row r="162" spans="4:16" s="40" customFormat="1" x14ac:dyDescent="0.2">
      <c r="D162" s="67"/>
      <c r="E162" s="71"/>
      <c r="F162" s="72"/>
      <c r="G162" s="23"/>
      <c r="H162" s="23"/>
      <c r="I162" s="23"/>
      <c r="K162" s="29"/>
      <c r="L162" s="29"/>
      <c r="M162" s="29"/>
      <c r="N162" s="29"/>
      <c r="O162" s="29"/>
      <c r="P162" s="29"/>
    </row>
    <row r="163" spans="4:16" s="40" customFormat="1" x14ac:dyDescent="0.2">
      <c r="D163" s="67"/>
      <c r="E163" s="71"/>
      <c r="F163" s="72"/>
      <c r="G163" s="23"/>
      <c r="H163" s="23"/>
      <c r="I163" s="23"/>
      <c r="K163" s="29"/>
      <c r="L163" s="29"/>
      <c r="M163" s="29"/>
      <c r="N163" s="29"/>
      <c r="O163" s="29"/>
      <c r="P163" s="29"/>
    </row>
    <row r="164" spans="4:16" s="40" customFormat="1" x14ac:dyDescent="0.2">
      <c r="D164" s="67"/>
      <c r="E164" s="71"/>
      <c r="F164" s="72"/>
      <c r="G164" s="23"/>
      <c r="H164" s="23"/>
      <c r="I164" s="23"/>
      <c r="K164" s="29"/>
      <c r="L164" s="29"/>
      <c r="M164" s="29"/>
      <c r="N164" s="29"/>
      <c r="O164" s="29"/>
      <c r="P164" s="29"/>
    </row>
    <row r="165" spans="4:16" s="40" customFormat="1" x14ac:dyDescent="0.2">
      <c r="D165" s="67"/>
      <c r="E165" s="71"/>
      <c r="F165" s="72"/>
      <c r="G165" s="23"/>
      <c r="H165" s="23"/>
      <c r="I165" s="23"/>
      <c r="K165" s="29"/>
      <c r="L165" s="29"/>
      <c r="M165" s="29"/>
      <c r="N165" s="29"/>
      <c r="O165" s="29"/>
      <c r="P165" s="29"/>
    </row>
    <row r="166" spans="4:16" s="40" customFormat="1" x14ac:dyDescent="0.2">
      <c r="D166" s="67"/>
      <c r="E166" s="71"/>
      <c r="F166" s="72"/>
      <c r="G166" s="23"/>
      <c r="H166" s="23"/>
      <c r="I166" s="23"/>
      <c r="K166" s="29"/>
      <c r="L166" s="29"/>
      <c r="M166" s="29"/>
      <c r="N166" s="29"/>
      <c r="O166" s="29"/>
      <c r="P166" s="29"/>
    </row>
    <row r="167" spans="4:16" s="40" customFormat="1" x14ac:dyDescent="0.2">
      <c r="D167" s="67"/>
      <c r="E167" s="71"/>
      <c r="F167" s="72"/>
      <c r="G167" s="23"/>
      <c r="H167" s="23"/>
      <c r="I167" s="23"/>
      <c r="K167" s="29"/>
      <c r="L167" s="29"/>
      <c r="M167" s="29"/>
      <c r="N167" s="29"/>
      <c r="O167" s="29"/>
      <c r="P167" s="29"/>
    </row>
    <row r="168" spans="4:16" s="40" customFormat="1" x14ac:dyDescent="0.2">
      <c r="D168" s="67"/>
      <c r="E168" s="71"/>
      <c r="F168" s="72"/>
      <c r="G168" s="23"/>
      <c r="H168" s="23"/>
      <c r="I168" s="23"/>
      <c r="K168" s="29"/>
      <c r="L168" s="29"/>
      <c r="M168" s="29"/>
      <c r="N168" s="29"/>
      <c r="O168" s="29"/>
      <c r="P168" s="29"/>
    </row>
    <row r="169" spans="4:16" s="40" customFormat="1" x14ac:dyDescent="0.2">
      <c r="D169" s="67"/>
      <c r="E169" s="71"/>
      <c r="F169" s="72"/>
      <c r="G169" s="23"/>
      <c r="H169" s="23"/>
      <c r="I169" s="23"/>
      <c r="K169" s="29"/>
      <c r="L169" s="29"/>
      <c r="M169" s="29"/>
      <c r="N169" s="29"/>
      <c r="O169" s="29"/>
      <c r="P169" s="29"/>
    </row>
    <row r="170" spans="4:16" s="40" customFormat="1" x14ac:dyDescent="0.2">
      <c r="D170" s="67"/>
      <c r="E170" s="71"/>
      <c r="F170" s="72"/>
      <c r="G170" s="23"/>
      <c r="H170" s="23"/>
      <c r="I170" s="23"/>
      <c r="K170" s="29"/>
      <c r="L170" s="29"/>
      <c r="M170" s="29"/>
      <c r="N170" s="29"/>
      <c r="O170" s="29"/>
      <c r="P170" s="29"/>
    </row>
    <row r="171" spans="4:16" s="40" customFormat="1" x14ac:dyDescent="0.2">
      <c r="D171" s="67"/>
      <c r="E171" s="71"/>
      <c r="F171" s="72"/>
      <c r="G171" s="23"/>
      <c r="H171" s="23"/>
      <c r="I171" s="23"/>
      <c r="K171" s="29"/>
      <c r="L171" s="29"/>
      <c r="M171" s="29"/>
      <c r="N171" s="29"/>
      <c r="O171" s="29"/>
      <c r="P171" s="29"/>
    </row>
    <row r="172" spans="4:16" s="40" customFormat="1" x14ac:dyDescent="0.2">
      <c r="D172" s="67"/>
      <c r="E172" s="71"/>
      <c r="F172" s="72"/>
      <c r="G172" s="23"/>
      <c r="H172" s="23"/>
      <c r="I172" s="23"/>
      <c r="K172" s="29"/>
      <c r="L172" s="29"/>
      <c r="M172" s="29"/>
      <c r="N172" s="29"/>
      <c r="O172" s="29"/>
      <c r="P172" s="29"/>
    </row>
    <row r="173" spans="4:16" s="40" customFormat="1" x14ac:dyDescent="0.2">
      <c r="D173" s="67"/>
      <c r="E173" s="71"/>
      <c r="F173" s="72"/>
      <c r="G173" s="23"/>
      <c r="H173" s="23"/>
      <c r="I173" s="23"/>
      <c r="K173" s="29"/>
      <c r="L173" s="29"/>
      <c r="M173" s="29"/>
      <c r="N173" s="29"/>
      <c r="O173" s="29"/>
      <c r="P173" s="29"/>
    </row>
    <row r="174" spans="4:16" s="40" customFormat="1" x14ac:dyDescent="0.2">
      <c r="D174" s="67"/>
      <c r="E174" s="71"/>
      <c r="F174" s="72"/>
      <c r="G174" s="23"/>
      <c r="H174" s="23"/>
      <c r="I174" s="23"/>
      <c r="K174" s="29"/>
      <c r="L174" s="29"/>
      <c r="M174" s="29"/>
      <c r="N174" s="29"/>
      <c r="O174" s="29"/>
      <c r="P174" s="29"/>
    </row>
    <row r="175" spans="4:16" s="40" customFormat="1" x14ac:dyDescent="0.2">
      <c r="D175" s="67"/>
      <c r="E175" s="71"/>
      <c r="F175" s="72"/>
      <c r="G175" s="23"/>
      <c r="H175" s="23"/>
      <c r="I175" s="23"/>
      <c r="K175" s="29"/>
      <c r="L175" s="29"/>
      <c r="M175" s="29"/>
      <c r="N175" s="29"/>
      <c r="O175" s="29"/>
      <c r="P175" s="29"/>
    </row>
    <row r="176" spans="4:16" s="40" customFormat="1" x14ac:dyDescent="0.2">
      <c r="D176" s="67"/>
      <c r="E176" s="71"/>
      <c r="F176" s="72"/>
      <c r="G176" s="23"/>
      <c r="H176" s="23"/>
      <c r="I176" s="23"/>
      <c r="K176" s="29"/>
      <c r="L176" s="29"/>
      <c r="M176" s="29"/>
      <c r="N176" s="29"/>
      <c r="O176" s="29"/>
      <c r="P176" s="29"/>
    </row>
    <row r="177" spans="4:16" s="40" customFormat="1" x14ac:dyDescent="0.2">
      <c r="D177" s="67"/>
      <c r="E177" s="71"/>
      <c r="F177" s="72"/>
      <c r="G177" s="23"/>
      <c r="H177" s="23"/>
      <c r="I177" s="23"/>
      <c r="K177" s="29"/>
      <c r="L177" s="29"/>
      <c r="M177" s="29"/>
      <c r="N177" s="29"/>
      <c r="O177" s="29"/>
      <c r="P177" s="29"/>
    </row>
    <row r="178" spans="4:16" s="40" customFormat="1" x14ac:dyDescent="0.2">
      <c r="D178" s="67"/>
      <c r="E178" s="71"/>
      <c r="F178" s="72"/>
      <c r="G178" s="23"/>
      <c r="H178" s="23"/>
      <c r="I178" s="23"/>
      <c r="K178" s="29"/>
      <c r="L178" s="29"/>
      <c r="M178" s="29"/>
      <c r="N178" s="29"/>
      <c r="O178" s="29"/>
      <c r="P178" s="29"/>
    </row>
    <row r="179" spans="4:16" s="40" customFormat="1" x14ac:dyDescent="0.2">
      <c r="D179" s="67"/>
      <c r="E179" s="71"/>
      <c r="F179" s="72"/>
      <c r="G179" s="23"/>
      <c r="H179" s="23"/>
      <c r="I179" s="23"/>
      <c r="K179" s="29"/>
      <c r="L179" s="29"/>
      <c r="M179" s="29"/>
      <c r="N179" s="29"/>
      <c r="O179" s="29"/>
      <c r="P179" s="29"/>
    </row>
    <row r="180" spans="4:16" s="40" customFormat="1" x14ac:dyDescent="0.2">
      <c r="D180" s="67"/>
      <c r="E180" s="71"/>
      <c r="F180" s="72"/>
      <c r="G180" s="23"/>
      <c r="H180" s="23"/>
      <c r="I180" s="23"/>
      <c r="K180" s="29"/>
      <c r="L180" s="29"/>
      <c r="M180" s="29"/>
      <c r="N180" s="29"/>
      <c r="O180" s="29"/>
      <c r="P180" s="29"/>
    </row>
    <row r="181" spans="4:16" s="40" customFormat="1" x14ac:dyDescent="0.2">
      <c r="D181" s="67"/>
      <c r="E181" s="71"/>
      <c r="F181" s="72"/>
      <c r="G181" s="23"/>
      <c r="H181" s="23"/>
      <c r="I181" s="23"/>
      <c r="K181" s="29"/>
      <c r="L181" s="29"/>
      <c r="M181" s="29"/>
      <c r="N181" s="29"/>
      <c r="O181" s="29"/>
      <c r="P181" s="29"/>
    </row>
    <row r="182" spans="4:16" s="40" customFormat="1" x14ac:dyDescent="0.2">
      <c r="D182" s="67"/>
      <c r="E182" s="71"/>
      <c r="F182" s="72"/>
      <c r="G182" s="23"/>
      <c r="H182" s="23"/>
      <c r="I182" s="23"/>
      <c r="K182" s="29"/>
      <c r="L182" s="29"/>
      <c r="M182" s="29"/>
      <c r="N182" s="29"/>
      <c r="O182" s="29"/>
      <c r="P182" s="29"/>
    </row>
    <row r="183" spans="4:16" s="40" customFormat="1" x14ac:dyDescent="0.2">
      <c r="D183" s="67"/>
      <c r="E183" s="71"/>
      <c r="F183" s="72"/>
      <c r="G183" s="23"/>
      <c r="H183" s="23"/>
      <c r="I183" s="23"/>
      <c r="K183" s="29"/>
      <c r="L183" s="29"/>
      <c r="M183" s="29"/>
      <c r="N183" s="29"/>
      <c r="O183" s="29"/>
      <c r="P183" s="29"/>
    </row>
    <row r="184" spans="4:16" s="40" customFormat="1" x14ac:dyDescent="0.2">
      <c r="D184" s="67"/>
      <c r="E184" s="71"/>
      <c r="F184" s="72"/>
      <c r="G184" s="23"/>
      <c r="H184" s="23"/>
      <c r="I184" s="23"/>
      <c r="K184" s="29"/>
      <c r="L184" s="29"/>
      <c r="M184" s="29"/>
      <c r="N184" s="29"/>
      <c r="O184" s="29"/>
      <c r="P184" s="29"/>
    </row>
    <row r="185" spans="4:16" s="40" customFormat="1" x14ac:dyDescent="0.2">
      <c r="D185" s="67"/>
      <c r="E185" s="71"/>
      <c r="F185" s="72"/>
      <c r="G185" s="23"/>
      <c r="H185" s="23"/>
      <c r="I185" s="23"/>
      <c r="K185" s="29"/>
      <c r="L185" s="29"/>
      <c r="M185" s="29"/>
      <c r="N185" s="29"/>
      <c r="O185" s="29"/>
      <c r="P185" s="29"/>
    </row>
    <row r="186" spans="4:16" s="40" customFormat="1" x14ac:dyDescent="0.2">
      <c r="D186" s="67"/>
      <c r="E186" s="71"/>
      <c r="F186" s="72"/>
      <c r="G186" s="23"/>
      <c r="H186" s="23"/>
      <c r="I186" s="23"/>
      <c r="K186" s="29"/>
      <c r="L186" s="29"/>
      <c r="M186" s="29"/>
      <c r="N186" s="29"/>
      <c r="O186" s="29"/>
      <c r="P186" s="29"/>
    </row>
    <row r="187" spans="4:16" s="40" customFormat="1" x14ac:dyDescent="0.2">
      <c r="D187" s="67"/>
      <c r="E187" s="71"/>
      <c r="F187" s="72"/>
      <c r="G187" s="23"/>
      <c r="H187" s="23"/>
      <c r="I187" s="23"/>
      <c r="K187" s="29"/>
      <c r="L187" s="29"/>
      <c r="M187" s="29"/>
      <c r="N187" s="29"/>
      <c r="O187" s="29"/>
      <c r="P187" s="29"/>
    </row>
    <row r="188" spans="4:16" s="40" customFormat="1" x14ac:dyDescent="0.2">
      <c r="D188" s="67"/>
      <c r="E188" s="71"/>
      <c r="F188" s="72"/>
      <c r="G188" s="23"/>
      <c r="H188" s="23"/>
      <c r="I188" s="23"/>
      <c r="K188" s="29"/>
      <c r="L188" s="29"/>
      <c r="M188" s="29"/>
      <c r="N188" s="29"/>
      <c r="O188" s="29"/>
      <c r="P188" s="29"/>
    </row>
    <row r="189" spans="4:16" s="40" customFormat="1" x14ac:dyDescent="0.2">
      <c r="D189" s="67"/>
      <c r="E189" s="71"/>
      <c r="F189" s="72"/>
      <c r="G189" s="23"/>
      <c r="H189" s="23"/>
      <c r="I189" s="23"/>
      <c r="K189" s="29"/>
      <c r="L189" s="29"/>
      <c r="M189" s="29"/>
      <c r="N189" s="29"/>
      <c r="O189" s="29"/>
      <c r="P189" s="29"/>
    </row>
    <row r="190" spans="4:16" s="40" customFormat="1" x14ac:dyDescent="0.2">
      <c r="D190" s="67"/>
      <c r="E190" s="71"/>
      <c r="F190" s="72"/>
      <c r="G190" s="23"/>
      <c r="H190" s="23"/>
      <c r="I190" s="23"/>
      <c r="K190" s="29"/>
      <c r="L190" s="29"/>
      <c r="M190" s="29"/>
      <c r="N190" s="29"/>
      <c r="O190" s="29"/>
      <c r="P190" s="29"/>
    </row>
    <row r="191" spans="4:16" s="40" customFormat="1" x14ac:dyDescent="0.2">
      <c r="D191" s="67"/>
      <c r="E191" s="71"/>
      <c r="F191" s="72"/>
      <c r="G191" s="23"/>
      <c r="H191" s="23"/>
      <c r="I191" s="23"/>
      <c r="K191" s="29"/>
      <c r="L191" s="29"/>
      <c r="M191" s="29"/>
      <c r="N191" s="29"/>
      <c r="O191" s="29"/>
      <c r="P191" s="29"/>
    </row>
    <row r="192" spans="4:16" s="40" customFormat="1" x14ac:dyDescent="0.2">
      <c r="D192" s="67"/>
      <c r="E192" s="71"/>
      <c r="F192" s="72"/>
      <c r="G192" s="23"/>
      <c r="H192" s="23"/>
      <c r="I192" s="23"/>
      <c r="K192" s="29"/>
      <c r="L192" s="29"/>
      <c r="M192" s="29"/>
      <c r="N192" s="29"/>
      <c r="O192" s="29"/>
      <c r="P192" s="29"/>
    </row>
    <row r="193" spans="4:16" s="40" customFormat="1" x14ac:dyDescent="0.2">
      <c r="D193" s="67"/>
      <c r="E193" s="71"/>
      <c r="F193" s="72"/>
      <c r="G193" s="23"/>
      <c r="H193" s="23"/>
      <c r="I193" s="23"/>
      <c r="K193" s="29"/>
      <c r="L193" s="29"/>
      <c r="M193" s="29"/>
      <c r="N193" s="29"/>
      <c r="O193" s="29"/>
      <c r="P193" s="29"/>
    </row>
    <row r="194" spans="4:16" s="40" customFormat="1" x14ac:dyDescent="0.2">
      <c r="D194" s="67"/>
      <c r="E194" s="71"/>
      <c r="F194" s="72"/>
      <c r="G194" s="23"/>
      <c r="H194" s="23"/>
      <c r="I194" s="23"/>
      <c r="K194" s="29"/>
      <c r="L194" s="29"/>
      <c r="M194" s="29"/>
      <c r="N194" s="29"/>
      <c r="O194" s="29"/>
      <c r="P194" s="29"/>
    </row>
    <row r="195" spans="4:16" s="40" customFormat="1" x14ac:dyDescent="0.2">
      <c r="D195" s="67"/>
      <c r="E195" s="71"/>
      <c r="F195" s="72"/>
      <c r="G195" s="23"/>
      <c r="H195" s="23"/>
      <c r="I195" s="23"/>
      <c r="K195" s="29"/>
      <c r="L195" s="29"/>
      <c r="M195" s="29"/>
      <c r="N195" s="29"/>
      <c r="O195" s="29"/>
      <c r="P195" s="29"/>
    </row>
    <row r="196" spans="4:16" s="40" customFormat="1" x14ac:dyDescent="0.2">
      <c r="D196" s="67"/>
      <c r="E196" s="71"/>
      <c r="F196" s="72"/>
      <c r="G196" s="23"/>
      <c r="H196" s="23"/>
      <c r="I196" s="23"/>
      <c r="K196" s="29"/>
      <c r="L196" s="29"/>
      <c r="M196" s="29"/>
      <c r="N196" s="29"/>
      <c r="O196" s="29"/>
      <c r="P196" s="29"/>
    </row>
    <row r="197" spans="4:16" s="40" customFormat="1" x14ac:dyDescent="0.2">
      <c r="D197" s="67"/>
      <c r="E197" s="71"/>
      <c r="F197" s="72"/>
      <c r="G197" s="23"/>
      <c r="H197" s="23"/>
      <c r="I197" s="23"/>
      <c r="K197" s="29"/>
      <c r="L197" s="29"/>
      <c r="M197" s="29"/>
      <c r="N197" s="29"/>
      <c r="O197" s="29"/>
      <c r="P197" s="29"/>
    </row>
    <row r="198" spans="4:16" s="40" customFormat="1" x14ac:dyDescent="0.2">
      <c r="D198" s="67"/>
      <c r="E198" s="71"/>
      <c r="F198" s="72"/>
      <c r="G198" s="23"/>
      <c r="H198" s="23"/>
      <c r="I198" s="23"/>
      <c r="K198" s="29"/>
      <c r="L198" s="29"/>
      <c r="M198" s="29"/>
      <c r="N198" s="29"/>
      <c r="O198" s="29"/>
      <c r="P198" s="29"/>
    </row>
    <row r="199" spans="4:16" s="40" customFormat="1" x14ac:dyDescent="0.2">
      <c r="D199" s="67"/>
      <c r="E199" s="71"/>
      <c r="F199" s="72"/>
      <c r="G199" s="23"/>
      <c r="H199" s="23"/>
      <c r="I199" s="23"/>
      <c r="K199" s="29"/>
      <c r="L199" s="29"/>
      <c r="M199" s="29"/>
      <c r="N199" s="29"/>
      <c r="O199" s="29"/>
      <c r="P199" s="29"/>
    </row>
    <row r="200" spans="4:16" s="40" customFormat="1" x14ac:dyDescent="0.2">
      <c r="D200" s="67"/>
      <c r="E200" s="71"/>
      <c r="F200" s="72"/>
      <c r="G200" s="23"/>
      <c r="H200" s="23"/>
      <c r="I200" s="23"/>
      <c r="K200" s="29"/>
      <c r="L200" s="29"/>
      <c r="M200" s="29"/>
      <c r="N200" s="29"/>
      <c r="O200" s="29"/>
      <c r="P200" s="29"/>
    </row>
    <row r="201" spans="4:16" s="40" customFormat="1" x14ac:dyDescent="0.2">
      <c r="D201" s="67"/>
      <c r="E201" s="71"/>
      <c r="F201" s="72"/>
      <c r="G201" s="23"/>
      <c r="H201" s="23"/>
      <c r="I201" s="23"/>
      <c r="K201" s="29"/>
      <c r="L201" s="29"/>
      <c r="M201" s="29"/>
      <c r="N201" s="29"/>
      <c r="O201" s="29"/>
      <c r="P201" s="29"/>
    </row>
    <row r="202" spans="4:16" s="40" customFormat="1" x14ac:dyDescent="0.2">
      <c r="D202" s="67"/>
      <c r="E202" s="71"/>
      <c r="F202" s="72"/>
      <c r="G202" s="23"/>
      <c r="H202" s="23"/>
      <c r="I202" s="23"/>
      <c r="K202" s="29"/>
      <c r="L202" s="29"/>
      <c r="M202" s="29"/>
      <c r="N202" s="29"/>
      <c r="O202" s="29"/>
      <c r="P202" s="29"/>
    </row>
    <row r="203" spans="4:16" s="40" customFormat="1" x14ac:dyDescent="0.2">
      <c r="D203" s="67"/>
      <c r="E203" s="71"/>
      <c r="F203" s="72"/>
      <c r="G203" s="23"/>
      <c r="H203" s="23"/>
      <c r="I203" s="23"/>
      <c r="K203" s="29"/>
      <c r="L203" s="29"/>
      <c r="M203" s="29"/>
      <c r="N203" s="29"/>
      <c r="O203" s="29"/>
      <c r="P203" s="29"/>
    </row>
    <row r="204" spans="4:16" s="40" customFormat="1" x14ac:dyDescent="0.2">
      <c r="D204" s="67"/>
      <c r="E204" s="71"/>
      <c r="F204" s="72"/>
      <c r="G204" s="23"/>
      <c r="H204" s="23"/>
      <c r="I204" s="23"/>
      <c r="K204" s="29"/>
      <c r="L204" s="29"/>
      <c r="M204" s="29"/>
      <c r="N204" s="29"/>
      <c r="O204" s="29"/>
      <c r="P204" s="29"/>
    </row>
    <row r="205" spans="4:16" s="40" customFormat="1" x14ac:dyDescent="0.2">
      <c r="D205" s="67"/>
      <c r="E205" s="71"/>
      <c r="F205" s="72"/>
      <c r="G205" s="23"/>
      <c r="H205" s="23"/>
      <c r="I205" s="23"/>
      <c r="K205" s="29"/>
      <c r="L205" s="29"/>
      <c r="M205" s="29"/>
      <c r="N205" s="29"/>
      <c r="O205" s="29"/>
      <c r="P205" s="29"/>
    </row>
    <row r="206" spans="4:16" s="40" customFormat="1" x14ac:dyDescent="0.2">
      <c r="D206" s="67"/>
      <c r="E206" s="71"/>
      <c r="F206" s="72"/>
      <c r="G206" s="23"/>
      <c r="H206" s="23"/>
      <c r="I206" s="23"/>
      <c r="K206" s="29"/>
      <c r="L206" s="29"/>
      <c r="M206" s="29"/>
      <c r="N206" s="29"/>
      <c r="O206" s="29"/>
      <c r="P206" s="29"/>
    </row>
    <row r="207" spans="4:16" s="40" customFormat="1" x14ac:dyDescent="0.2">
      <c r="D207" s="67"/>
      <c r="E207" s="71"/>
      <c r="F207" s="72"/>
      <c r="G207" s="23"/>
      <c r="H207" s="23"/>
      <c r="I207" s="23"/>
      <c r="K207" s="29"/>
      <c r="L207" s="29"/>
      <c r="M207" s="29"/>
      <c r="N207" s="29"/>
      <c r="O207" s="29"/>
      <c r="P207" s="29"/>
    </row>
    <row r="208" spans="4:16" s="40" customFormat="1" x14ac:dyDescent="0.2">
      <c r="D208" s="67"/>
      <c r="E208" s="71"/>
      <c r="F208" s="72"/>
      <c r="G208" s="23"/>
      <c r="H208" s="23"/>
      <c r="I208" s="23"/>
      <c r="K208" s="29"/>
      <c r="L208" s="29"/>
      <c r="M208" s="29"/>
      <c r="N208" s="29"/>
      <c r="O208" s="29"/>
      <c r="P208" s="29"/>
    </row>
    <row r="209" spans="4:16" s="40" customFormat="1" x14ac:dyDescent="0.2">
      <c r="D209" s="67"/>
      <c r="E209" s="71"/>
      <c r="F209" s="72"/>
      <c r="G209" s="23"/>
      <c r="H209" s="23"/>
      <c r="I209" s="23"/>
      <c r="K209" s="29"/>
      <c r="L209" s="29"/>
      <c r="M209" s="29"/>
      <c r="N209" s="29"/>
      <c r="O209" s="29"/>
      <c r="P209" s="29"/>
    </row>
    <row r="210" spans="4:16" s="40" customFormat="1" x14ac:dyDescent="0.2">
      <c r="D210" s="67"/>
      <c r="E210" s="71"/>
      <c r="F210" s="72"/>
      <c r="G210" s="23"/>
      <c r="H210" s="23"/>
      <c r="I210" s="23"/>
      <c r="K210" s="29"/>
      <c r="L210" s="29"/>
      <c r="M210" s="29"/>
      <c r="N210" s="29"/>
      <c r="O210" s="29"/>
      <c r="P210" s="29"/>
    </row>
    <row r="211" spans="4:16" s="40" customFormat="1" x14ac:dyDescent="0.2">
      <c r="D211" s="67"/>
      <c r="E211" s="71"/>
      <c r="F211" s="72"/>
      <c r="G211" s="23"/>
      <c r="H211" s="23"/>
      <c r="I211" s="23"/>
      <c r="K211" s="29"/>
      <c r="L211" s="29"/>
      <c r="M211" s="29"/>
      <c r="N211" s="29"/>
      <c r="O211" s="29"/>
      <c r="P211" s="29"/>
    </row>
    <row r="212" spans="4:16" s="40" customFormat="1" x14ac:dyDescent="0.2">
      <c r="D212" s="67"/>
      <c r="E212" s="71"/>
      <c r="F212" s="72"/>
      <c r="G212" s="23"/>
      <c r="H212" s="23"/>
      <c r="I212" s="23"/>
      <c r="K212" s="29"/>
      <c r="L212" s="29"/>
      <c r="M212" s="29"/>
      <c r="N212" s="29"/>
      <c r="O212" s="29"/>
      <c r="P212" s="29"/>
    </row>
    <row r="213" spans="4:16" s="40" customFormat="1" x14ac:dyDescent="0.2">
      <c r="D213" s="67"/>
      <c r="E213" s="71"/>
      <c r="F213" s="72"/>
      <c r="G213" s="23"/>
      <c r="H213" s="23"/>
      <c r="I213" s="23"/>
      <c r="K213" s="29"/>
      <c r="L213" s="29"/>
      <c r="M213" s="29"/>
      <c r="N213" s="29"/>
      <c r="O213" s="29"/>
      <c r="P213" s="29"/>
    </row>
    <row r="214" spans="4:16" s="40" customFormat="1" x14ac:dyDescent="0.2">
      <c r="D214" s="67"/>
      <c r="E214" s="71"/>
      <c r="F214" s="72"/>
      <c r="G214" s="23"/>
      <c r="H214" s="23"/>
      <c r="I214" s="23"/>
      <c r="K214" s="29"/>
      <c r="L214" s="29"/>
      <c r="M214" s="29"/>
      <c r="N214" s="29"/>
      <c r="O214" s="29"/>
      <c r="P214" s="29"/>
    </row>
    <row r="215" spans="4:16" s="40" customFormat="1" x14ac:dyDescent="0.2">
      <c r="D215" s="67"/>
      <c r="E215" s="71"/>
      <c r="F215" s="72"/>
      <c r="G215" s="23"/>
      <c r="H215" s="23"/>
      <c r="I215" s="23"/>
      <c r="K215" s="29"/>
      <c r="L215" s="29"/>
      <c r="M215" s="29"/>
      <c r="N215" s="29"/>
      <c r="O215" s="29"/>
      <c r="P215" s="29"/>
    </row>
    <row r="216" spans="4:16" s="40" customFormat="1" x14ac:dyDescent="0.2">
      <c r="D216" s="67"/>
      <c r="E216" s="71"/>
      <c r="F216" s="72"/>
      <c r="G216" s="23"/>
      <c r="H216" s="23"/>
      <c r="I216" s="23"/>
      <c r="K216" s="29"/>
      <c r="L216" s="29"/>
      <c r="M216" s="29"/>
      <c r="N216" s="29"/>
      <c r="O216" s="29"/>
      <c r="P216" s="29"/>
    </row>
    <row r="217" spans="4:16" s="40" customFormat="1" x14ac:dyDescent="0.2">
      <c r="D217" s="67"/>
      <c r="E217" s="71"/>
      <c r="F217" s="72"/>
      <c r="G217" s="23"/>
      <c r="H217" s="23"/>
      <c r="I217" s="23"/>
      <c r="K217" s="29"/>
      <c r="L217" s="29"/>
      <c r="M217" s="29"/>
      <c r="N217" s="29"/>
      <c r="O217" s="29"/>
      <c r="P217" s="29"/>
    </row>
    <row r="218" spans="4:16" s="40" customFormat="1" x14ac:dyDescent="0.2">
      <c r="D218" s="67"/>
      <c r="E218" s="71"/>
      <c r="F218" s="72"/>
      <c r="G218" s="23"/>
      <c r="H218" s="23"/>
      <c r="I218" s="23"/>
      <c r="K218" s="29"/>
      <c r="L218" s="29"/>
      <c r="M218" s="29"/>
      <c r="N218" s="29"/>
      <c r="O218" s="29"/>
      <c r="P218" s="29"/>
    </row>
    <row r="219" spans="4:16" s="40" customFormat="1" x14ac:dyDescent="0.2">
      <c r="D219" s="67"/>
      <c r="E219" s="71"/>
      <c r="F219" s="72"/>
      <c r="G219" s="23"/>
      <c r="H219" s="23"/>
      <c r="I219" s="23"/>
      <c r="K219" s="29"/>
      <c r="L219" s="29"/>
      <c r="M219" s="29"/>
      <c r="N219" s="29"/>
      <c r="O219" s="29"/>
      <c r="P219" s="29"/>
    </row>
    <row r="220" spans="4:16" s="40" customFormat="1" x14ac:dyDescent="0.2">
      <c r="D220" s="67"/>
      <c r="E220" s="71"/>
      <c r="F220" s="72"/>
      <c r="G220" s="23"/>
      <c r="H220" s="23"/>
      <c r="I220" s="23"/>
      <c r="K220" s="29"/>
      <c r="L220" s="29"/>
      <c r="M220" s="29"/>
      <c r="N220" s="29"/>
      <c r="O220" s="29"/>
      <c r="P220" s="29"/>
    </row>
    <row r="221" spans="4:16" s="40" customFormat="1" x14ac:dyDescent="0.2">
      <c r="D221" s="67"/>
      <c r="E221" s="71"/>
      <c r="F221" s="72"/>
      <c r="G221" s="23"/>
      <c r="H221" s="23"/>
      <c r="I221" s="23"/>
      <c r="K221" s="29"/>
      <c r="L221" s="29"/>
      <c r="M221" s="29"/>
      <c r="N221" s="29"/>
      <c r="O221" s="29"/>
      <c r="P221" s="29"/>
    </row>
    <row r="222" spans="4:16" s="40" customFormat="1" x14ac:dyDescent="0.2">
      <c r="D222" s="67"/>
      <c r="E222" s="71"/>
      <c r="F222" s="72"/>
      <c r="G222" s="23"/>
      <c r="H222" s="23"/>
      <c r="I222" s="23"/>
      <c r="K222" s="29"/>
      <c r="L222" s="29"/>
      <c r="M222" s="29"/>
      <c r="N222" s="29"/>
      <c r="O222" s="29"/>
      <c r="P222" s="29"/>
    </row>
    <row r="223" spans="4:16" s="40" customFormat="1" x14ac:dyDescent="0.2">
      <c r="D223" s="67"/>
      <c r="E223" s="71"/>
      <c r="F223" s="72"/>
      <c r="G223" s="23"/>
      <c r="H223" s="23"/>
      <c r="I223" s="23"/>
      <c r="K223" s="29"/>
      <c r="L223" s="29"/>
      <c r="M223" s="29"/>
      <c r="N223" s="29"/>
      <c r="O223" s="29"/>
      <c r="P223" s="29"/>
    </row>
    <row r="224" spans="4:16" s="40" customFormat="1" x14ac:dyDescent="0.2">
      <c r="D224" s="67"/>
      <c r="E224" s="71"/>
      <c r="F224" s="72"/>
      <c r="G224" s="23"/>
      <c r="H224" s="23"/>
      <c r="I224" s="23"/>
      <c r="K224" s="29"/>
      <c r="L224" s="29"/>
      <c r="M224" s="29"/>
      <c r="N224" s="29"/>
      <c r="O224" s="29"/>
      <c r="P224" s="29"/>
    </row>
    <row r="225" spans="4:16" s="40" customFormat="1" x14ac:dyDescent="0.2">
      <c r="D225" s="67"/>
      <c r="E225" s="71"/>
      <c r="F225" s="72"/>
      <c r="G225" s="23"/>
      <c r="H225" s="23"/>
      <c r="I225" s="23"/>
      <c r="K225" s="29"/>
      <c r="L225" s="29"/>
      <c r="M225" s="29"/>
      <c r="N225" s="29"/>
      <c r="O225" s="29"/>
      <c r="P225" s="29"/>
    </row>
    <row r="226" spans="4:16" s="40" customFormat="1" x14ac:dyDescent="0.2">
      <c r="D226" s="67"/>
      <c r="E226" s="71"/>
      <c r="F226" s="72"/>
      <c r="G226" s="23"/>
      <c r="H226" s="23"/>
      <c r="I226" s="23"/>
      <c r="K226" s="29"/>
      <c r="L226" s="29"/>
      <c r="M226" s="29"/>
      <c r="N226" s="29"/>
      <c r="O226" s="29"/>
      <c r="P226" s="29"/>
    </row>
    <row r="227" spans="4:16" s="40" customFormat="1" x14ac:dyDescent="0.2">
      <c r="D227" s="67"/>
      <c r="E227" s="71"/>
      <c r="F227" s="72"/>
      <c r="G227" s="23"/>
      <c r="H227" s="23"/>
      <c r="I227" s="23"/>
      <c r="K227" s="29"/>
      <c r="L227" s="29"/>
      <c r="M227" s="29"/>
      <c r="N227" s="29"/>
      <c r="O227" s="29"/>
      <c r="P227" s="29"/>
    </row>
    <row r="228" spans="4:16" s="40" customFormat="1" x14ac:dyDescent="0.2">
      <c r="D228" s="67"/>
      <c r="E228" s="71"/>
      <c r="F228" s="72"/>
      <c r="G228" s="23"/>
      <c r="H228" s="23"/>
      <c r="I228" s="23"/>
      <c r="K228" s="29"/>
      <c r="L228" s="29"/>
      <c r="M228" s="29"/>
      <c r="N228" s="29"/>
      <c r="O228" s="29"/>
      <c r="P228" s="29"/>
    </row>
    <row r="229" spans="4:16" s="40" customFormat="1" x14ac:dyDescent="0.2">
      <c r="D229" s="67"/>
      <c r="E229" s="71"/>
      <c r="F229" s="72"/>
      <c r="G229" s="23"/>
      <c r="H229" s="23"/>
      <c r="I229" s="23"/>
      <c r="K229" s="29"/>
      <c r="L229" s="29"/>
      <c r="M229" s="29"/>
      <c r="N229" s="29"/>
      <c r="O229" s="29"/>
      <c r="P229" s="29"/>
    </row>
    <row r="230" spans="4:16" s="40" customFormat="1" x14ac:dyDescent="0.2">
      <c r="D230" s="67"/>
      <c r="E230" s="71"/>
      <c r="F230" s="72"/>
      <c r="G230" s="23"/>
      <c r="H230" s="23"/>
      <c r="I230" s="23"/>
      <c r="K230" s="29"/>
      <c r="L230" s="29"/>
      <c r="M230" s="29"/>
      <c r="N230" s="29"/>
      <c r="O230" s="29"/>
      <c r="P230" s="29"/>
    </row>
    <row r="231" spans="4:16" s="40" customFormat="1" x14ac:dyDescent="0.2">
      <c r="D231" s="67"/>
      <c r="E231" s="71"/>
      <c r="F231" s="72"/>
      <c r="G231" s="23"/>
      <c r="H231" s="23"/>
      <c r="I231" s="23"/>
      <c r="K231" s="29"/>
      <c r="L231" s="29"/>
      <c r="M231" s="29"/>
      <c r="N231" s="29"/>
      <c r="O231" s="29"/>
      <c r="P231" s="29"/>
    </row>
    <row r="232" spans="4:16" s="40" customFormat="1" x14ac:dyDescent="0.2">
      <c r="D232" s="67"/>
      <c r="E232" s="71"/>
      <c r="F232" s="72"/>
      <c r="G232" s="23"/>
      <c r="H232" s="23"/>
      <c r="I232" s="23"/>
      <c r="K232" s="29"/>
      <c r="L232" s="29"/>
      <c r="M232" s="29"/>
      <c r="N232" s="29"/>
      <c r="O232" s="29"/>
      <c r="P232" s="29"/>
    </row>
    <row r="233" spans="4:16" s="40" customFormat="1" x14ac:dyDescent="0.2">
      <c r="D233" s="67"/>
      <c r="E233" s="71"/>
      <c r="F233" s="72"/>
      <c r="G233" s="23"/>
      <c r="H233" s="23"/>
      <c r="I233" s="23"/>
      <c r="K233" s="29"/>
      <c r="L233" s="29"/>
      <c r="M233" s="29"/>
      <c r="N233" s="29"/>
      <c r="O233" s="29"/>
      <c r="P233" s="29"/>
    </row>
    <row r="234" spans="4:16" s="40" customFormat="1" x14ac:dyDescent="0.2">
      <c r="D234" s="67"/>
      <c r="E234" s="71"/>
      <c r="F234" s="72"/>
      <c r="G234" s="23"/>
      <c r="H234" s="23"/>
      <c r="I234" s="23"/>
      <c r="K234" s="29"/>
      <c r="L234" s="29"/>
      <c r="M234" s="29"/>
      <c r="N234" s="29"/>
      <c r="O234" s="29"/>
      <c r="P234" s="29"/>
    </row>
    <row r="235" spans="4:16" s="40" customFormat="1" x14ac:dyDescent="0.2">
      <c r="D235" s="67"/>
      <c r="E235" s="71"/>
      <c r="F235" s="72"/>
      <c r="G235" s="23"/>
      <c r="H235" s="23"/>
      <c r="I235" s="23"/>
      <c r="K235" s="29"/>
      <c r="L235" s="29"/>
      <c r="M235" s="29"/>
      <c r="N235" s="29"/>
      <c r="O235" s="29"/>
      <c r="P235" s="29"/>
    </row>
    <row r="236" spans="4:16" s="40" customFormat="1" x14ac:dyDescent="0.2">
      <c r="D236" s="67"/>
      <c r="E236" s="71"/>
      <c r="F236" s="72"/>
      <c r="G236" s="23"/>
      <c r="H236" s="23"/>
      <c r="I236" s="23"/>
      <c r="K236" s="29"/>
      <c r="L236" s="29"/>
      <c r="M236" s="29"/>
      <c r="N236" s="29"/>
      <c r="O236" s="29"/>
      <c r="P236" s="29"/>
    </row>
    <row r="237" spans="4:16" s="40" customFormat="1" x14ac:dyDescent="0.2">
      <c r="D237" s="67"/>
      <c r="E237" s="71"/>
      <c r="F237" s="72"/>
      <c r="G237" s="23"/>
      <c r="H237" s="23"/>
      <c r="I237" s="23"/>
      <c r="K237" s="29"/>
      <c r="L237" s="29"/>
      <c r="M237" s="29"/>
      <c r="N237" s="29"/>
      <c r="O237" s="29"/>
      <c r="P237" s="29"/>
    </row>
    <row r="238" spans="4:16" s="40" customFormat="1" x14ac:dyDescent="0.2">
      <c r="D238" s="67"/>
      <c r="E238" s="71"/>
      <c r="F238" s="72"/>
      <c r="G238" s="23"/>
      <c r="H238" s="23"/>
      <c r="I238" s="23"/>
      <c r="K238" s="29"/>
      <c r="L238" s="29"/>
      <c r="M238" s="29"/>
      <c r="N238" s="29"/>
      <c r="O238" s="29"/>
      <c r="P238" s="29"/>
    </row>
    <row r="239" spans="4:16" s="40" customFormat="1" x14ac:dyDescent="0.2">
      <c r="D239" s="67"/>
      <c r="E239" s="71"/>
      <c r="F239" s="72"/>
      <c r="G239" s="23"/>
      <c r="H239" s="23"/>
      <c r="I239" s="23"/>
      <c r="K239" s="29"/>
      <c r="L239" s="29"/>
      <c r="M239" s="29"/>
      <c r="N239" s="29"/>
      <c r="O239" s="29"/>
      <c r="P239" s="29"/>
    </row>
    <row r="240" spans="4:16" s="40" customFormat="1" x14ac:dyDescent="0.2">
      <c r="D240" s="67"/>
      <c r="E240" s="71"/>
      <c r="F240" s="72"/>
      <c r="G240" s="23"/>
      <c r="H240" s="23"/>
      <c r="I240" s="23"/>
      <c r="K240" s="29"/>
      <c r="L240" s="29"/>
      <c r="M240" s="29"/>
      <c r="N240" s="29"/>
      <c r="O240" s="29"/>
      <c r="P240" s="29"/>
    </row>
    <row r="241" spans="4:16" s="40" customFormat="1" x14ac:dyDescent="0.2">
      <c r="D241" s="67"/>
      <c r="E241" s="71"/>
      <c r="F241" s="72"/>
      <c r="G241" s="23"/>
      <c r="H241" s="23"/>
      <c r="I241" s="23"/>
      <c r="K241" s="29"/>
      <c r="L241" s="29"/>
      <c r="M241" s="29"/>
      <c r="N241" s="29"/>
      <c r="O241" s="29"/>
      <c r="P241" s="29"/>
    </row>
    <row r="242" spans="4:16" s="40" customFormat="1" x14ac:dyDescent="0.2">
      <c r="D242" s="67"/>
      <c r="E242" s="71"/>
      <c r="F242" s="72"/>
      <c r="G242" s="23"/>
      <c r="H242" s="23"/>
      <c r="I242" s="23"/>
      <c r="K242" s="29"/>
      <c r="L242" s="29"/>
      <c r="M242" s="29"/>
      <c r="N242" s="29"/>
      <c r="O242" s="29"/>
      <c r="P242" s="29"/>
    </row>
    <row r="243" spans="4:16" s="40" customFormat="1" x14ac:dyDescent="0.2">
      <c r="D243" s="67"/>
      <c r="E243" s="71"/>
      <c r="F243" s="72"/>
      <c r="G243" s="23"/>
      <c r="H243" s="23"/>
      <c r="I243" s="23"/>
      <c r="K243" s="29"/>
      <c r="L243" s="29"/>
      <c r="M243" s="29"/>
      <c r="N243" s="29"/>
      <c r="O243" s="29"/>
      <c r="P243" s="29"/>
    </row>
    <row r="244" spans="4:16" s="40" customFormat="1" x14ac:dyDescent="0.2">
      <c r="D244" s="67"/>
      <c r="E244" s="71"/>
      <c r="F244" s="72"/>
      <c r="G244" s="23"/>
      <c r="H244" s="23"/>
      <c r="I244" s="23"/>
      <c r="K244" s="29"/>
      <c r="L244" s="29"/>
      <c r="M244" s="29"/>
      <c r="N244" s="29"/>
      <c r="O244" s="29"/>
      <c r="P244" s="29"/>
    </row>
    <row r="245" spans="4:16" s="40" customFormat="1" x14ac:dyDescent="0.2">
      <c r="D245" s="67"/>
      <c r="E245" s="71"/>
      <c r="F245" s="72"/>
      <c r="G245" s="23"/>
      <c r="H245" s="23"/>
      <c r="I245" s="23"/>
      <c r="K245" s="29"/>
      <c r="L245" s="29"/>
      <c r="M245" s="29"/>
      <c r="N245" s="29"/>
      <c r="O245" s="29"/>
      <c r="P245" s="29"/>
    </row>
    <row r="246" spans="4:16" s="40" customFormat="1" x14ac:dyDescent="0.2">
      <c r="D246" s="67"/>
      <c r="E246" s="71"/>
      <c r="F246" s="72"/>
      <c r="G246" s="23"/>
      <c r="H246" s="23"/>
      <c r="I246" s="23"/>
      <c r="K246" s="29"/>
      <c r="L246" s="29"/>
      <c r="M246" s="29"/>
      <c r="N246" s="29"/>
      <c r="O246" s="29"/>
      <c r="P246" s="29"/>
    </row>
    <row r="247" spans="4:16" s="40" customFormat="1" x14ac:dyDescent="0.2">
      <c r="D247" s="67"/>
      <c r="E247" s="71"/>
      <c r="F247" s="72"/>
      <c r="G247" s="23"/>
      <c r="H247" s="23"/>
      <c r="I247" s="23"/>
      <c r="K247" s="29"/>
      <c r="L247" s="29"/>
      <c r="M247" s="29"/>
      <c r="N247" s="29"/>
      <c r="O247" s="29"/>
      <c r="P247" s="29"/>
    </row>
    <row r="248" spans="4:16" s="40" customFormat="1" x14ac:dyDescent="0.2">
      <c r="D248" s="67"/>
      <c r="E248" s="71"/>
      <c r="F248" s="72"/>
      <c r="G248" s="23"/>
      <c r="H248" s="23"/>
      <c r="I248" s="23"/>
      <c r="K248" s="29"/>
      <c r="L248" s="29"/>
      <c r="M248" s="29"/>
      <c r="N248" s="29"/>
      <c r="O248" s="29"/>
      <c r="P248" s="29"/>
    </row>
    <row r="249" spans="4:16" s="40" customFormat="1" x14ac:dyDescent="0.2">
      <c r="D249" s="67"/>
      <c r="E249" s="71"/>
      <c r="F249" s="72"/>
      <c r="G249" s="23"/>
      <c r="H249" s="23"/>
      <c r="I249" s="23"/>
      <c r="K249" s="29"/>
      <c r="L249" s="29"/>
      <c r="M249" s="29"/>
      <c r="N249" s="29"/>
      <c r="O249" s="29"/>
      <c r="P249" s="29"/>
    </row>
    <row r="250" spans="4:16" s="40" customFormat="1" x14ac:dyDescent="0.2">
      <c r="D250" s="67"/>
      <c r="E250" s="71"/>
      <c r="F250" s="72"/>
      <c r="G250" s="23"/>
      <c r="H250" s="23"/>
      <c r="I250" s="23"/>
      <c r="K250" s="29"/>
      <c r="L250" s="29"/>
      <c r="M250" s="29"/>
      <c r="N250" s="29"/>
      <c r="O250" s="29"/>
      <c r="P250" s="29"/>
    </row>
    <row r="251" spans="4:16" s="40" customFormat="1" x14ac:dyDescent="0.2">
      <c r="D251" s="67"/>
      <c r="E251" s="71"/>
      <c r="F251" s="72"/>
      <c r="G251" s="23"/>
      <c r="H251" s="23"/>
      <c r="I251" s="23"/>
      <c r="K251" s="29"/>
      <c r="L251" s="29"/>
      <c r="M251" s="29"/>
      <c r="N251" s="29"/>
      <c r="O251" s="29"/>
      <c r="P251" s="29"/>
    </row>
    <row r="252" spans="4:16" s="40" customFormat="1" x14ac:dyDescent="0.2">
      <c r="D252" s="67"/>
      <c r="E252" s="71"/>
      <c r="F252" s="72"/>
      <c r="G252" s="23"/>
      <c r="H252" s="23"/>
      <c r="I252" s="23"/>
      <c r="K252" s="29"/>
      <c r="L252" s="29"/>
      <c r="M252" s="29"/>
      <c r="N252" s="29"/>
      <c r="O252" s="29"/>
      <c r="P252" s="29"/>
    </row>
    <row r="253" spans="4:16" s="40" customFormat="1" x14ac:dyDescent="0.2">
      <c r="D253" s="67"/>
      <c r="E253" s="71"/>
      <c r="F253" s="72"/>
      <c r="G253" s="23"/>
      <c r="H253" s="23"/>
      <c r="I253" s="23"/>
      <c r="K253" s="29"/>
      <c r="L253" s="29"/>
      <c r="M253" s="29"/>
      <c r="N253" s="29"/>
      <c r="O253" s="29"/>
      <c r="P253" s="29"/>
    </row>
    <row r="254" spans="4:16" s="40" customFormat="1" x14ac:dyDescent="0.2">
      <c r="D254" s="67"/>
      <c r="E254" s="71"/>
      <c r="F254" s="72"/>
      <c r="G254" s="23"/>
      <c r="H254" s="23"/>
      <c r="I254" s="23"/>
      <c r="K254" s="29"/>
      <c r="L254" s="29"/>
      <c r="M254" s="29"/>
      <c r="N254" s="29"/>
      <c r="O254" s="29"/>
      <c r="P254" s="29"/>
    </row>
    <row r="255" spans="4:16" s="40" customFormat="1" x14ac:dyDescent="0.2">
      <c r="D255" s="67"/>
      <c r="E255" s="71"/>
      <c r="F255" s="72"/>
      <c r="G255" s="23"/>
      <c r="H255" s="23"/>
      <c r="I255" s="23"/>
      <c r="K255" s="29"/>
      <c r="L255" s="29"/>
      <c r="M255" s="29"/>
      <c r="N255" s="29"/>
      <c r="O255" s="29"/>
      <c r="P255" s="29"/>
    </row>
    <row r="256" spans="4:16" s="40" customFormat="1" x14ac:dyDescent="0.2">
      <c r="D256" s="67"/>
      <c r="E256" s="71"/>
      <c r="F256" s="72"/>
      <c r="G256" s="23"/>
      <c r="H256" s="23"/>
      <c r="I256" s="23"/>
      <c r="K256" s="29"/>
      <c r="L256" s="29"/>
      <c r="M256" s="29"/>
      <c r="N256" s="29"/>
      <c r="O256" s="29"/>
      <c r="P256" s="29"/>
    </row>
    <row r="257" spans="4:16" s="40" customFormat="1" x14ac:dyDescent="0.2">
      <c r="D257" s="67"/>
      <c r="E257" s="71"/>
      <c r="F257" s="72"/>
      <c r="G257" s="23"/>
      <c r="H257" s="23"/>
      <c r="I257" s="23"/>
      <c r="K257" s="29"/>
      <c r="L257" s="29"/>
      <c r="M257" s="29"/>
      <c r="N257" s="29"/>
      <c r="O257" s="29"/>
      <c r="P257" s="29"/>
    </row>
    <row r="258" spans="4:16" s="40" customFormat="1" x14ac:dyDescent="0.2">
      <c r="D258" s="67"/>
      <c r="E258" s="71"/>
      <c r="F258" s="72"/>
      <c r="G258" s="23"/>
      <c r="H258" s="23"/>
      <c r="I258" s="23"/>
      <c r="K258" s="29"/>
      <c r="L258" s="29"/>
      <c r="M258" s="29"/>
      <c r="N258" s="29"/>
      <c r="O258" s="29"/>
      <c r="P258" s="29"/>
    </row>
    <row r="259" spans="4:16" s="40" customFormat="1" x14ac:dyDescent="0.2">
      <c r="D259" s="67"/>
      <c r="E259" s="71"/>
      <c r="F259" s="72"/>
      <c r="G259" s="23"/>
      <c r="H259" s="23"/>
      <c r="I259" s="23"/>
      <c r="K259" s="29"/>
      <c r="L259" s="29"/>
      <c r="M259" s="29"/>
      <c r="N259" s="29"/>
      <c r="O259" s="29"/>
      <c r="P259" s="29"/>
    </row>
    <row r="260" spans="4:16" s="40" customFormat="1" x14ac:dyDescent="0.2">
      <c r="D260" s="67"/>
      <c r="E260" s="71"/>
      <c r="F260" s="72"/>
      <c r="G260" s="23"/>
      <c r="H260" s="23"/>
      <c r="I260" s="23"/>
      <c r="K260" s="29"/>
      <c r="L260" s="29"/>
      <c r="M260" s="29"/>
      <c r="N260" s="29"/>
      <c r="O260" s="29"/>
      <c r="P260" s="29"/>
    </row>
    <row r="261" spans="4:16" s="40" customFormat="1" x14ac:dyDescent="0.2">
      <c r="D261" s="67"/>
      <c r="E261" s="71"/>
      <c r="F261" s="72"/>
      <c r="G261" s="23"/>
      <c r="H261" s="23"/>
      <c r="I261" s="23"/>
      <c r="K261" s="29"/>
      <c r="L261" s="29"/>
      <c r="M261" s="29"/>
      <c r="N261" s="29"/>
      <c r="O261" s="29"/>
      <c r="P261" s="29"/>
    </row>
    <row r="262" spans="4:16" s="40" customFormat="1" x14ac:dyDescent="0.2">
      <c r="D262" s="67"/>
      <c r="E262" s="71"/>
      <c r="F262" s="72"/>
      <c r="G262" s="23"/>
      <c r="H262" s="23"/>
      <c r="I262" s="23"/>
      <c r="K262" s="29"/>
      <c r="L262" s="29"/>
      <c r="M262" s="29"/>
      <c r="N262" s="29"/>
      <c r="O262" s="29"/>
      <c r="P262" s="29"/>
    </row>
    <row r="263" spans="4:16" s="40" customFormat="1" x14ac:dyDescent="0.2">
      <c r="D263" s="67"/>
      <c r="E263" s="71"/>
      <c r="F263" s="72"/>
      <c r="G263" s="23"/>
      <c r="H263" s="23"/>
      <c r="I263" s="23"/>
      <c r="K263" s="29"/>
      <c r="L263" s="29"/>
      <c r="M263" s="29"/>
      <c r="N263" s="29"/>
      <c r="O263" s="29"/>
      <c r="P263" s="29"/>
    </row>
    <row r="264" spans="4:16" s="40" customFormat="1" x14ac:dyDescent="0.2">
      <c r="D264" s="67"/>
      <c r="E264" s="71"/>
      <c r="F264" s="72"/>
      <c r="G264" s="23"/>
      <c r="H264" s="23"/>
      <c r="I264" s="23"/>
      <c r="K264" s="29"/>
      <c r="L264" s="29"/>
      <c r="M264" s="29"/>
      <c r="N264" s="29"/>
      <c r="O264" s="29"/>
      <c r="P264" s="29"/>
    </row>
    <row r="265" spans="4:16" s="40" customFormat="1" x14ac:dyDescent="0.2">
      <c r="D265" s="67"/>
      <c r="E265" s="71"/>
      <c r="F265" s="72"/>
      <c r="G265" s="23"/>
      <c r="H265" s="23"/>
      <c r="I265" s="23"/>
      <c r="K265" s="29"/>
      <c r="L265" s="29"/>
      <c r="M265" s="29"/>
      <c r="N265" s="29"/>
      <c r="O265" s="29"/>
      <c r="P265" s="29"/>
    </row>
    <row r="266" spans="4:16" s="40" customFormat="1" x14ac:dyDescent="0.2">
      <c r="D266" s="67"/>
      <c r="E266" s="71"/>
      <c r="F266" s="72"/>
      <c r="G266" s="23"/>
      <c r="H266" s="23"/>
      <c r="I266" s="23"/>
      <c r="K266" s="29"/>
      <c r="L266" s="29"/>
      <c r="M266" s="29"/>
      <c r="N266" s="29"/>
      <c r="O266" s="29"/>
      <c r="P266" s="29"/>
    </row>
    <row r="267" spans="4:16" s="40" customFormat="1" x14ac:dyDescent="0.2">
      <c r="D267" s="67"/>
      <c r="E267" s="71"/>
      <c r="F267" s="72"/>
      <c r="G267" s="23"/>
      <c r="H267" s="23"/>
      <c r="I267" s="23"/>
      <c r="K267" s="29"/>
      <c r="L267" s="29"/>
      <c r="M267" s="29"/>
      <c r="N267" s="29"/>
      <c r="O267" s="29"/>
      <c r="P267" s="29"/>
    </row>
    <row r="268" spans="4:16" s="40" customFormat="1" x14ac:dyDescent="0.2">
      <c r="D268" s="67"/>
      <c r="E268" s="71"/>
      <c r="F268" s="72"/>
      <c r="G268" s="23"/>
      <c r="H268" s="23"/>
      <c r="I268" s="23"/>
      <c r="K268" s="29"/>
      <c r="L268" s="29"/>
      <c r="M268" s="29"/>
      <c r="N268" s="29"/>
      <c r="O268" s="29"/>
      <c r="P268" s="29"/>
    </row>
    <row r="269" spans="4:16" s="40" customFormat="1" x14ac:dyDescent="0.2">
      <c r="D269" s="67"/>
      <c r="E269" s="71"/>
      <c r="F269" s="72"/>
      <c r="G269" s="23"/>
      <c r="H269" s="23"/>
      <c r="I269" s="23"/>
      <c r="K269" s="29"/>
      <c r="L269" s="29"/>
      <c r="M269" s="29"/>
      <c r="N269" s="29"/>
      <c r="O269" s="29"/>
      <c r="P269" s="29"/>
    </row>
    <row r="270" spans="4:16" s="40" customFormat="1" x14ac:dyDescent="0.2">
      <c r="D270" s="67"/>
      <c r="E270" s="71"/>
      <c r="F270" s="72"/>
      <c r="G270" s="23"/>
      <c r="H270" s="23"/>
      <c r="I270" s="23"/>
      <c r="K270" s="29"/>
      <c r="L270" s="29"/>
      <c r="M270" s="29"/>
      <c r="N270" s="29"/>
      <c r="O270" s="29"/>
      <c r="P270" s="29"/>
    </row>
    <row r="271" spans="4:16" s="40" customFormat="1" x14ac:dyDescent="0.2">
      <c r="D271" s="67"/>
      <c r="E271" s="71"/>
      <c r="F271" s="72"/>
      <c r="G271" s="23"/>
      <c r="H271" s="23"/>
      <c r="I271" s="23"/>
      <c r="K271" s="29"/>
      <c r="L271" s="29"/>
      <c r="M271" s="29"/>
      <c r="N271" s="29"/>
      <c r="O271" s="29"/>
      <c r="P271" s="29"/>
    </row>
    <row r="272" spans="4:16" s="40" customFormat="1" x14ac:dyDescent="0.2">
      <c r="D272" s="67"/>
      <c r="E272" s="71"/>
      <c r="F272" s="72"/>
      <c r="G272" s="23"/>
      <c r="H272" s="23"/>
      <c r="I272" s="23"/>
      <c r="K272" s="29"/>
      <c r="L272" s="29"/>
      <c r="M272" s="29"/>
      <c r="N272" s="29"/>
      <c r="O272" s="29"/>
      <c r="P272" s="29"/>
    </row>
    <row r="273" spans="4:16" s="40" customFormat="1" x14ac:dyDescent="0.2">
      <c r="D273" s="67"/>
      <c r="E273" s="71"/>
      <c r="F273" s="72"/>
      <c r="G273" s="23"/>
      <c r="H273" s="23"/>
      <c r="I273" s="23"/>
      <c r="K273" s="29"/>
      <c r="L273" s="29"/>
      <c r="M273" s="29"/>
      <c r="N273" s="29"/>
      <c r="O273" s="29"/>
      <c r="P273" s="29"/>
    </row>
    <row r="274" spans="4:16" s="40" customFormat="1" x14ac:dyDescent="0.2">
      <c r="D274" s="67"/>
      <c r="E274" s="71"/>
      <c r="F274" s="72"/>
      <c r="G274" s="23"/>
      <c r="H274" s="23"/>
      <c r="I274" s="23"/>
      <c r="K274" s="29"/>
      <c r="L274" s="29"/>
      <c r="M274" s="29"/>
      <c r="N274" s="29"/>
      <c r="O274" s="29"/>
      <c r="P274" s="29"/>
    </row>
    <row r="275" spans="4:16" s="40" customFormat="1" x14ac:dyDescent="0.2">
      <c r="D275" s="67"/>
      <c r="E275" s="71"/>
      <c r="F275" s="72"/>
      <c r="G275" s="23"/>
      <c r="H275" s="23"/>
      <c r="I275" s="23"/>
      <c r="K275" s="29"/>
      <c r="L275" s="29"/>
      <c r="M275" s="29"/>
      <c r="N275" s="29"/>
      <c r="O275" s="29"/>
      <c r="P275" s="29"/>
    </row>
    <row r="276" spans="4:16" s="40" customFormat="1" x14ac:dyDescent="0.2">
      <c r="D276" s="67"/>
      <c r="E276" s="71"/>
      <c r="F276" s="72"/>
      <c r="G276" s="23"/>
      <c r="H276" s="23"/>
      <c r="I276" s="23"/>
      <c r="K276" s="29"/>
      <c r="L276" s="29"/>
      <c r="M276" s="29"/>
      <c r="N276" s="29"/>
      <c r="O276" s="29"/>
      <c r="P276" s="29"/>
    </row>
    <row r="277" spans="4:16" s="40" customFormat="1" x14ac:dyDescent="0.2">
      <c r="D277" s="67"/>
      <c r="E277" s="71"/>
      <c r="F277" s="72"/>
      <c r="G277" s="23"/>
      <c r="H277" s="23"/>
      <c r="I277" s="23"/>
      <c r="K277" s="29"/>
      <c r="L277" s="29"/>
      <c r="M277" s="29"/>
      <c r="N277" s="29"/>
      <c r="O277" s="29"/>
      <c r="P277" s="29"/>
    </row>
    <row r="278" spans="4:16" s="40" customFormat="1" x14ac:dyDescent="0.2">
      <c r="D278" s="67"/>
      <c r="E278" s="71"/>
      <c r="F278" s="72"/>
      <c r="G278" s="23"/>
      <c r="H278" s="23"/>
      <c r="I278" s="23"/>
      <c r="K278" s="29"/>
      <c r="L278" s="29"/>
      <c r="M278" s="29"/>
      <c r="N278" s="29"/>
      <c r="O278" s="29"/>
      <c r="P278" s="29"/>
    </row>
    <row r="279" spans="4:16" s="40" customFormat="1" x14ac:dyDescent="0.2">
      <c r="D279" s="67"/>
      <c r="E279" s="71"/>
      <c r="F279" s="72"/>
      <c r="G279" s="23"/>
      <c r="H279" s="23"/>
      <c r="I279" s="23"/>
      <c r="K279" s="29"/>
      <c r="L279" s="29"/>
      <c r="M279" s="29"/>
      <c r="N279" s="29"/>
      <c r="O279" s="29"/>
      <c r="P279" s="29"/>
    </row>
    <row r="280" spans="4:16" s="40" customFormat="1" x14ac:dyDescent="0.2">
      <c r="D280" s="67"/>
      <c r="E280" s="71"/>
      <c r="F280" s="72"/>
      <c r="G280" s="23"/>
      <c r="H280" s="23"/>
      <c r="I280" s="23"/>
      <c r="K280" s="29"/>
      <c r="L280" s="29"/>
      <c r="M280" s="29"/>
      <c r="N280" s="29"/>
      <c r="O280" s="29"/>
      <c r="P280" s="29"/>
    </row>
    <row r="281" spans="4:16" s="40" customFormat="1" x14ac:dyDescent="0.2">
      <c r="D281" s="67"/>
      <c r="E281" s="71"/>
      <c r="F281" s="72"/>
      <c r="G281" s="23"/>
      <c r="H281" s="23"/>
      <c r="I281" s="23"/>
      <c r="K281" s="29"/>
      <c r="L281" s="29"/>
      <c r="M281" s="29"/>
      <c r="N281" s="29"/>
      <c r="O281" s="29"/>
      <c r="P281" s="29"/>
    </row>
    <row r="282" spans="4:16" s="40" customFormat="1" x14ac:dyDescent="0.2">
      <c r="D282" s="67"/>
      <c r="E282" s="71"/>
      <c r="F282" s="72"/>
      <c r="G282" s="23"/>
      <c r="H282" s="23"/>
      <c r="I282" s="23"/>
      <c r="K282" s="29"/>
      <c r="L282" s="29"/>
      <c r="M282" s="29"/>
      <c r="N282" s="29"/>
      <c r="O282" s="29"/>
      <c r="P282" s="29"/>
    </row>
    <row r="283" spans="4:16" s="40" customFormat="1" x14ac:dyDescent="0.2">
      <c r="D283" s="67"/>
      <c r="E283" s="71"/>
      <c r="F283" s="72"/>
      <c r="G283" s="23"/>
      <c r="H283" s="23"/>
      <c r="I283" s="23"/>
      <c r="K283" s="29"/>
      <c r="L283" s="29"/>
      <c r="M283" s="29"/>
      <c r="N283" s="29"/>
      <c r="O283" s="29"/>
      <c r="P283" s="29"/>
    </row>
    <row r="284" spans="4:16" s="40" customFormat="1" x14ac:dyDescent="0.2">
      <c r="D284" s="67"/>
      <c r="E284" s="71"/>
      <c r="F284" s="72"/>
      <c r="G284" s="23"/>
      <c r="H284" s="23"/>
      <c r="I284" s="23"/>
      <c r="K284" s="29"/>
      <c r="L284" s="29"/>
      <c r="M284" s="29"/>
      <c r="N284" s="29"/>
      <c r="O284" s="29"/>
      <c r="P284" s="29"/>
    </row>
    <row r="285" spans="4:16" s="40" customFormat="1" x14ac:dyDescent="0.2">
      <c r="D285" s="67"/>
      <c r="E285" s="71"/>
      <c r="F285" s="72"/>
      <c r="G285" s="23"/>
      <c r="H285" s="23"/>
      <c r="I285" s="23"/>
      <c r="K285" s="29"/>
      <c r="L285" s="29"/>
      <c r="M285" s="29"/>
      <c r="N285" s="29"/>
      <c r="O285" s="29"/>
      <c r="P285" s="29"/>
    </row>
    <row r="286" spans="4:16" s="40" customFormat="1" x14ac:dyDescent="0.2">
      <c r="D286" s="67"/>
      <c r="E286" s="71"/>
      <c r="F286" s="72"/>
      <c r="G286" s="23"/>
      <c r="H286" s="23"/>
      <c r="I286" s="23"/>
      <c r="K286" s="29"/>
      <c r="L286" s="29"/>
      <c r="M286" s="29"/>
      <c r="N286" s="29"/>
      <c r="O286" s="29"/>
      <c r="P286" s="29"/>
    </row>
    <row r="287" spans="4:16" s="40" customFormat="1" x14ac:dyDescent="0.2">
      <c r="D287" s="67"/>
      <c r="E287" s="71"/>
      <c r="F287" s="72"/>
      <c r="G287" s="23"/>
      <c r="H287" s="23"/>
      <c r="I287" s="23"/>
      <c r="K287" s="29"/>
      <c r="L287" s="29"/>
      <c r="M287" s="29"/>
      <c r="N287" s="29"/>
      <c r="O287" s="29"/>
      <c r="P287" s="29"/>
    </row>
    <row r="288" spans="4:16" s="40" customFormat="1" x14ac:dyDescent="0.2">
      <c r="D288" s="67"/>
      <c r="E288" s="71"/>
      <c r="F288" s="72"/>
      <c r="G288" s="23"/>
      <c r="H288" s="23"/>
      <c r="I288" s="23"/>
      <c r="K288" s="29"/>
      <c r="L288" s="29"/>
      <c r="M288" s="29"/>
      <c r="N288" s="29"/>
      <c r="O288" s="29"/>
      <c r="P288" s="29"/>
    </row>
    <row r="289" spans="4:16" s="40" customFormat="1" x14ac:dyDescent="0.2">
      <c r="D289" s="67"/>
      <c r="E289" s="71"/>
      <c r="F289" s="72"/>
      <c r="G289" s="23"/>
      <c r="H289" s="23"/>
      <c r="I289" s="23"/>
      <c r="K289" s="29"/>
      <c r="L289" s="29"/>
      <c r="M289" s="29"/>
      <c r="N289" s="29"/>
      <c r="O289" s="29"/>
      <c r="P289" s="29"/>
    </row>
    <row r="290" spans="4:16" s="40" customFormat="1" x14ac:dyDescent="0.2">
      <c r="D290" s="67"/>
      <c r="E290" s="71"/>
      <c r="F290" s="72"/>
      <c r="G290" s="23"/>
      <c r="H290" s="23"/>
      <c r="I290" s="23"/>
      <c r="K290" s="29"/>
      <c r="L290" s="29"/>
      <c r="M290" s="29"/>
      <c r="N290" s="29"/>
      <c r="O290" s="29"/>
      <c r="P290" s="29"/>
    </row>
    <row r="291" spans="4:16" s="40" customFormat="1" x14ac:dyDescent="0.2">
      <c r="D291" s="67"/>
      <c r="E291" s="71"/>
      <c r="F291" s="72"/>
      <c r="G291" s="23"/>
      <c r="H291" s="23"/>
      <c r="I291" s="23"/>
      <c r="K291" s="29"/>
      <c r="L291" s="29"/>
      <c r="M291" s="29"/>
      <c r="N291" s="29"/>
      <c r="O291" s="29"/>
      <c r="P291" s="29"/>
    </row>
    <row r="292" spans="4:16" s="40" customFormat="1" x14ac:dyDescent="0.2">
      <c r="D292" s="67"/>
      <c r="E292" s="71"/>
      <c r="F292" s="72"/>
      <c r="G292" s="23"/>
      <c r="H292" s="23"/>
      <c r="I292" s="23"/>
      <c r="K292" s="29"/>
      <c r="L292" s="29"/>
      <c r="M292" s="29"/>
      <c r="N292" s="29"/>
      <c r="O292" s="29"/>
      <c r="P292" s="29"/>
    </row>
    <row r="293" spans="4:16" s="40" customFormat="1" x14ac:dyDescent="0.2">
      <c r="D293" s="67"/>
      <c r="E293" s="71"/>
      <c r="F293" s="72"/>
      <c r="G293" s="23"/>
      <c r="H293" s="23"/>
      <c r="I293" s="23"/>
      <c r="K293" s="29"/>
      <c r="L293" s="29"/>
      <c r="M293" s="29"/>
      <c r="N293" s="29"/>
      <c r="O293" s="29"/>
      <c r="P293" s="29"/>
    </row>
    <row r="294" spans="4:16" s="40" customFormat="1" x14ac:dyDescent="0.2">
      <c r="D294" s="67"/>
      <c r="E294" s="71"/>
      <c r="F294" s="72"/>
      <c r="G294" s="23"/>
      <c r="H294" s="23"/>
      <c r="I294" s="23"/>
      <c r="K294" s="29"/>
      <c r="L294" s="29"/>
      <c r="M294" s="29"/>
      <c r="N294" s="29"/>
      <c r="O294" s="29"/>
      <c r="P294" s="29"/>
    </row>
    <row r="295" spans="4:16" s="40" customFormat="1" x14ac:dyDescent="0.2">
      <c r="D295" s="67"/>
      <c r="E295" s="71"/>
      <c r="F295" s="72"/>
      <c r="G295" s="23"/>
      <c r="H295" s="23"/>
      <c r="I295" s="23"/>
      <c r="K295" s="29"/>
      <c r="L295" s="29"/>
      <c r="M295" s="29"/>
      <c r="N295" s="29"/>
      <c r="O295" s="29"/>
      <c r="P295" s="29"/>
    </row>
    <row r="296" spans="4:16" s="40" customFormat="1" x14ac:dyDescent="0.2">
      <c r="D296" s="67"/>
      <c r="E296" s="71"/>
      <c r="F296" s="72"/>
      <c r="G296" s="23"/>
      <c r="H296" s="23"/>
      <c r="I296" s="23"/>
      <c r="K296" s="29"/>
      <c r="L296" s="29"/>
      <c r="M296" s="29"/>
      <c r="N296" s="29"/>
      <c r="O296" s="29"/>
      <c r="P296" s="29"/>
    </row>
    <row r="297" spans="4:16" s="40" customFormat="1" x14ac:dyDescent="0.2">
      <c r="D297" s="67"/>
      <c r="E297" s="71"/>
      <c r="F297" s="72"/>
      <c r="G297" s="23"/>
      <c r="H297" s="23"/>
      <c r="I297" s="23"/>
      <c r="K297" s="29"/>
      <c r="L297" s="29"/>
      <c r="M297" s="29"/>
      <c r="N297" s="29"/>
      <c r="O297" s="29"/>
      <c r="P297" s="29"/>
    </row>
    <row r="298" spans="4:16" s="40" customFormat="1" x14ac:dyDescent="0.2">
      <c r="D298" s="67"/>
      <c r="E298" s="71"/>
      <c r="F298" s="72"/>
      <c r="G298" s="23"/>
      <c r="H298" s="23"/>
      <c r="I298" s="23"/>
      <c r="K298" s="29"/>
      <c r="L298" s="29"/>
      <c r="M298" s="29"/>
      <c r="N298" s="29"/>
      <c r="O298" s="29"/>
      <c r="P298" s="29"/>
    </row>
    <row r="299" spans="4:16" s="40" customFormat="1" x14ac:dyDescent="0.2">
      <c r="D299" s="67"/>
      <c r="E299" s="71"/>
      <c r="F299" s="72"/>
      <c r="G299" s="23"/>
      <c r="H299" s="23"/>
      <c r="I299" s="23"/>
      <c r="K299" s="29"/>
      <c r="L299" s="29"/>
      <c r="M299" s="29"/>
      <c r="N299" s="29"/>
      <c r="O299" s="29"/>
      <c r="P299" s="29"/>
    </row>
    <row r="300" spans="4:16" s="40" customFormat="1" x14ac:dyDescent="0.2">
      <c r="D300" s="67"/>
      <c r="E300" s="71"/>
      <c r="F300" s="72"/>
      <c r="G300" s="23"/>
      <c r="H300" s="23"/>
      <c r="I300" s="23"/>
      <c r="K300" s="29"/>
      <c r="L300" s="29"/>
      <c r="M300" s="29"/>
      <c r="N300" s="29"/>
      <c r="O300" s="29"/>
      <c r="P300" s="29"/>
    </row>
    <row r="301" spans="4:16" s="40" customFormat="1" x14ac:dyDescent="0.2">
      <c r="D301" s="67"/>
      <c r="E301" s="71"/>
      <c r="F301" s="72"/>
      <c r="G301" s="23"/>
      <c r="H301" s="23"/>
      <c r="I301" s="23"/>
      <c r="K301" s="29"/>
      <c r="L301" s="29"/>
      <c r="M301" s="29"/>
      <c r="N301" s="29"/>
      <c r="O301" s="29"/>
      <c r="P301" s="29"/>
    </row>
    <row r="302" spans="4:16" s="40" customFormat="1" x14ac:dyDescent="0.2">
      <c r="D302" s="67"/>
      <c r="E302" s="71"/>
      <c r="F302" s="72"/>
      <c r="G302" s="23"/>
      <c r="H302" s="23"/>
      <c r="I302" s="23"/>
      <c r="K302" s="29"/>
      <c r="L302" s="29"/>
      <c r="M302" s="29"/>
      <c r="N302" s="29"/>
      <c r="O302" s="29"/>
      <c r="P302" s="29"/>
    </row>
    <row r="303" spans="4:16" s="40" customFormat="1" x14ac:dyDescent="0.2">
      <c r="D303" s="67"/>
      <c r="E303" s="71"/>
      <c r="F303" s="72"/>
      <c r="G303" s="23"/>
      <c r="H303" s="23"/>
      <c r="I303" s="23"/>
      <c r="K303" s="29"/>
      <c r="L303" s="29"/>
      <c r="M303" s="29"/>
      <c r="N303" s="29"/>
      <c r="O303" s="29"/>
      <c r="P303" s="29"/>
    </row>
    <row r="304" spans="4:16" s="40" customFormat="1" x14ac:dyDescent="0.2">
      <c r="D304" s="67"/>
      <c r="E304" s="71"/>
      <c r="F304" s="72"/>
      <c r="G304" s="23"/>
      <c r="H304" s="23"/>
      <c r="I304" s="23"/>
      <c r="K304" s="29"/>
      <c r="L304" s="29"/>
      <c r="M304" s="29"/>
      <c r="N304" s="29"/>
      <c r="O304" s="29"/>
      <c r="P304" s="29"/>
    </row>
    <row r="305" spans="4:16" s="40" customFormat="1" x14ac:dyDescent="0.2">
      <c r="D305" s="67"/>
      <c r="E305" s="71"/>
      <c r="F305" s="72"/>
      <c r="G305" s="23"/>
      <c r="H305" s="23"/>
      <c r="I305" s="23"/>
      <c r="K305" s="29"/>
      <c r="L305" s="29"/>
      <c r="M305" s="29"/>
      <c r="N305" s="29"/>
      <c r="O305" s="29"/>
      <c r="P305" s="29"/>
    </row>
    <row r="306" spans="4:16" s="40" customFormat="1" x14ac:dyDescent="0.2">
      <c r="D306" s="67"/>
      <c r="E306" s="71"/>
      <c r="F306" s="72"/>
      <c r="G306" s="23"/>
      <c r="H306" s="23"/>
      <c r="I306" s="23"/>
      <c r="K306" s="29"/>
      <c r="L306" s="29"/>
      <c r="M306" s="29"/>
      <c r="N306" s="29"/>
      <c r="O306" s="29"/>
      <c r="P306" s="29"/>
    </row>
    <row r="307" spans="4:16" s="40" customFormat="1" x14ac:dyDescent="0.2">
      <c r="D307" s="67"/>
      <c r="E307" s="71"/>
      <c r="F307" s="72"/>
      <c r="G307" s="23"/>
      <c r="H307" s="23"/>
      <c r="I307" s="23"/>
      <c r="K307" s="29"/>
      <c r="L307" s="29"/>
      <c r="M307" s="29"/>
      <c r="N307" s="29"/>
      <c r="O307" s="29"/>
      <c r="P307" s="29"/>
    </row>
    <row r="308" spans="4:16" s="40" customFormat="1" x14ac:dyDescent="0.2">
      <c r="D308" s="67"/>
      <c r="E308" s="71"/>
      <c r="F308" s="72"/>
      <c r="G308" s="23"/>
      <c r="H308" s="23"/>
      <c r="I308" s="23"/>
      <c r="K308" s="29"/>
      <c r="L308" s="29"/>
      <c r="M308" s="29"/>
      <c r="N308" s="29"/>
      <c r="O308" s="29"/>
      <c r="P308" s="29"/>
    </row>
    <row r="309" spans="4:16" s="40" customFormat="1" x14ac:dyDescent="0.2">
      <c r="D309" s="67"/>
      <c r="E309" s="71"/>
      <c r="F309" s="72"/>
      <c r="G309" s="23"/>
      <c r="H309" s="23"/>
      <c r="I309" s="23"/>
      <c r="K309" s="29"/>
      <c r="L309" s="29"/>
      <c r="M309" s="29"/>
      <c r="N309" s="29"/>
      <c r="O309" s="29"/>
      <c r="P309" s="29"/>
    </row>
    <row r="310" spans="4:16" s="40" customFormat="1" x14ac:dyDescent="0.2">
      <c r="D310" s="67"/>
      <c r="E310" s="71"/>
      <c r="F310" s="72"/>
      <c r="G310" s="23"/>
      <c r="H310" s="23"/>
      <c r="I310" s="23"/>
      <c r="K310" s="29"/>
      <c r="L310" s="29"/>
      <c r="M310" s="29"/>
      <c r="N310" s="29"/>
      <c r="O310" s="29"/>
      <c r="P310" s="29"/>
    </row>
    <row r="311" spans="4:16" s="40" customFormat="1" x14ac:dyDescent="0.2">
      <c r="D311" s="67"/>
      <c r="E311" s="71"/>
      <c r="F311" s="72"/>
      <c r="G311" s="23"/>
      <c r="H311" s="23"/>
      <c r="I311" s="23"/>
      <c r="K311" s="29"/>
      <c r="L311" s="29"/>
      <c r="M311" s="29"/>
      <c r="N311" s="29"/>
      <c r="O311" s="29"/>
      <c r="P311" s="29"/>
    </row>
    <row r="312" spans="4:16" s="40" customFormat="1" x14ac:dyDescent="0.2">
      <c r="D312" s="67"/>
      <c r="E312" s="71"/>
      <c r="F312" s="72"/>
      <c r="G312" s="23"/>
      <c r="H312" s="23"/>
      <c r="I312" s="23"/>
      <c r="K312" s="29"/>
      <c r="L312" s="29"/>
      <c r="M312" s="29"/>
      <c r="N312" s="29"/>
      <c r="O312" s="29"/>
      <c r="P312" s="29"/>
    </row>
    <row r="313" spans="4:16" s="40" customFormat="1" x14ac:dyDescent="0.2">
      <c r="D313" s="67"/>
      <c r="E313" s="71"/>
      <c r="F313" s="72"/>
      <c r="G313" s="23"/>
      <c r="H313" s="23"/>
      <c r="I313" s="23"/>
      <c r="K313" s="29"/>
      <c r="L313" s="29"/>
      <c r="M313" s="29"/>
      <c r="N313" s="29"/>
      <c r="O313" s="29"/>
      <c r="P313" s="29"/>
    </row>
    <row r="314" spans="4:16" s="40" customFormat="1" x14ac:dyDescent="0.2">
      <c r="D314" s="67"/>
      <c r="E314" s="71"/>
      <c r="F314" s="72"/>
      <c r="G314" s="23"/>
      <c r="H314" s="23"/>
      <c r="I314" s="23"/>
      <c r="K314" s="29"/>
      <c r="L314" s="29"/>
      <c r="M314" s="29"/>
      <c r="N314" s="29"/>
      <c r="O314" s="29"/>
      <c r="P314" s="29"/>
    </row>
    <row r="315" spans="4:16" s="40" customFormat="1" x14ac:dyDescent="0.2">
      <c r="D315" s="67"/>
      <c r="E315" s="71"/>
      <c r="F315" s="72"/>
      <c r="G315" s="23"/>
      <c r="H315" s="23"/>
      <c r="I315" s="23"/>
      <c r="K315" s="29"/>
      <c r="L315" s="29"/>
      <c r="M315" s="29"/>
      <c r="N315" s="29"/>
      <c r="O315" s="29"/>
      <c r="P315" s="29"/>
    </row>
    <row r="316" spans="4:16" s="40" customFormat="1" x14ac:dyDescent="0.2">
      <c r="D316" s="67"/>
      <c r="E316" s="71"/>
      <c r="F316" s="72"/>
      <c r="G316" s="23"/>
      <c r="H316" s="23"/>
      <c r="I316" s="23"/>
      <c r="K316" s="29"/>
      <c r="L316" s="29"/>
      <c r="M316" s="29"/>
      <c r="N316" s="29"/>
      <c r="O316" s="29"/>
      <c r="P316" s="29"/>
    </row>
    <row r="317" spans="4:16" s="40" customFormat="1" x14ac:dyDescent="0.2">
      <c r="D317" s="67"/>
      <c r="E317" s="71"/>
      <c r="F317" s="72"/>
      <c r="G317" s="23"/>
      <c r="H317" s="23"/>
      <c r="I317" s="23"/>
      <c r="K317" s="29"/>
      <c r="L317" s="29"/>
      <c r="M317" s="29"/>
      <c r="N317" s="29"/>
      <c r="O317" s="29"/>
      <c r="P317" s="29"/>
    </row>
    <row r="318" spans="4:16" s="40" customFormat="1" x14ac:dyDescent="0.2">
      <c r="D318" s="67"/>
      <c r="E318" s="71"/>
      <c r="F318" s="72"/>
      <c r="G318" s="23"/>
      <c r="H318" s="23"/>
      <c r="I318" s="23"/>
      <c r="K318" s="29"/>
      <c r="L318" s="29"/>
      <c r="M318" s="29"/>
      <c r="N318" s="29"/>
      <c r="O318" s="29"/>
      <c r="P318" s="29"/>
    </row>
    <row r="319" spans="4:16" s="40" customFormat="1" x14ac:dyDescent="0.2">
      <c r="D319" s="67"/>
      <c r="E319" s="71"/>
      <c r="F319" s="72"/>
      <c r="G319" s="23"/>
      <c r="H319" s="23"/>
      <c r="I319" s="23"/>
      <c r="K319" s="29"/>
      <c r="L319" s="29"/>
      <c r="M319" s="29"/>
      <c r="N319" s="29"/>
      <c r="O319" s="29"/>
      <c r="P319" s="29"/>
    </row>
    <row r="320" spans="4:16" s="40" customFormat="1" x14ac:dyDescent="0.2">
      <c r="D320" s="67"/>
      <c r="E320" s="71"/>
      <c r="F320" s="72"/>
      <c r="G320" s="23"/>
      <c r="H320" s="23"/>
      <c r="I320" s="23"/>
      <c r="K320" s="29"/>
      <c r="L320" s="29"/>
      <c r="M320" s="29"/>
      <c r="N320" s="29"/>
      <c r="O320" s="29"/>
      <c r="P320" s="29"/>
    </row>
    <row r="321" spans="4:16" s="40" customFormat="1" x14ac:dyDescent="0.2">
      <c r="D321" s="67"/>
      <c r="E321" s="71"/>
      <c r="F321" s="72"/>
      <c r="G321" s="23"/>
      <c r="H321" s="23"/>
      <c r="I321" s="23"/>
      <c r="K321" s="29"/>
      <c r="L321" s="29"/>
      <c r="M321" s="29"/>
      <c r="N321" s="29"/>
      <c r="O321" s="29"/>
      <c r="P321" s="29"/>
    </row>
    <row r="322" spans="4:16" s="40" customFormat="1" x14ac:dyDescent="0.2">
      <c r="D322" s="67"/>
      <c r="E322" s="71"/>
      <c r="F322" s="72"/>
      <c r="G322" s="23"/>
      <c r="H322" s="23"/>
      <c r="I322" s="23"/>
      <c r="K322" s="29"/>
      <c r="L322" s="29"/>
      <c r="M322" s="29"/>
      <c r="N322" s="29"/>
      <c r="O322" s="29"/>
      <c r="P322" s="29"/>
    </row>
    <row r="323" spans="4:16" s="40" customFormat="1" x14ac:dyDescent="0.2">
      <c r="D323" s="67"/>
      <c r="E323" s="71"/>
      <c r="F323" s="72"/>
      <c r="G323" s="23"/>
      <c r="H323" s="23"/>
      <c r="I323" s="23"/>
      <c r="K323" s="29"/>
      <c r="L323" s="29"/>
      <c r="M323" s="29"/>
      <c r="N323" s="29"/>
      <c r="O323" s="29"/>
      <c r="P323" s="29"/>
    </row>
    <row r="324" spans="4:16" s="40" customFormat="1" x14ac:dyDescent="0.2">
      <c r="D324" s="67"/>
      <c r="E324" s="71"/>
      <c r="F324" s="72"/>
      <c r="G324" s="23"/>
      <c r="H324" s="23"/>
      <c r="I324" s="23"/>
      <c r="K324" s="29"/>
      <c r="L324" s="29"/>
      <c r="M324" s="29"/>
      <c r="N324" s="29"/>
      <c r="O324" s="29"/>
      <c r="P324" s="29"/>
    </row>
    <row r="325" spans="4:16" s="40" customFormat="1" x14ac:dyDescent="0.2">
      <c r="D325" s="67"/>
      <c r="E325" s="71"/>
      <c r="F325" s="72"/>
      <c r="G325" s="23"/>
      <c r="H325" s="23"/>
      <c r="I325" s="23"/>
      <c r="K325" s="29"/>
      <c r="L325" s="29"/>
      <c r="M325" s="29"/>
      <c r="N325" s="29"/>
      <c r="O325" s="29"/>
      <c r="P325" s="29"/>
    </row>
    <row r="326" spans="4:16" s="40" customFormat="1" x14ac:dyDescent="0.2">
      <c r="D326" s="67"/>
      <c r="E326" s="71"/>
      <c r="F326" s="72"/>
      <c r="G326" s="23"/>
      <c r="H326" s="23"/>
      <c r="I326" s="23"/>
      <c r="K326" s="29"/>
      <c r="L326" s="29"/>
      <c r="M326" s="29"/>
      <c r="N326" s="29"/>
      <c r="O326" s="29"/>
      <c r="P326" s="29"/>
    </row>
    <row r="327" spans="4:16" s="40" customFormat="1" x14ac:dyDescent="0.2">
      <c r="D327" s="67"/>
      <c r="E327" s="71"/>
      <c r="F327" s="72"/>
      <c r="G327" s="23"/>
      <c r="H327" s="23"/>
      <c r="I327" s="23"/>
      <c r="K327" s="29"/>
      <c r="L327" s="29"/>
      <c r="M327" s="29"/>
      <c r="N327" s="29"/>
      <c r="O327" s="29"/>
      <c r="P327" s="29"/>
    </row>
    <row r="328" spans="4:16" s="40" customFormat="1" x14ac:dyDescent="0.2">
      <c r="D328" s="67"/>
      <c r="E328" s="71"/>
      <c r="F328" s="72"/>
      <c r="G328" s="23"/>
      <c r="H328" s="23"/>
      <c r="I328" s="23"/>
      <c r="K328" s="29"/>
      <c r="L328" s="29"/>
      <c r="M328" s="29"/>
      <c r="N328" s="29"/>
      <c r="O328" s="29"/>
      <c r="P328" s="29"/>
    </row>
    <row r="329" spans="4:16" s="40" customFormat="1" x14ac:dyDescent="0.2">
      <c r="D329" s="67"/>
      <c r="E329" s="71"/>
      <c r="F329" s="72"/>
      <c r="G329" s="23"/>
      <c r="H329" s="23"/>
      <c r="I329" s="23"/>
      <c r="K329" s="29"/>
      <c r="L329" s="29"/>
      <c r="M329" s="29"/>
      <c r="N329" s="29"/>
      <c r="O329" s="29"/>
      <c r="P329" s="29"/>
    </row>
    <row r="330" spans="4:16" s="40" customFormat="1" x14ac:dyDescent="0.2">
      <c r="D330" s="67"/>
      <c r="E330" s="71"/>
      <c r="F330" s="72"/>
      <c r="G330" s="23"/>
      <c r="H330" s="23"/>
      <c r="I330" s="23"/>
      <c r="K330" s="29"/>
      <c r="L330" s="29"/>
      <c r="M330" s="29"/>
      <c r="N330" s="29"/>
      <c r="O330" s="29"/>
      <c r="P330" s="29"/>
    </row>
    <row r="331" spans="4:16" s="40" customFormat="1" x14ac:dyDescent="0.2">
      <c r="D331" s="67"/>
      <c r="E331" s="71"/>
      <c r="F331" s="72"/>
      <c r="G331" s="23"/>
      <c r="H331" s="23"/>
      <c r="I331" s="23"/>
      <c r="K331" s="29"/>
      <c r="L331" s="29"/>
      <c r="M331" s="29"/>
      <c r="N331" s="29"/>
      <c r="O331" s="29"/>
      <c r="P331" s="29"/>
    </row>
    <row r="332" spans="4:16" s="40" customFormat="1" x14ac:dyDescent="0.2">
      <c r="D332" s="67"/>
      <c r="E332" s="71"/>
      <c r="F332" s="72"/>
      <c r="G332" s="23"/>
      <c r="H332" s="23"/>
      <c r="I332" s="23"/>
      <c r="K332" s="29"/>
      <c r="L332" s="29"/>
      <c r="M332" s="29"/>
      <c r="N332" s="29"/>
      <c r="O332" s="29"/>
      <c r="P332" s="29"/>
    </row>
    <row r="333" spans="4:16" s="40" customFormat="1" x14ac:dyDescent="0.2">
      <c r="D333" s="67"/>
      <c r="E333" s="71"/>
      <c r="F333" s="72"/>
      <c r="G333" s="23"/>
      <c r="H333" s="23"/>
      <c r="I333" s="23"/>
      <c r="K333" s="29"/>
      <c r="L333" s="29"/>
      <c r="M333" s="29"/>
      <c r="N333" s="29"/>
      <c r="O333" s="29"/>
      <c r="P333" s="29"/>
    </row>
    <row r="334" spans="4:16" s="40" customFormat="1" x14ac:dyDescent="0.2">
      <c r="D334" s="67"/>
      <c r="E334" s="71"/>
      <c r="F334" s="72"/>
      <c r="G334" s="23"/>
      <c r="H334" s="23"/>
      <c r="I334" s="23"/>
      <c r="K334" s="29"/>
      <c r="L334" s="29"/>
      <c r="M334" s="29"/>
      <c r="N334" s="29"/>
      <c r="O334" s="29"/>
      <c r="P334" s="29"/>
    </row>
    <row r="335" spans="4:16" s="40" customFormat="1" x14ac:dyDescent="0.2">
      <c r="D335" s="67"/>
      <c r="E335" s="71"/>
      <c r="F335" s="72"/>
      <c r="G335" s="23"/>
      <c r="H335" s="23"/>
      <c r="I335" s="23"/>
      <c r="K335" s="29"/>
      <c r="L335" s="29"/>
      <c r="M335" s="29"/>
      <c r="N335" s="29"/>
      <c r="O335" s="29"/>
      <c r="P335" s="29"/>
    </row>
    <row r="336" spans="4:16" s="40" customFormat="1" x14ac:dyDescent="0.2">
      <c r="D336" s="67"/>
      <c r="E336" s="71"/>
      <c r="F336" s="72"/>
      <c r="G336" s="23"/>
      <c r="H336" s="23"/>
      <c r="I336" s="23"/>
      <c r="K336" s="29"/>
      <c r="L336" s="29"/>
      <c r="M336" s="29"/>
      <c r="N336" s="29"/>
      <c r="O336" s="29"/>
      <c r="P336" s="29"/>
    </row>
    <row r="337" spans="4:16" s="40" customFormat="1" x14ac:dyDescent="0.2">
      <c r="D337" s="67"/>
      <c r="E337" s="71"/>
      <c r="F337" s="72"/>
      <c r="G337" s="23"/>
      <c r="H337" s="23"/>
      <c r="I337" s="23"/>
      <c r="K337" s="29"/>
      <c r="L337" s="29"/>
      <c r="M337" s="29"/>
      <c r="N337" s="29"/>
      <c r="O337" s="29"/>
      <c r="P337" s="29"/>
    </row>
    <row r="338" spans="4:16" s="40" customFormat="1" x14ac:dyDescent="0.2">
      <c r="D338" s="67"/>
      <c r="E338" s="71"/>
      <c r="F338" s="72"/>
      <c r="G338" s="23"/>
      <c r="H338" s="23"/>
      <c r="I338" s="23"/>
      <c r="K338" s="29"/>
      <c r="L338" s="29"/>
      <c r="M338" s="29"/>
      <c r="N338" s="29"/>
      <c r="O338" s="29"/>
      <c r="P338" s="29"/>
    </row>
    <row r="339" spans="4:16" s="40" customFormat="1" x14ac:dyDescent="0.2">
      <c r="D339" s="67"/>
      <c r="E339" s="71"/>
      <c r="F339" s="72"/>
      <c r="G339" s="23"/>
      <c r="H339" s="23"/>
      <c r="I339" s="23"/>
      <c r="K339" s="29"/>
      <c r="L339" s="29"/>
      <c r="M339" s="29"/>
      <c r="N339" s="29"/>
      <c r="O339" s="29"/>
      <c r="P339" s="29"/>
    </row>
    <row r="340" spans="4:16" s="40" customFormat="1" x14ac:dyDescent="0.2">
      <c r="D340" s="67"/>
      <c r="E340" s="71"/>
      <c r="F340" s="72"/>
      <c r="G340" s="23"/>
      <c r="H340" s="23"/>
      <c r="I340" s="23"/>
      <c r="K340" s="29"/>
      <c r="L340" s="29"/>
      <c r="M340" s="29"/>
      <c r="N340" s="29"/>
      <c r="O340" s="29"/>
      <c r="P340" s="29"/>
    </row>
    <row r="341" spans="4:16" s="40" customFormat="1" x14ac:dyDescent="0.2">
      <c r="D341" s="67"/>
      <c r="E341" s="71"/>
      <c r="F341" s="72"/>
      <c r="G341" s="23"/>
      <c r="H341" s="23"/>
      <c r="I341" s="23"/>
      <c r="K341" s="29"/>
      <c r="L341" s="29"/>
      <c r="M341" s="29"/>
      <c r="N341" s="29"/>
      <c r="O341" s="29"/>
      <c r="P341" s="29"/>
    </row>
    <row r="342" spans="4:16" s="40" customFormat="1" x14ac:dyDescent="0.2">
      <c r="D342" s="67"/>
      <c r="E342" s="71"/>
      <c r="F342" s="72"/>
      <c r="G342" s="23"/>
      <c r="H342" s="23"/>
      <c r="I342" s="23"/>
      <c r="K342" s="29"/>
      <c r="L342" s="29"/>
      <c r="M342" s="29"/>
      <c r="N342" s="29"/>
      <c r="O342" s="29"/>
      <c r="P342" s="29"/>
    </row>
    <row r="343" spans="4:16" s="40" customFormat="1" x14ac:dyDescent="0.2">
      <c r="D343" s="67"/>
      <c r="E343" s="71"/>
      <c r="F343" s="72"/>
      <c r="G343" s="23"/>
      <c r="H343" s="23"/>
      <c r="I343" s="23"/>
      <c r="K343" s="29"/>
      <c r="L343" s="29"/>
      <c r="M343" s="29"/>
      <c r="N343" s="29"/>
      <c r="O343" s="29"/>
      <c r="P343" s="29"/>
    </row>
    <row r="344" spans="4:16" s="40" customFormat="1" x14ac:dyDescent="0.2">
      <c r="D344" s="67"/>
      <c r="E344" s="71"/>
      <c r="F344" s="72"/>
      <c r="G344" s="23"/>
      <c r="H344" s="23"/>
      <c r="I344" s="23"/>
      <c r="K344" s="29"/>
      <c r="L344" s="29"/>
      <c r="M344" s="29"/>
      <c r="N344" s="29"/>
      <c r="O344" s="29"/>
      <c r="P344" s="29"/>
    </row>
    <row r="345" spans="4:16" s="40" customFormat="1" x14ac:dyDescent="0.2">
      <c r="D345" s="67"/>
      <c r="E345" s="71"/>
      <c r="F345" s="72"/>
      <c r="G345" s="23"/>
      <c r="H345" s="23"/>
      <c r="I345" s="23"/>
      <c r="K345" s="29"/>
      <c r="L345" s="29"/>
      <c r="M345" s="29"/>
      <c r="N345" s="29"/>
      <c r="O345" s="29"/>
      <c r="P345" s="29"/>
    </row>
    <row r="346" spans="4:16" s="40" customFormat="1" x14ac:dyDescent="0.2">
      <c r="D346" s="67"/>
      <c r="E346" s="71"/>
      <c r="F346" s="72"/>
      <c r="G346" s="23"/>
      <c r="H346" s="23"/>
      <c r="I346" s="23"/>
      <c r="K346" s="29"/>
      <c r="L346" s="29"/>
      <c r="M346" s="29"/>
      <c r="N346" s="29"/>
      <c r="O346" s="29"/>
      <c r="P346" s="29"/>
    </row>
    <row r="347" spans="4:16" s="40" customFormat="1" x14ac:dyDescent="0.2">
      <c r="D347" s="67"/>
      <c r="E347" s="71"/>
      <c r="F347" s="72"/>
      <c r="G347" s="23"/>
      <c r="H347" s="23"/>
      <c r="I347" s="23"/>
      <c r="K347" s="29"/>
      <c r="L347" s="29"/>
      <c r="M347" s="29"/>
      <c r="N347" s="29"/>
      <c r="O347" s="29"/>
      <c r="P347" s="29"/>
    </row>
    <row r="348" spans="4:16" s="40" customFormat="1" x14ac:dyDescent="0.2">
      <c r="D348" s="67"/>
      <c r="E348" s="71"/>
      <c r="F348" s="72"/>
      <c r="G348" s="23"/>
      <c r="H348" s="23"/>
      <c r="I348" s="23"/>
      <c r="K348" s="29"/>
      <c r="L348" s="29"/>
      <c r="M348" s="29"/>
      <c r="N348" s="29"/>
      <c r="O348" s="29"/>
      <c r="P348" s="29"/>
    </row>
    <row r="349" spans="4:16" s="40" customFormat="1" x14ac:dyDescent="0.2">
      <c r="D349" s="67"/>
      <c r="E349" s="71"/>
      <c r="F349" s="72"/>
      <c r="G349" s="23"/>
      <c r="H349" s="23"/>
      <c r="I349" s="23"/>
      <c r="K349" s="29"/>
      <c r="L349" s="29"/>
      <c r="M349" s="29"/>
      <c r="N349" s="29"/>
      <c r="O349" s="29"/>
      <c r="P349" s="29"/>
    </row>
    <row r="350" spans="4:16" s="40" customFormat="1" x14ac:dyDescent="0.2">
      <c r="D350" s="67"/>
      <c r="E350" s="71"/>
      <c r="F350" s="72"/>
      <c r="G350" s="23"/>
      <c r="H350" s="23"/>
      <c r="I350" s="23"/>
      <c r="K350" s="29"/>
      <c r="L350" s="29"/>
      <c r="M350" s="29"/>
      <c r="N350" s="29"/>
      <c r="O350" s="29"/>
      <c r="P350" s="29"/>
    </row>
    <row r="351" spans="4:16" s="40" customFormat="1" x14ac:dyDescent="0.2">
      <c r="D351" s="67"/>
      <c r="E351" s="71"/>
      <c r="F351" s="72"/>
      <c r="G351" s="23"/>
      <c r="H351" s="23"/>
      <c r="I351" s="23"/>
      <c r="K351" s="29"/>
      <c r="L351" s="29"/>
      <c r="M351" s="29"/>
      <c r="N351" s="29"/>
      <c r="O351" s="29"/>
      <c r="P351" s="29"/>
    </row>
    <row r="352" spans="4:16" s="40" customFormat="1" x14ac:dyDescent="0.2">
      <c r="D352" s="67"/>
      <c r="E352" s="71"/>
      <c r="F352" s="72"/>
      <c r="G352" s="23"/>
      <c r="H352" s="23"/>
      <c r="I352" s="23"/>
      <c r="K352" s="29"/>
      <c r="L352" s="29"/>
      <c r="M352" s="29"/>
      <c r="N352" s="29"/>
      <c r="O352" s="29"/>
      <c r="P352" s="29"/>
    </row>
    <row r="353" spans="4:16" s="40" customFormat="1" x14ac:dyDescent="0.2">
      <c r="D353" s="67"/>
      <c r="E353" s="71"/>
      <c r="F353" s="72"/>
      <c r="G353" s="23"/>
      <c r="H353" s="23"/>
      <c r="I353" s="23"/>
      <c r="K353" s="29"/>
      <c r="L353" s="29"/>
      <c r="M353" s="29"/>
      <c r="N353" s="29"/>
      <c r="O353" s="29"/>
      <c r="P353" s="29"/>
    </row>
    <row r="354" spans="4:16" s="40" customFormat="1" x14ac:dyDescent="0.2">
      <c r="D354" s="67"/>
      <c r="E354" s="71"/>
      <c r="F354" s="72"/>
      <c r="G354" s="23"/>
      <c r="H354" s="23"/>
      <c r="I354" s="23"/>
      <c r="K354" s="29"/>
      <c r="L354" s="29"/>
      <c r="M354" s="29"/>
      <c r="N354" s="29"/>
      <c r="O354" s="29"/>
      <c r="P354" s="29"/>
    </row>
    <row r="355" spans="4:16" s="40" customFormat="1" x14ac:dyDescent="0.2">
      <c r="D355" s="67"/>
      <c r="E355" s="71"/>
      <c r="F355" s="72"/>
      <c r="G355" s="23"/>
      <c r="H355" s="23"/>
      <c r="I355" s="23"/>
      <c r="K355" s="29"/>
      <c r="L355" s="29"/>
      <c r="M355" s="29"/>
      <c r="N355" s="29"/>
      <c r="O355" s="29"/>
      <c r="P355" s="29"/>
    </row>
    <row r="356" spans="4:16" s="40" customFormat="1" x14ac:dyDescent="0.2">
      <c r="D356" s="67"/>
      <c r="E356" s="71"/>
      <c r="F356" s="72"/>
      <c r="G356" s="23"/>
      <c r="H356" s="23"/>
      <c r="I356" s="23"/>
      <c r="K356" s="29"/>
      <c r="L356" s="29"/>
      <c r="M356" s="29"/>
      <c r="N356" s="29"/>
      <c r="O356" s="29"/>
      <c r="P356" s="29"/>
    </row>
    <row r="357" spans="4:16" s="40" customFormat="1" x14ac:dyDescent="0.2">
      <c r="D357" s="67"/>
      <c r="E357" s="71"/>
      <c r="F357" s="72"/>
      <c r="G357" s="23"/>
      <c r="H357" s="23"/>
      <c r="I357" s="23"/>
      <c r="K357" s="29"/>
      <c r="L357" s="29"/>
      <c r="M357" s="29"/>
      <c r="N357" s="29"/>
      <c r="O357" s="29"/>
      <c r="P357" s="29"/>
    </row>
    <row r="358" spans="4:16" s="40" customFormat="1" x14ac:dyDescent="0.2">
      <c r="D358" s="67"/>
      <c r="E358" s="71"/>
      <c r="F358" s="72"/>
      <c r="G358" s="23"/>
      <c r="H358" s="23"/>
      <c r="I358" s="23"/>
      <c r="K358" s="29"/>
      <c r="L358" s="29"/>
      <c r="M358" s="29"/>
      <c r="N358" s="29"/>
      <c r="O358" s="29"/>
      <c r="P358" s="29"/>
    </row>
    <row r="359" spans="4:16" s="40" customFormat="1" x14ac:dyDescent="0.2">
      <c r="D359" s="67"/>
      <c r="E359" s="71"/>
      <c r="F359" s="72"/>
      <c r="G359" s="23"/>
      <c r="H359" s="23"/>
      <c r="I359" s="23"/>
      <c r="K359" s="29"/>
      <c r="L359" s="29"/>
      <c r="M359" s="29"/>
      <c r="N359" s="29"/>
      <c r="O359" s="29"/>
      <c r="P359" s="29"/>
    </row>
    <row r="360" spans="4:16" s="40" customFormat="1" x14ac:dyDescent="0.2">
      <c r="D360" s="67"/>
      <c r="E360" s="71"/>
      <c r="F360" s="72"/>
      <c r="G360" s="23"/>
      <c r="H360" s="23"/>
      <c r="I360" s="23"/>
      <c r="K360" s="29"/>
      <c r="L360" s="29"/>
      <c r="M360" s="29"/>
      <c r="N360" s="29"/>
      <c r="O360" s="29"/>
      <c r="P360" s="29"/>
    </row>
    <row r="361" spans="4:16" s="40" customFormat="1" x14ac:dyDescent="0.2">
      <c r="D361" s="67"/>
      <c r="E361" s="71"/>
      <c r="F361" s="72"/>
      <c r="G361" s="23"/>
      <c r="H361" s="23"/>
      <c r="I361" s="23"/>
      <c r="K361" s="29"/>
      <c r="L361" s="29"/>
      <c r="M361" s="29"/>
      <c r="N361" s="29"/>
      <c r="O361" s="29"/>
      <c r="P361" s="29"/>
    </row>
    <row r="362" spans="4:16" s="40" customFormat="1" x14ac:dyDescent="0.2">
      <c r="D362" s="67"/>
      <c r="E362" s="71"/>
      <c r="F362" s="72"/>
      <c r="G362" s="23"/>
      <c r="H362" s="23"/>
      <c r="I362" s="23"/>
      <c r="K362" s="29"/>
      <c r="L362" s="29"/>
      <c r="M362" s="29"/>
      <c r="N362" s="29"/>
      <c r="O362" s="29"/>
      <c r="P362" s="29"/>
    </row>
    <row r="363" spans="4:16" s="40" customFormat="1" x14ac:dyDescent="0.2">
      <c r="D363" s="67"/>
      <c r="E363" s="71"/>
      <c r="F363" s="72"/>
      <c r="G363" s="23"/>
      <c r="H363" s="23"/>
      <c r="I363" s="23"/>
      <c r="K363" s="29"/>
      <c r="L363" s="29"/>
      <c r="M363" s="29"/>
      <c r="N363" s="29"/>
      <c r="O363" s="29"/>
      <c r="P363" s="29"/>
    </row>
    <row r="364" spans="4:16" s="40" customFormat="1" x14ac:dyDescent="0.2">
      <c r="D364" s="67"/>
      <c r="E364" s="71"/>
      <c r="F364" s="72"/>
      <c r="G364" s="23"/>
      <c r="H364" s="23"/>
      <c r="I364" s="23"/>
      <c r="K364" s="29"/>
      <c r="L364" s="29"/>
      <c r="M364" s="29"/>
      <c r="N364" s="29"/>
      <c r="O364" s="29"/>
      <c r="P364" s="29"/>
    </row>
    <row r="365" spans="4:16" s="40" customFormat="1" x14ac:dyDescent="0.2">
      <c r="D365" s="67"/>
      <c r="E365" s="71"/>
      <c r="F365" s="72"/>
      <c r="G365" s="23"/>
      <c r="H365" s="23"/>
      <c r="I365" s="23"/>
      <c r="K365" s="29"/>
      <c r="L365" s="29"/>
      <c r="M365" s="29"/>
      <c r="N365" s="29"/>
      <c r="O365" s="29"/>
      <c r="P365" s="29"/>
    </row>
    <row r="366" spans="4:16" s="40" customFormat="1" x14ac:dyDescent="0.2">
      <c r="D366" s="67"/>
      <c r="E366" s="71"/>
      <c r="F366" s="72"/>
      <c r="G366" s="23"/>
      <c r="H366" s="23"/>
      <c r="I366" s="23"/>
      <c r="K366" s="29"/>
      <c r="L366" s="29"/>
      <c r="M366" s="29"/>
      <c r="N366" s="29"/>
      <c r="O366" s="29"/>
      <c r="P366" s="29"/>
    </row>
    <row r="367" spans="4:16" s="40" customFormat="1" x14ac:dyDescent="0.2">
      <c r="D367" s="67"/>
      <c r="E367" s="71"/>
      <c r="F367" s="72"/>
      <c r="G367" s="23"/>
      <c r="H367" s="23"/>
      <c r="I367" s="23"/>
      <c r="K367" s="29"/>
      <c r="L367" s="29"/>
      <c r="M367" s="29"/>
      <c r="N367" s="29"/>
      <c r="O367" s="29"/>
      <c r="P367" s="29"/>
    </row>
    <row r="368" spans="4:16" s="40" customFormat="1" x14ac:dyDescent="0.2">
      <c r="D368" s="67"/>
      <c r="E368" s="71"/>
      <c r="F368" s="72"/>
      <c r="G368" s="23"/>
      <c r="H368" s="23"/>
      <c r="I368" s="23"/>
      <c r="K368" s="29"/>
      <c r="L368" s="29"/>
      <c r="M368" s="29"/>
      <c r="N368" s="29"/>
      <c r="O368" s="29"/>
      <c r="P368" s="29"/>
    </row>
    <row r="369" spans="4:16" s="40" customFormat="1" x14ac:dyDescent="0.2">
      <c r="D369" s="67"/>
      <c r="E369" s="71"/>
      <c r="F369" s="72"/>
      <c r="G369" s="23"/>
      <c r="H369" s="23"/>
      <c r="I369" s="23"/>
      <c r="K369" s="29"/>
      <c r="L369" s="29"/>
      <c r="M369" s="29"/>
      <c r="N369" s="29"/>
      <c r="O369" s="29"/>
      <c r="P369" s="29"/>
    </row>
    <row r="370" spans="4:16" s="40" customFormat="1" x14ac:dyDescent="0.2">
      <c r="D370" s="67"/>
      <c r="E370" s="71"/>
      <c r="F370" s="72"/>
      <c r="G370" s="23"/>
      <c r="H370" s="23"/>
      <c r="I370" s="23"/>
      <c r="K370" s="29"/>
      <c r="L370" s="29"/>
      <c r="M370" s="29"/>
      <c r="N370" s="29"/>
      <c r="O370" s="29"/>
      <c r="P370" s="29"/>
    </row>
    <row r="371" spans="4:16" s="40" customFormat="1" x14ac:dyDescent="0.2">
      <c r="D371" s="67"/>
      <c r="E371" s="71"/>
      <c r="F371" s="72"/>
      <c r="G371" s="23"/>
      <c r="H371" s="23"/>
      <c r="I371" s="23"/>
      <c r="K371" s="29"/>
      <c r="L371" s="29"/>
      <c r="M371" s="29"/>
      <c r="N371" s="29"/>
      <c r="O371" s="29"/>
      <c r="P371" s="29"/>
    </row>
    <row r="372" spans="4:16" s="40" customFormat="1" x14ac:dyDescent="0.2">
      <c r="D372" s="67"/>
      <c r="E372" s="71"/>
      <c r="F372" s="72"/>
      <c r="G372" s="23"/>
      <c r="H372" s="23"/>
      <c r="I372" s="23"/>
      <c r="K372" s="29"/>
      <c r="L372" s="29"/>
      <c r="M372" s="29"/>
      <c r="N372" s="29"/>
      <c r="O372" s="29"/>
      <c r="P372" s="29"/>
    </row>
    <row r="373" spans="4:16" s="40" customFormat="1" x14ac:dyDescent="0.2">
      <c r="D373" s="67"/>
      <c r="E373" s="71"/>
      <c r="F373" s="72"/>
      <c r="G373" s="23"/>
      <c r="H373" s="23"/>
      <c r="I373" s="23"/>
      <c r="K373" s="29"/>
      <c r="L373" s="29"/>
      <c r="M373" s="29"/>
      <c r="N373" s="29"/>
      <c r="O373" s="29"/>
      <c r="P373" s="29"/>
    </row>
    <row r="374" spans="4:16" s="40" customFormat="1" x14ac:dyDescent="0.2">
      <c r="D374" s="67"/>
      <c r="E374" s="71"/>
      <c r="F374" s="72"/>
      <c r="G374" s="23"/>
      <c r="H374" s="23"/>
      <c r="I374" s="23"/>
      <c r="K374" s="29"/>
      <c r="L374" s="29"/>
      <c r="M374" s="29"/>
      <c r="N374" s="29"/>
      <c r="O374" s="29"/>
      <c r="P374" s="29"/>
    </row>
    <row r="375" spans="4:16" s="40" customFormat="1" x14ac:dyDescent="0.2">
      <c r="D375" s="67"/>
      <c r="E375" s="71"/>
      <c r="F375" s="72"/>
      <c r="G375" s="23"/>
      <c r="H375" s="23"/>
      <c r="I375" s="23"/>
      <c r="K375" s="29"/>
      <c r="L375" s="29"/>
      <c r="M375" s="29"/>
      <c r="N375" s="29"/>
      <c r="O375" s="29"/>
      <c r="P375" s="29"/>
    </row>
    <row r="376" spans="4:16" s="40" customFormat="1" x14ac:dyDescent="0.2">
      <c r="D376" s="67"/>
      <c r="E376" s="71"/>
      <c r="F376" s="72"/>
      <c r="G376" s="23"/>
      <c r="H376" s="23"/>
      <c r="I376" s="23"/>
      <c r="K376" s="29"/>
      <c r="L376" s="29"/>
      <c r="M376" s="29"/>
      <c r="N376" s="29"/>
      <c r="O376" s="29"/>
      <c r="P376" s="29"/>
    </row>
    <row r="377" spans="4:16" s="40" customFormat="1" x14ac:dyDescent="0.2">
      <c r="D377" s="67"/>
      <c r="E377" s="71"/>
      <c r="F377" s="72"/>
      <c r="G377" s="23"/>
      <c r="H377" s="23"/>
      <c r="I377" s="23"/>
      <c r="K377" s="29"/>
      <c r="L377" s="29"/>
      <c r="M377" s="29"/>
      <c r="N377" s="29"/>
      <c r="O377" s="29"/>
      <c r="P377" s="29"/>
    </row>
    <row r="378" spans="4:16" s="40" customFormat="1" x14ac:dyDescent="0.2">
      <c r="D378" s="67"/>
      <c r="E378" s="71"/>
      <c r="F378" s="72"/>
      <c r="G378" s="23"/>
      <c r="H378" s="23"/>
      <c r="I378" s="23"/>
      <c r="K378" s="29"/>
      <c r="L378" s="29"/>
      <c r="M378" s="29"/>
      <c r="N378" s="29"/>
      <c r="O378" s="29"/>
      <c r="P378" s="29"/>
    </row>
    <row r="379" spans="4:16" s="40" customFormat="1" x14ac:dyDescent="0.2">
      <c r="D379" s="67"/>
      <c r="E379" s="71"/>
      <c r="F379" s="72"/>
      <c r="G379" s="23"/>
      <c r="H379" s="23"/>
      <c r="I379" s="23"/>
      <c r="K379" s="29"/>
      <c r="L379" s="29"/>
      <c r="M379" s="29"/>
      <c r="N379" s="29"/>
      <c r="O379" s="29"/>
      <c r="P379" s="29"/>
    </row>
    <row r="380" spans="4:16" s="40" customFormat="1" x14ac:dyDescent="0.2">
      <c r="D380" s="67"/>
      <c r="E380" s="71"/>
      <c r="F380" s="72"/>
      <c r="G380" s="23"/>
      <c r="H380" s="23"/>
      <c r="I380" s="23"/>
      <c r="K380" s="29"/>
      <c r="L380" s="29"/>
      <c r="M380" s="29"/>
      <c r="N380" s="29"/>
      <c r="O380" s="29"/>
      <c r="P380" s="29"/>
    </row>
    <row r="381" spans="4:16" s="40" customFormat="1" x14ac:dyDescent="0.2">
      <c r="D381" s="67"/>
      <c r="E381" s="71"/>
      <c r="F381" s="72"/>
      <c r="G381" s="23"/>
      <c r="H381" s="23"/>
      <c r="I381" s="23"/>
      <c r="K381" s="29"/>
      <c r="L381" s="29"/>
      <c r="M381" s="29"/>
      <c r="N381" s="29"/>
      <c r="O381" s="29"/>
      <c r="P381" s="29"/>
    </row>
    <row r="394" spans="5:5" customFormat="1" ht="12.75" x14ac:dyDescent="0.2">
      <c r="E394" s="71"/>
    </row>
    <row r="395" spans="5:5" customFormat="1" ht="12.75" x14ac:dyDescent="0.2">
      <c r="E395" s="71"/>
    </row>
    <row r="396" spans="5:5" customFormat="1" ht="12.75" x14ac:dyDescent="0.2">
      <c r="E396" s="71"/>
    </row>
    <row r="397" spans="5:5" customFormat="1" ht="12.75" x14ac:dyDescent="0.2">
      <c r="E397" s="71"/>
    </row>
    <row r="398" spans="5:5" customFormat="1" ht="12.75" x14ac:dyDescent="0.2">
      <c r="E398" s="71"/>
    </row>
    <row r="399" spans="5:5" customFormat="1" ht="12.75" x14ac:dyDescent="0.2">
      <c r="E399" s="71"/>
    </row>
    <row r="400" spans="5:5" customFormat="1" ht="12.75" x14ac:dyDescent="0.2">
      <c r="E400" s="71"/>
    </row>
    <row r="401" spans="5:5" customFormat="1" ht="12.75" x14ac:dyDescent="0.2">
      <c r="E401" s="71"/>
    </row>
    <row r="402" spans="5:5" customFormat="1" ht="12.75" x14ac:dyDescent="0.2">
      <c r="E402" s="71"/>
    </row>
    <row r="403" spans="5:5" customFormat="1" ht="12.75" x14ac:dyDescent="0.2">
      <c r="E403" s="71"/>
    </row>
    <row r="404" spans="5:5" customFormat="1" ht="12.75" x14ac:dyDescent="0.2">
      <c r="E404" s="71"/>
    </row>
    <row r="405" spans="5:5" customFormat="1" ht="12.75" x14ac:dyDescent="0.2">
      <c r="E405" s="71"/>
    </row>
    <row r="406" spans="5:5" customFormat="1" ht="12.75" x14ac:dyDescent="0.2">
      <c r="E406" s="71"/>
    </row>
    <row r="407" spans="5:5" customFormat="1" ht="12.75" x14ac:dyDescent="0.2">
      <c r="E407" s="71"/>
    </row>
    <row r="408" spans="5:5" customFormat="1" ht="12.75" x14ac:dyDescent="0.2">
      <c r="E408" s="71"/>
    </row>
    <row r="409" spans="5:5" customFormat="1" ht="12.75" x14ac:dyDescent="0.2">
      <c r="E409" s="71"/>
    </row>
    <row r="410" spans="5:5" customFormat="1" ht="12.75" x14ac:dyDescent="0.2">
      <c r="E410" s="71"/>
    </row>
    <row r="411" spans="5:5" customFormat="1" ht="12.75" x14ac:dyDescent="0.2">
      <c r="E411" s="71"/>
    </row>
    <row r="412" spans="5:5" customFormat="1" ht="12.75" x14ac:dyDescent="0.2">
      <c r="E412" s="71"/>
    </row>
    <row r="413" spans="5:5" customFormat="1" ht="12.75" x14ac:dyDescent="0.2">
      <c r="E413" s="71"/>
    </row>
    <row r="414" spans="5:5" customFormat="1" ht="12.75" x14ac:dyDescent="0.2">
      <c r="E414" s="71"/>
    </row>
    <row r="415" spans="5:5" customFormat="1" ht="12.75" x14ac:dyDescent="0.2">
      <c r="E415" s="71"/>
    </row>
    <row r="416" spans="5:5" customFormat="1" ht="12.75" x14ac:dyDescent="0.2">
      <c r="E416" s="71"/>
    </row>
    <row r="417" spans="5:5" customFormat="1" ht="12.75" x14ac:dyDescent="0.2">
      <c r="E417" s="71"/>
    </row>
    <row r="418" spans="5:5" customFormat="1" ht="12.75" x14ac:dyDescent="0.2">
      <c r="E418" s="71"/>
    </row>
    <row r="419" spans="5:5" customFormat="1" ht="12.75" x14ac:dyDescent="0.2">
      <c r="E419" s="71"/>
    </row>
    <row r="420" spans="5:5" customFormat="1" ht="12.75" x14ac:dyDescent="0.2">
      <c r="E420" s="71"/>
    </row>
    <row r="421" spans="5:5" customFormat="1" ht="12.75" x14ac:dyDescent="0.2">
      <c r="E421" s="71"/>
    </row>
    <row r="422" spans="5:5" customFormat="1" ht="12.75" x14ac:dyDescent="0.2">
      <c r="E422" s="71"/>
    </row>
    <row r="423" spans="5:5" customFormat="1" ht="12.75" x14ac:dyDescent="0.2">
      <c r="E423" s="71"/>
    </row>
    <row r="424" spans="5:5" customFormat="1" ht="12.75" x14ac:dyDescent="0.2">
      <c r="E424" s="71"/>
    </row>
    <row r="425" spans="5:5" customFormat="1" ht="12.75" x14ac:dyDescent="0.2">
      <c r="E425" s="71"/>
    </row>
    <row r="426" spans="5:5" customFormat="1" ht="12.75" x14ac:dyDescent="0.2">
      <c r="E426" s="71"/>
    </row>
    <row r="427" spans="5:5" customFormat="1" ht="12.75" x14ac:dyDescent="0.2">
      <c r="E427" s="71"/>
    </row>
    <row r="428" spans="5:5" customFormat="1" ht="12.75" x14ac:dyDescent="0.2">
      <c r="E428" s="71"/>
    </row>
    <row r="429" spans="5:5" customFormat="1" ht="12.75" x14ac:dyDescent="0.2">
      <c r="E429" s="71"/>
    </row>
    <row r="430" spans="5:5" customFormat="1" ht="12.75" x14ac:dyDescent="0.2">
      <c r="E430" s="71"/>
    </row>
    <row r="431" spans="5:5" customFormat="1" ht="12.75" x14ac:dyDescent="0.2">
      <c r="E431" s="71"/>
    </row>
    <row r="432" spans="5:5" customFormat="1" ht="12.75" x14ac:dyDescent="0.2">
      <c r="E432" s="71"/>
    </row>
    <row r="433" spans="5:5" customFormat="1" ht="12.75" x14ac:dyDescent="0.2">
      <c r="E433" s="71"/>
    </row>
    <row r="434" spans="5:5" customFormat="1" ht="12.75" x14ac:dyDescent="0.2">
      <c r="E434" s="71"/>
    </row>
    <row r="435" spans="5:5" customFormat="1" ht="12.75" x14ac:dyDescent="0.2">
      <c r="E435" s="71"/>
    </row>
    <row r="436" spans="5:5" customFormat="1" ht="12.75" x14ac:dyDescent="0.2">
      <c r="E436" s="71"/>
    </row>
    <row r="437" spans="5:5" customFormat="1" ht="12.75" x14ac:dyDescent="0.2">
      <c r="E437" s="71"/>
    </row>
    <row r="438" spans="5:5" customFormat="1" ht="12.75" x14ac:dyDescent="0.2">
      <c r="E438" s="71"/>
    </row>
    <row r="439" spans="5:5" customFormat="1" ht="12.75" x14ac:dyDescent="0.2">
      <c r="E439" s="71"/>
    </row>
    <row r="440" spans="5:5" customFormat="1" ht="12.75" x14ac:dyDescent="0.2">
      <c r="E440" s="71"/>
    </row>
    <row r="441" spans="5:5" customFormat="1" ht="12.75" x14ac:dyDescent="0.2">
      <c r="E441" s="71"/>
    </row>
    <row r="442" spans="5:5" customFormat="1" ht="12.75" x14ac:dyDescent="0.2">
      <c r="E442" s="71"/>
    </row>
    <row r="443" spans="5:5" customFormat="1" ht="12.75" x14ac:dyDescent="0.2">
      <c r="E443" s="71"/>
    </row>
    <row r="444" spans="5:5" customFormat="1" ht="12.75" x14ac:dyDescent="0.2">
      <c r="E444" s="71"/>
    </row>
    <row r="445" spans="5:5" customFormat="1" ht="12.75" x14ac:dyDescent="0.2">
      <c r="E445" s="71"/>
    </row>
    <row r="446" spans="5:5" customFormat="1" ht="12.75" x14ac:dyDescent="0.2">
      <c r="E446" s="71"/>
    </row>
    <row r="447" spans="5:5" customFormat="1" ht="12.75" x14ac:dyDescent="0.2">
      <c r="E447" s="71"/>
    </row>
    <row r="448" spans="5:5" customFormat="1" ht="12.75" x14ac:dyDescent="0.2">
      <c r="E448" s="71"/>
    </row>
    <row r="449" spans="5:5" customFormat="1" ht="12.75" x14ac:dyDescent="0.2">
      <c r="E449" s="71"/>
    </row>
    <row r="450" spans="5:5" customFormat="1" ht="12.75" x14ac:dyDescent="0.2">
      <c r="E450" s="71"/>
    </row>
    <row r="451" spans="5:5" customFormat="1" ht="12.75" x14ac:dyDescent="0.2">
      <c r="E451" s="71"/>
    </row>
    <row r="452" spans="5:5" customFormat="1" ht="12.75" x14ac:dyDescent="0.2">
      <c r="E452" s="71"/>
    </row>
    <row r="453" spans="5:5" customFormat="1" ht="12.75" x14ac:dyDescent="0.2">
      <c r="E453" s="71"/>
    </row>
    <row r="454" spans="5:5" customFormat="1" ht="12.75" x14ac:dyDescent="0.2">
      <c r="E454" s="71"/>
    </row>
    <row r="455" spans="5:5" customFormat="1" ht="12.75" x14ac:dyDescent="0.2">
      <c r="E455" s="71"/>
    </row>
    <row r="456" spans="5:5" customFormat="1" ht="12.75" x14ac:dyDescent="0.2">
      <c r="E456" s="71"/>
    </row>
    <row r="457" spans="5:5" customFormat="1" ht="12.75" x14ac:dyDescent="0.2">
      <c r="E457" s="71"/>
    </row>
    <row r="458" spans="5:5" customFormat="1" ht="12.75" x14ac:dyDescent="0.2">
      <c r="E458" s="71"/>
    </row>
    <row r="459" spans="5:5" customFormat="1" ht="12.75" x14ac:dyDescent="0.2">
      <c r="E459" s="71"/>
    </row>
    <row r="460" spans="5:5" customFormat="1" ht="12.75" x14ac:dyDescent="0.2">
      <c r="E460" s="71"/>
    </row>
    <row r="461" spans="5:5" customFormat="1" ht="12.75" x14ac:dyDescent="0.2">
      <c r="E461" s="71"/>
    </row>
    <row r="462" spans="5:5" customFormat="1" ht="12.75" x14ac:dyDescent="0.2">
      <c r="E462" s="71"/>
    </row>
    <row r="463" spans="5:5" customFormat="1" ht="12.75" x14ac:dyDescent="0.2">
      <c r="E463" s="71"/>
    </row>
    <row r="464" spans="5:5" customFormat="1" ht="12.75" x14ac:dyDescent="0.2">
      <c r="E464" s="71"/>
    </row>
    <row r="465" spans="5:5" customFormat="1" ht="12.75" x14ac:dyDescent="0.2">
      <c r="E465" s="71"/>
    </row>
    <row r="466" spans="5:5" customFormat="1" ht="12.75" x14ac:dyDescent="0.2">
      <c r="E466" s="71"/>
    </row>
    <row r="467" spans="5:5" customFormat="1" ht="12.75" x14ac:dyDescent="0.2">
      <c r="E467" s="71"/>
    </row>
    <row r="468" spans="5:5" customFormat="1" ht="12.75" x14ac:dyDescent="0.2">
      <c r="E468" s="71"/>
    </row>
    <row r="469" spans="5:5" customFormat="1" ht="12.75" x14ac:dyDescent="0.2">
      <c r="E469" s="71"/>
    </row>
    <row r="470" spans="5:5" customFormat="1" ht="12.75" x14ac:dyDescent="0.2">
      <c r="E470" s="71"/>
    </row>
    <row r="471" spans="5:5" customFormat="1" ht="12.75" x14ac:dyDescent="0.2">
      <c r="E471" s="71"/>
    </row>
    <row r="472" spans="5:5" customFormat="1" ht="12.75" x14ac:dyDescent="0.2">
      <c r="E472" s="71"/>
    </row>
    <row r="473" spans="5:5" customFormat="1" ht="12.75" x14ac:dyDescent="0.2">
      <c r="E473" s="71"/>
    </row>
    <row r="474" spans="5:5" customFormat="1" ht="12.75" x14ac:dyDescent="0.2">
      <c r="E474" s="71"/>
    </row>
    <row r="475" spans="5:5" customFormat="1" ht="12.75" x14ac:dyDescent="0.2">
      <c r="E475" s="71"/>
    </row>
    <row r="476" spans="5:5" customFormat="1" ht="12.75" x14ac:dyDescent="0.2">
      <c r="E476" s="71"/>
    </row>
    <row r="477" spans="5:5" customFormat="1" ht="12.75" x14ac:dyDescent="0.2">
      <c r="E477" s="71"/>
    </row>
    <row r="478" spans="5:5" customFormat="1" ht="12.75" x14ac:dyDescent="0.2">
      <c r="E478" s="71"/>
    </row>
    <row r="479" spans="5:5" customFormat="1" ht="12.75" x14ac:dyDescent="0.2">
      <c r="E479" s="71"/>
    </row>
    <row r="480" spans="5:5" customFormat="1" ht="12.75" x14ac:dyDescent="0.2">
      <c r="E480" s="71"/>
    </row>
    <row r="481" spans="5:5" customFormat="1" ht="12.75" x14ac:dyDescent="0.2">
      <c r="E481" s="71"/>
    </row>
    <row r="482" spans="5:5" customFormat="1" ht="12.75" x14ac:dyDescent="0.2">
      <c r="E482" s="71"/>
    </row>
    <row r="483" spans="5:5" customFormat="1" ht="12.75" x14ac:dyDescent="0.2">
      <c r="E483" s="71"/>
    </row>
    <row r="484" spans="5:5" customFormat="1" ht="12.75" x14ac:dyDescent="0.2">
      <c r="E484" s="71"/>
    </row>
    <row r="485" spans="5:5" customFormat="1" ht="12.75" x14ac:dyDescent="0.2">
      <c r="E485" s="71"/>
    </row>
    <row r="486" spans="5:5" customFormat="1" ht="12.75" x14ac:dyDescent="0.2">
      <c r="E486" s="71"/>
    </row>
    <row r="487" spans="5:5" customFormat="1" ht="12.75" x14ac:dyDescent="0.2">
      <c r="E487" s="71"/>
    </row>
    <row r="488" spans="5:5" customFormat="1" ht="12.75" x14ac:dyDescent="0.2">
      <c r="E488" s="71"/>
    </row>
    <row r="489" spans="5:5" customFormat="1" ht="12.75" x14ac:dyDescent="0.2">
      <c r="E489" s="71"/>
    </row>
    <row r="490" spans="5:5" customFormat="1" ht="12.75" x14ac:dyDescent="0.2">
      <c r="E490" s="71"/>
    </row>
    <row r="491" spans="5:5" customFormat="1" ht="12.75" x14ac:dyDescent="0.2">
      <c r="E491" s="71"/>
    </row>
    <row r="492" spans="5:5" customFormat="1" ht="12.75" x14ac:dyDescent="0.2">
      <c r="E492" s="71"/>
    </row>
    <row r="493" spans="5:5" customFormat="1" ht="12.75" x14ac:dyDescent="0.2">
      <c r="E493" s="71"/>
    </row>
    <row r="494" spans="5:5" customFormat="1" ht="12.75" x14ac:dyDescent="0.2">
      <c r="E494" s="71"/>
    </row>
    <row r="495" spans="5:5" customFormat="1" ht="12.75" x14ac:dyDescent="0.2">
      <c r="E495" s="71"/>
    </row>
    <row r="496" spans="5:5" customFormat="1" ht="12.75" x14ac:dyDescent="0.2">
      <c r="E496" s="71"/>
    </row>
    <row r="497" spans="5:5" customFormat="1" ht="12.75" x14ac:dyDescent="0.2">
      <c r="E497" s="71"/>
    </row>
    <row r="498" spans="5:5" customFormat="1" ht="12.75" x14ac:dyDescent="0.2">
      <c r="E498" s="71"/>
    </row>
    <row r="499" spans="5:5" customFormat="1" ht="12.75" x14ac:dyDescent="0.2">
      <c r="E499" s="71"/>
    </row>
    <row r="500" spans="5:5" customFormat="1" ht="12.75" x14ac:dyDescent="0.2">
      <c r="E500" s="71"/>
    </row>
    <row r="501" spans="5:5" customFormat="1" ht="12.75" x14ac:dyDescent="0.2">
      <c r="E501" s="71"/>
    </row>
    <row r="502" spans="5:5" customFormat="1" ht="12.75" x14ac:dyDescent="0.2">
      <c r="E502" s="71"/>
    </row>
    <row r="503" spans="5:5" customFormat="1" ht="12.75" x14ac:dyDescent="0.2">
      <c r="E503" s="71"/>
    </row>
    <row r="504" spans="5:5" customFormat="1" ht="12.75" x14ac:dyDescent="0.2">
      <c r="E504" s="71"/>
    </row>
    <row r="505" spans="5:5" customFormat="1" ht="12.75" x14ac:dyDescent="0.2">
      <c r="E505" s="71"/>
    </row>
    <row r="506" spans="5:5" customFormat="1" ht="12.75" x14ac:dyDescent="0.2">
      <c r="E506" s="71"/>
    </row>
    <row r="507" spans="5:5" customFormat="1" ht="12.75" x14ac:dyDescent="0.2">
      <c r="E507" s="71"/>
    </row>
    <row r="508" spans="5:5" customFormat="1" ht="12.75" x14ac:dyDescent="0.2">
      <c r="E508" s="71"/>
    </row>
    <row r="509" spans="5:5" customFormat="1" ht="12.75" x14ac:dyDescent="0.2">
      <c r="E509" s="71"/>
    </row>
    <row r="510" spans="5:5" customFormat="1" ht="12.75" x14ac:dyDescent="0.2">
      <c r="E510" s="71"/>
    </row>
    <row r="511" spans="5:5" customFormat="1" ht="12.75" x14ac:dyDescent="0.2">
      <c r="E511" s="71"/>
    </row>
    <row r="512" spans="5:5" customFormat="1" ht="12.75" x14ac:dyDescent="0.2">
      <c r="E512" s="71"/>
    </row>
    <row r="513" spans="5:5" customFormat="1" ht="12.75" x14ac:dyDescent="0.2">
      <c r="E513" s="71"/>
    </row>
    <row r="514" spans="5:5" customFormat="1" ht="12.75" x14ac:dyDescent="0.2">
      <c r="E514" s="71"/>
    </row>
    <row r="515" spans="5:5" customFormat="1" ht="12.75" x14ac:dyDescent="0.2">
      <c r="E515" s="71"/>
    </row>
    <row r="516" spans="5:5" customFormat="1" ht="12.75" x14ac:dyDescent="0.2">
      <c r="E516" s="71"/>
    </row>
    <row r="517" spans="5:5" customFormat="1" ht="12.75" x14ac:dyDescent="0.2">
      <c r="E517" s="71"/>
    </row>
    <row r="518" spans="5:5" customFormat="1" ht="12.75" x14ac:dyDescent="0.2">
      <c r="E518" s="71"/>
    </row>
    <row r="519" spans="5:5" customFormat="1" ht="12.75" x14ac:dyDescent="0.2">
      <c r="E519" s="71"/>
    </row>
    <row r="520" spans="5:5" customFormat="1" ht="12.75" x14ac:dyDescent="0.2">
      <c r="E520" s="71"/>
    </row>
    <row r="521" spans="5:5" customFormat="1" ht="12.75" x14ac:dyDescent="0.2">
      <c r="E521" s="71"/>
    </row>
    <row r="522" spans="5:5" customFormat="1" ht="12.75" x14ac:dyDescent="0.2">
      <c r="E522" s="71"/>
    </row>
    <row r="523" spans="5:5" customFormat="1" ht="12.75" x14ac:dyDescent="0.2">
      <c r="E523" s="71"/>
    </row>
    <row r="524" spans="5:5" customFormat="1" ht="12.75" x14ac:dyDescent="0.2">
      <c r="E524" s="71"/>
    </row>
    <row r="525" spans="5:5" customFormat="1" ht="12.75" x14ac:dyDescent="0.2">
      <c r="E525" s="71"/>
    </row>
    <row r="526" spans="5:5" customFormat="1" ht="12.75" x14ac:dyDescent="0.2">
      <c r="E526" s="71"/>
    </row>
    <row r="527" spans="5:5" customFormat="1" ht="12.75" x14ac:dyDescent="0.2">
      <c r="E527" s="71"/>
    </row>
    <row r="528" spans="5:5" customFormat="1" ht="12.75" x14ac:dyDescent="0.2">
      <c r="E528" s="71"/>
    </row>
    <row r="529" spans="5:5" customFormat="1" ht="12.75" x14ac:dyDescent="0.2">
      <c r="E529" s="71"/>
    </row>
    <row r="530" spans="5:5" customFormat="1" ht="12.75" x14ac:dyDescent="0.2">
      <c r="E530" s="71"/>
    </row>
    <row r="531" spans="5:5" customFormat="1" ht="12.75" x14ac:dyDescent="0.2">
      <c r="E531" s="71"/>
    </row>
    <row r="532" spans="5:5" customFormat="1" ht="12.75" x14ac:dyDescent="0.2">
      <c r="E532" s="71"/>
    </row>
    <row r="533" spans="5:5" customFormat="1" ht="12.75" x14ac:dyDescent="0.2">
      <c r="E533" s="71"/>
    </row>
    <row r="534" spans="5:5" customFormat="1" ht="12.75" x14ac:dyDescent="0.2">
      <c r="E534" s="71"/>
    </row>
    <row r="535" spans="5:5" customFormat="1" ht="12.75" x14ac:dyDescent="0.2">
      <c r="E535" s="71"/>
    </row>
    <row r="536" spans="5:5" customFormat="1" ht="12.75" x14ac:dyDescent="0.2">
      <c r="E536" s="71"/>
    </row>
    <row r="537" spans="5:5" customFormat="1" ht="12.75" x14ac:dyDescent="0.2">
      <c r="E537" s="71"/>
    </row>
    <row r="538" spans="5:5" customFormat="1" ht="12.75" x14ac:dyDescent="0.2">
      <c r="E538" s="71"/>
    </row>
    <row r="539" spans="5:5" customFormat="1" ht="12.75" x14ac:dyDescent="0.2">
      <c r="E539" s="71"/>
    </row>
    <row r="540" spans="5:5" customFormat="1" ht="12.75" x14ac:dyDescent="0.2">
      <c r="E540" s="71"/>
    </row>
    <row r="541" spans="5:5" customFormat="1" ht="12.75" x14ac:dyDescent="0.2">
      <c r="E541" s="71"/>
    </row>
    <row r="542" spans="5:5" customFormat="1" ht="12.75" x14ac:dyDescent="0.2">
      <c r="E542" s="71"/>
    </row>
    <row r="543" spans="5:5" customFormat="1" ht="12.75" x14ac:dyDescent="0.2">
      <c r="E543" s="71"/>
    </row>
    <row r="544" spans="5:5" customFormat="1" ht="12.75" x14ac:dyDescent="0.2">
      <c r="E544" s="71"/>
    </row>
    <row r="545" spans="5:5" customFormat="1" ht="12.75" x14ac:dyDescent="0.2">
      <c r="E545" s="71"/>
    </row>
    <row r="546" spans="5:5" customFormat="1" ht="12.75" x14ac:dyDescent="0.2">
      <c r="E546" s="71"/>
    </row>
    <row r="547" spans="5:5" customFormat="1" ht="12.75" x14ac:dyDescent="0.2">
      <c r="E547" s="71"/>
    </row>
    <row r="548" spans="5:5" customFormat="1" ht="12.75" x14ac:dyDescent="0.2">
      <c r="E548" s="71"/>
    </row>
    <row r="549" spans="5:5" customFormat="1" ht="12.75" x14ac:dyDescent="0.2">
      <c r="E549" s="71"/>
    </row>
    <row r="550" spans="5:5" customFormat="1" ht="12.75" x14ac:dyDescent="0.2">
      <c r="E550" s="71"/>
    </row>
    <row r="551" spans="5:5" customFormat="1" ht="12.75" x14ac:dyDescent="0.2">
      <c r="E551" s="71"/>
    </row>
    <row r="552" spans="5:5" customFormat="1" ht="12.75" x14ac:dyDescent="0.2">
      <c r="E552" s="71"/>
    </row>
    <row r="553" spans="5:5" customFormat="1" ht="12.75" x14ac:dyDescent="0.2">
      <c r="E553" s="71"/>
    </row>
    <row r="554" spans="5:5" customFormat="1" ht="12.75" x14ac:dyDescent="0.2">
      <c r="E554" s="71"/>
    </row>
    <row r="555" spans="5:5" customFormat="1" ht="12.75" x14ac:dyDescent="0.2">
      <c r="E555" s="71"/>
    </row>
    <row r="556" spans="5:5" customFormat="1" ht="12.75" x14ac:dyDescent="0.2">
      <c r="E556" s="71"/>
    </row>
    <row r="557" spans="5:5" customFormat="1" ht="12.75" x14ac:dyDescent="0.2">
      <c r="E557" s="71"/>
    </row>
    <row r="558" spans="5:5" customFormat="1" ht="12.75" x14ac:dyDescent="0.2">
      <c r="E558" s="71"/>
    </row>
    <row r="559" spans="5:5" customFormat="1" ht="12.75" x14ac:dyDescent="0.2">
      <c r="E559" s="71"/>
    </row>
    <row r="560" spans="5:5" customFormat="1" ht="12.75" x14ac:dyDescent="0.2">
      <c r="E560" s="71"/>
    </row>
    <row r="561" spans="5:5" customFormat="1" ht="12.75" x14ac:dyDescent="0.2">
      <c r="E561" s="71"/>
    </row>
    <row r="562" spans="5:5" customFormat="1" ht="12.75" x14ac:dyDescent="0.2">
      <c r="E562" s="71"/>
    </row>
    <row r="563" spans="5:5" customFormat="1" ht="12.75" x14ac:dyDescent="0.2">
      <c r="E563" s="71"/>
    </row>
    <row r="564" spans="5:5" customFormat="1" ht="12.75" x14ac:dyDescent="0.2">
      <c r="E564" s="71"/>
    </row>
    <row r="565" spans="5:5" customFormat="1" ht="12.75" x14ac:dyDescent="0.2">
      <c r="E565" s="71"/>
    </row>
    <row r="566" spans="5:5" customFormat="1" ht="12.75" x14ac:dyDescent="0.2">
      <c r="E566" s="71"/>
    </row>
    <row r="567" spans="5:5" customFormat="1" ht="12.75" x14ac:dyDescent="0.2">
      <c r="E567" s="71"/>
    </row>
    <row r="568" spans="5:5" customFormat="1" ht="12.75" x14ac:dyDescent="0.2">
      <c r="E568" s="71"/>
    </row>
    <row r="569" spans="5:5" customFormat="1" ht="12.75" x14ac:dyDescent="0.2">
      <c r="E569" s="71"/>
    </row>
    <row r="570" spans="5:5" customFormat="1" ht="12.75" x14ac:dyDescent="0.2">
      <c r="E570" s="71"/>
    </row>
    <row r="571" spans="5:5" customFormat="1" ht="12.75" x14ac:dyDescent="0.2">
      <c r="E571" s="71"/>
    </row>
    <row r="572" spans="5:5" customFormat="1" ht="12.75" x14ac:dyDescent="0.2">
      <c r="E572" s="71"/>
    </row>
    <row r="573" spans="5:5" customFormat="1" ht="12.75" x14ac:dyDescent="0.2">
      <c r="E573" s="71"/>
    </row>
  </sheetData>
  <mergeCells count="18">
    <mergeCell ref="E74:F74"/>
    <mergeCell ref="O4:O5"/>
    <mergeCell ref="P4:P5"/>
    <mergeCell ref="D7:P7"/>
    <mergeCell ref="F59:F60"/>
    <mergeCell ref="D70:P70"/>
    <mergeCell ref="E72:F72"/>
    <mergeCell ref="E73:F73"/>
    <mergeCell ref="D1:E3"/>
    <mergeCell ref="F1:P3"/>
    <mergeCell ref="D4:D5"/>
    <mergeCell ref="E4:E5"/>
    <mergeCell ref="F4:F5"/>
    <mergeCell ref="G4:G5"/>
    <mergeCell ref="H4:H5"/>
    <mergeCell ref="I4:J4"/>
    <mergeCell ref="K4:L4"/>
    <mergeCell ref="M4:N4"/>
  </mergeCells>
  <pageMargins left="0.7" right="0.7" top="0.75" bottom="0.75" header="0.3" footer="0.3"/>
  <pageSetup paperSize="9" scale="3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2" tint="-0.249977111117893"/>
  </sheetPr>
  <dimension ref="A2:G66"/>
  <sheetViews>
    <sheetView showGridLines="0" zoomScale="90" zoomScaleNormal="90" zoomScaleSheetLayoutView="85" workbookViewId="0">
      <selection activeCell="C7" sqref="C7"/>
    </sheetView>
  </sheetViews>
  <sheetFormatPr baseColWidth="10" defaultRowHeight="12.75" x14ac:dyDescent="0.2"/>
  <cols>
    <col min="1" max="1" width="3.7109375" style="13" customWidth="1"/>
    <col min="2" max="3" width="48.42578125" customWidth="1"/>
    <col min="4" max="4" width="30.5703125" customWidth="1"/>
    <col min="5" max="5" width="42.5703125" customWidth="1"/>
    <col min="6" max="6" width="28.42578125" customWidth="1"/>
    <col min="7" max="7" width="3.7109375" style="13" customWidth="1"/>
  </cols>
  <sheetData>
    <row r="2" spans="1:7" ht="78" customHeight="1" x14ac:dyDescent="0.2">
      <c r="B2" s="12" t="s">
        <v>22</v>
      </c>
      <c r="C2" s="12" t="s">
        <v>1490</v>
      </c>
      <c r="D2" s="12" t="s">
        <v>20</v>
      </c>
      <c r="E2" s="12" t="s">
        <v>7</v>
      </c>
      <c r="F2" s="12" t="s">
        <v>8</v>
      </c>
    </row>
    <row r="3" spans="1:7" s="17" customFormat="1" ht="40.5" customHeight="1" x14ac:dyDescent="0.2">
      <c r="A3" s="15"/>
      <c r="B3" s="19" t="s">
        <v>27</v>
      </c>
      <c r="C3" s="16" t="s">
        <v>1491</v>
      </c>
      <c r="D3" s="16" t="s">
        <v>1491</v>
      </c>
      <c r="E3" s="16" t="s">
        <v>1491</v>
      </c>
      <c r="F3" s="16" t="s">
        <v>1491</v>
      </c>
      <c r="G3" s="15"/>
    </row>
    <row r="4" spans="1:7" s="17" customFormat="1" ht="40.5" customHeight="1" x14ac:dyDescent="0.2">
      <c r="A4" s="15"/>
      <c r="B4" s="19" t="s">
        <v>28</v>
      </c>
      <c r="C4" s="16" t="s">
        <v>1491</v>
      </c>
      <c r="D4" s="16" t="s">
        <v>1491</v>
      </c>
      <c r="E4" s="16" t="s">
        <v>1491</v>
      </c>
      <c r="F4" s="16" t="s">
        <v>1491</v>
      </c>
      <c r="G4" s="15"/>
    </row>
    <row r="5" spans="1:7" s="17" customFormat="1" ht="40.5" customHeight="1" x14ac:dyDescent="0.2">
      <c r="A5" s="15"/>
      <c r="B5" s="19" t="s">
        <v>26</v>
      </c>
      <c r="C5" s="16" t="s">
        <v>1491</v>
      </c>
      <c r="D5" s="16" t="s">
        <v>1491</v>
      </c>
      <c r="E5" s="16" t="s">
        <v>1491</v>
      </c>
      <c r="F5" s="16" t="s">
        <v>1491</v>
      </c>
      <c r="G5" s="15"/>
    </row>
    <row r="6" spans="1:7" s="17" customFormat="1" ht="40.5" customHeight="1" x14ac:dyDescent="0.2">
      <c r="A6" s="15"/>
      <c r="B6" s="19" t="s">
        <v>23</v>
      </c>
      <c r="C6" s="16" t="s">
        <v>1491</v>
      </c>
      <c r="D6" s="16" t="s">
        <v>1491</v>
      </c>
      <c r="E6" s="16" t="s">
        <v>1491</v>
      </c>
      <c r="F6" s="16" t="s">
        <v>1491</v>
      </c>
      <c r="G6" s="15"/>
    </row>
    <row r="7" spans="1:7" s="17" customFormat="1" ht="40.5" customHeight="1" x14ac:dyDescent="0.2">
      <c r="A7" s="15"/>
      <c r="B7" s="19" t="s">
        <v>24</v>
      </c>
      <c r="C7" s="16" t="s">
        <v>1492</v>
      </c>
      <c r="D7" s="16" t="s">
        <v>1491</v>
      </c>
      <c r="E7" s="16" t="s">
        <v>1491</v>
      </c>
      <c r="F7" s="16" t="s">
        <v>1491</v>
      </c>
      <c r="G7" s="15"/>
    </row>
    <row r="8" spans="1:7" s="17" customFormat="1" ht="40.5" customHeight="1" x14ac:dyDescent="0.2">
      <c r="A8" s="18"/>
      <c r="B8" s="19" t="s">
        <v>25</v>
      </c>
      <c r="C8" s="16" t="s">
        <v>1492</v>
      </c>
      <c r="D8" s="16" t="s">
        <v>1491</v>
      </c>
      <c r="E8" s="16" t="s">
        <v>1491</v>
      </c>
      <c r="F8" s="16" t="s">
        <v>1491</v>
      </c>
      <c r="G8" s="18"/>
    </row>
    <row r="9" spans="1:7" s="17" customFormat="1" ht="40.5" customHeight="1" x14ac:dyDescent="0.2">
      <c r="A9" s="18"/>
      <c r="B9" s="19" t="s">
        <v>29</v>
      </c>
      <c r="C9" s="16" t="s">
        <v>1491</v>
      </c>
      <c r="D9" s="16" t="s">
        <v>1492</v>
      </c>
      <c r="E9" s="16" t="s">
        <v>1492</v>
      </c>
      <c r="F9" s="16" t="s">
        <v>1491</v>
      </c>
      <c r="G9" s="18"/>
    </row>
    <row r="10" spans="1:7" ht="15" x14ac:dyDescent="0.2">
      <c r="A10" s="14"/>
      <c r="G10" s="14"/>
    </row>
    <row r="11" spans="1:7" ht="15" x14ac:dyDescent="0.2">
      <c r="A11" s="14"/>
      <c r="G11" s="14"/>
    </row>
    <row r="12" spans="1:7" ht="15" x14ac:dyDescent="0.2">
      <c r="A12" s="14"/>
      <c r="B12" s="10"/>
      <c r="G12" s="14"/>
    </row>
    <row r="13" spans="1:7" ht="15" x14ac:dyDescent="0.2">
      <c r="A13" s="14"/>
      <c r="G13" s="14"/>
    </row>
    <row r="14" spans="1:7" ht="15" x14ac:dyDescent="0.2">
      <c r="A14" s="14"/>
      <c r="G14" s="14"/>
    </row>
    <row r="15" spans="1:7" ht="15" x14ac:dyDescent="0.2">
      <c r="A15" s="14"/>
      <c r="G15" s="14"/>
    </row>
    <row r="16" spans="1:7" ht="15" x14ac:dyDescent="0.2">
      <c r="A16" s="14"/>
      <c r="G16" s="14"/>
    </row>
    <row r="17" spans="1:7" ht="15" x14ac:dyDescent="0.2">
      <c r="A17" s="14"/>
      <c r="G17" s="14"/>
    </row>
    <row r="18" spans="1:7" ht="15" x14ac:dyDescent="0.2">
      <c r="A18" s="14"/>
      <c r="G18" s="14"/>
    </row>
    <row r="19" spans="1:7" ht="15" x14ac:dyDescent="0.2">
      <c r="A19" s="14"/>
      <c r="G19" s="14"/>
    </row>
    <row r="20" spans="1:7" ht="15" x14ac:dyDescent="0.2">
      <c r="A20" s="14"/>
      <c r="G20" s="14"/>
    </row>
    <row r="21" spans="1:7" ht="15" x14ac:dyDescent="0.2">
      <c r="A21" s="14"/>
      <c r="G21" s="14"/>
    </row>
    <row r="22" spans="1:7" ht="15" x14ac:dyDescent="0.2">
      <c r="A22" s="14"/>
      <c r="G22" s="14"/>
    </row>
    <row r="23" spans="1:7" ht="15" x14ac:dyDescent="0.2">
      <c r="A23" s="14"/>
      <c r="G23" s="14"/>
    </row>
    <row r="24" spans="1:7" ht="15" x14ac:dyDescent="0.2">
      <c r="A24" s="14"/>
      <c r="G24" s="14"/>
    </row>
    <row r="25" spans="1:7" ht="15" x14ac:dyDescent="0.2">
      <c r="A25" s="14"/>
      <c r="G25" s="14"/>
    </row>
    <row r="26" spans="1:7" ht="15" x14ac:dyDescent="0.2">
      <c r="A26" s="14"/>
      <c r="G26" s="14"/>
    </row>
    <row r="27" spans="1:7" ht="15" x14ac:dyDescent="0.2">
      <c r="A27" s="14"/>
      <c r="G27" s="14"/>
    </row>
    <row r="28" spans="1:7" ht="15" x14ac:dyDescent="0.2">
      <c r="A28" s="14"/>
      <c r="G28" s="14"/>
    </row>
    <row r="29" spans="1:7" ht="15" x14ac:dyDescent="0.2">
      <c r="A29" s="14"/>
      <c r="G29" s="14"/>
    </row>
    <row r="30" spans="1:7" ht="15" x14ac:dyDescent="0.2">
      <c r="A30" s="14"/>
      <c r="G30" s="14"/>
    </row>
    <row r="31" spans="1:7" ht="15" x14ac:dyDescent="0.2">
      <c r="A31" s="14"/>
      <c r="G31" s="14"/>
    </row>
    <row r="32" spans="1:7" ht="15" x14ac:dyDescent="0.2">
      <c r="A32" s="14"/>
      <c r="G32" s="14"/>
    </row>
    <row r="33" spans="1:7" ht="15" x14ac:dyDescent="0.2">
      <c r="A33" s="14"/>
      <c r="G33" s="14"/>
    </row>
    <row r="34" spans="1:7" ht="15" x14ac:dyDescent="0.2">
      <c r="A34" s="14"/>
      <c r="G34" s="14"/>
    </row>
    <row r="35" spans="1:7" ht="15" x14ac:dyDescent="0.2">
      <c r="A35" s="14"/>
      <c r="G35" s="14"/>
    </row>
    <row r="36" spans="1:7" ht="15" x14ac:dyDescent="0.2">
      <c r="A36" s="14"/>
      <c r="G36" s="14"/>
    </row>
    <row r="37" spans="1:7" ht="15" x14ac:dyDescent="0.2">
      <c r="A37" s="14"/>
      <c r="G37" s="14"/>
    </row>
    <row r="38" spans="1:7" ht="15" x14ac:dyDescent="0.2">
      <c r="A38" s="14"/>
      <c r="G38" s="14"/>
    </row>
    <row r="39" spans="1:7" ht="15" x14ac:dyDescent="0.2">
      <c r="A39" s="14"/>
      <c r="G39" s="14"/>
    </row>
    <row r="40" spans="1:7" ht="15" x14ac:dyDescent="0.2">
      <c r="A40" s="14"/>
      <c r="G40" s="14"/>
    </row>
    <row r="41" spans="1:7" ht="15" x14ac:dyDescent="0.2">
      <c r="A41" s="14"/>
      <c r="G41" s="14"/>
    </row>
    <row r="42" spans="1:7" ht="15" x14ac:dyDescent="0.2">
      <c r="A42" s="14"/>
      <c r="G42" s="14"/>
    </row>
    <row r="43" spans="1:7" ht="15" x14ac:dyDescent="0.2">
      <c r="A43" s="14"/>
      <c r="G43" s="14"/>
    </row>
    <row r="44" spans="1:7" ht="15" x14ac:dyDescent="0.2">
      <c r="A44" s="14"/>
      <c r="G44" s="14"/>
    </row>
    <row r="45" spans="1:7" ht="15" x14ac:dyDescent="0.2">
      <c r="A45" s="14"/>
      <c r="G45" s="14"/>
    </row>
    <row r="46" spans="1:7" ht="15" x14ac:dyDescent="0.2">
      <c r="A46" s="14"/>
      <c r="G46" s="14"/>
    </row>
    <row r="47" spans="1:7" ht="15" x14ac:dyDescent="0.2">
      <c r="A47" s="14"/>
      <c r="G47" s="14"/>
    </row>
    <row r="48" spans="1:7" ht="15" x14ac:dyDescent="0.2">
      <c r="A48" s="14"/>
      <c r="G48" s="14"/>
    </row>
    <row r="49" spans="1:7" ht="15" x14ac:dyDescent="0.2">
      <c r="A49" s="14"/>
      <c r="G49" s="14"/>
    </row>
    <row r="50" spans="1:7" ht="15" x14ac:dyDescent="0.2">
      <c r="A50" s="14"/>
      <c r="G50" s="14"/>
    </row>
    <row r="51" spans="1:7" ht="15" x14ac:dyDescent="0.2">
      <c r="A51" s="14"/>
      <c r="G51" s="14"/>
    </row>
    <row r="52" spans="1:7" ht="15" x14ac:dyDescent="0.2">
      <c r="A52" s="14"/>
      <c r="G52" s="14"/>
    </row>
    <row r="53" spans="1:7" ht="15" x14ac:dyDescent="0.2">
      <c r="A53" s="14"/>
      <c r="G53" s="14"/>
    </row>
    <row r="54" spans="1:7" ht="15" x14ac:dyDescent="0.2">
      <c r="A54" s="14"/>
      <c r="G54" s="14"/>
    </row>
    <row r="55" spans="1:7" ht="15" x14ac:dyDescent="0.2">
      <c r="A55" s="14"/>
      <c r="G55" s="14"/>
    </row>
    <row r="56" spans="1:7" ht="15" x14ac:dyDescent="0.2">
      <c r="A56" s="14"/>
      <c r="G56" s="14"/>
    </row>
    <row r="57" spans="1:7" ht="15" x14ac:dyDescent="0.2">
      <c r="A57" s="14"/>
      <c r="G57" s="14"/>
    </row>
    <row r="58" spans="1:7" ht="15" x14ac:dyDescent="0.2">
      <c r="A58" s="14"/>
      <c r="G58" s="14"/>
    </row>
    <row r="59" spans="1:7" ht="15" x14ac:dyDescent="0.2">
      <c r="A59" s="14"/>
      <c r="G59" s="14"/>
    </row>
    <row r="60" spans="1:7" ht="15" x14ac:dyDescent="0.2">
      <c r="A60" s="14"/>
      <c r="G60" s="14"/>
    </row>
    <row r="61" spans="1:7" ht="15" x14ac:dyDescent="0.2">
      <c r="A61" s="14"/>
      <c r="G61" s="14"/>
    </row>
    <row r="62" spans="1:7" ht="15" x14ac:dyDescent="0.2">
      <c r="A62" s="14"/>
      <c r="G62" s="14"/>
    </row>
    <row r="63" spans="1:7" ht="15" x14ac:dyDescent="0.2">
      <c r="A63" s="14"/>
      <c r="G63" s="14"/>
    </row>
    <row r="64" spans="1:7" ht="15" x14ac:dyDescent="0.2">
      <c r="A64" s="14"/>
      <c r="G64" s="14"/>
    </row>
    <row r="65" spans="1:7" ht="15" x14ac:dyDescent="0.2">
      <c r="A65" s="14"/>
      <c r="G65" s="14"/>
    </row>
    <row r="66" spans="1:7" ht="15" x14ac:dyDescent="0.2">
      <c r="A66" s="14"/>
      <c r="G66" s="14"/>
    </row>
  </sheetData>
  <pageMargins left="0.25" right="0.25" top="0.75" bottom="0.75" header="0.3" footer="0.3"/>
  <pageSetup paperSize="9" scale="4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0000"/>
  </sheetPr>
  <dimension ref="A1:AV1001"/>
  <sheetViews>
    <sheetView topLeftCell="AQ1" workbookViewId="0">
      <selection activeCell="AV5" sqref="AV5"/>
    </sheetView>
  </sheetViews>
  <sheetFormatPr baseColWidth="10" defaultRowHeight="15" x14ac:dyDescent="0.25"/>
  <cols>
    <col min="1" max="1" width="8.85546875" style="6" bestFit="1" customWidth="1"/>
    <col min="2" max="2" width="2.7109375" style="6" customWidth="1"/>
    <col min="3" max="3" width="13.140625" style="6" bestFit="1" customWidth="1"/>
    <col min="4" max="4" width="22.42578125" style="6" bestFit="1" customWidth="1"/>
    <col min="5" max="5" width="2.7109375" style="6" customWidth="1"/>
    <col min="6" max="6" width="20" style="6" bestFit="1" customWidth="1"/>
    <col min="7" max="23" width="19" style="6" bestFit="1" customWidth="1"/>
    <col min="24" max="24" width="22.42578125" style="6" bestFit="1" customWidth="1"/>
    <col min="25" max="39" width="19" style="6" bestFit="1" customWidth="1"/>
    <col min="40" max="40" width="2.7109375" style="6" customWidth="1"/>
    <col min="41" max="41" width="19" style="6" bestFit="1" customWidth="1"/>
    <col min="42" max="42" width="79.7109375" style="6" bestFit="1" customWidth="1"/>
    <col min="43" max="43" width="22.7109375" style="6" bestFit="1" customWidth="1"/>
    <col min="44" max="44" width="21.28515625" style="6" bestFit="1" customWidth="1"/>
    <col min="45" max="45" width="11.42578125" style="6"/>
    <col min="46" max="46" width="60.28515625" style="6" bestFit="1" customWidth="1"/>
    <col min="47" max="47" width="11.42578125" style="6"/>
    <col min="48" max="48" width="24.85546875" style="6" customWidth="1"/>
    <col min="49" max="16384" width="11.42578125" style="6"/>
  </cols>
  <sheetData>
    <row r="1" spans="1:48" ht="30" x14ac:dyDescent="0.25">
      <c r="A1" s="5" t="s">
        <v>46</v>
      </c>
      <c r="C1" s="5" t="s">
        <v>1047</v>
      </c>
      <c r="D1" s="5" t="s">
        <v>1048</v>
      </c>
      <c r="F1" s="1" t="s">
        <v>1049</v>
      </c>
      <c r="G1" s="2" t="s">
        <v>1051</v>
      </c>
      <c r="H1" s="1" t="s">
        <v>1053</v>
      </c>
      <c r="I1" s="2" t="s">
        <v>1055</v>
      </c>
      <c r="J1" s="1" t="s">
        <v>1057</v>
      </c>
      <c r="K1" s="2" t="s">
        <v>1059</v>
      </c>
      <c r="L1" s="1" t="s">
        <v>1061</v>
      </c>
      <c r="M1" s="2" t="s">
        <v>1063</v>
      </c>
      <c r="N1" s="1" t="s">
        <v>1065</v>
      </c>
      <c r="O1" s="2" t="s">
        <v>1067</v>
      </c>
      <c r="P1" s="1" t="s">
        <v>1069</v>
      </c>
      <c r="Q1" s="2" t="s">
        <v>1071</v>
      </c>
      <c r="R1" s="1" t="s">
        <v>1073</v>
      </c>
      <c r="S1" s="2" t="s">
        <v>1075</v>
      </c>
      <c r="T1" s="1" t="s">
        <v>1077</v>
      </c>
      <c r="U1" s="2" t="s">
        <v>1079</v>
      </c>
      <c r="V1" s="1" t="s">
        <v>1081</v>
      </c>
      <c r="W1" s="2" t="s">
        <v>1083</v>
      </c>
      <c r="X1" s="1" t="s">
        <v>1085</v>
      </c>
      <c r="Y1" s="2" t="s">
        <v>1087</v>
      </c>
      <c r="Z1" s="1" t="s">
        <v>1089</v>
      </c>
      <c r="AA1" s="2" t="s">
        <v>1091</v>
      </c>
      <c r="AB1" s="1" t="s">
        <v>1093</v>
      </c>
      <c r="AC1" s="2" t="s">
        <v>1095</v>
      </c>
      <c r="AD1" s="1" t="s">
        <v>1097</v>
      </c>
      <c r="AE1" s="2" t="s">
        <v>1099</v>
      </c>
      <c r="AF1" s="1" t="s">
        <v>1101</v>
      </c>
      <c r="AG1" s="2" t="s">
        <v>1103</v>
      </c>
      <c r="AH1" s="1" t="s">
        <v>1105</v>
      </c>
      <c r="AI1" s="2" t="s">
        <v>1107</v>
      </c>
      <c r="AJ1" s="1" t="s">
        <v>1109</v>
      </c>
      <c r="AK1" s="2" t="s">
        <v>1111</v>
      </c>
      <c r="AL1" s="1" t="s">
        <v>1113</v>
      </c>
      <c r="AM1" s="2" t="s">
        <v>1115</v>
      </c>
      <c r="AO1" s="3" t="s">
        <v>1267</v>
      </c>
      <c r="AP1" s="3" t="s">
        <v>1268</v>
      </c>
      <c r="AQ1" s="4" t="s">
        <v>1269</v>
      </c>
      <c r="AR1" s="4" t="s">
        <v>1048</v>
      </c>
      <c r="AT1" s="9" t="s">
        <v>21</v>
      </c>
      <c r="AV1" s="9" t="s">
        <v>1487</v>
      </c>
    </row>
    <row r="2" spans="1:48" x14ac:dyDescent="0.25">
      <c r="A2" s="7" t="s">
        <v>47</v>
      </c>
      <c r="C2" s="8" t="s">
        <v>30</v>
      </c>
      <c r="D2" s="6" t="s">
        <v>1049</v>
      </c>
      <c r="F2" s="6" t="s">
        <v>1116</v>
      </c>
      <c r="G2" s="6" t="s">
        <v>1117</v>
      </c>
      <c r="H2" s="6" t="s">
        <v>1118</v>
      </c>
      <c r="I2" s="6" t="s">
        <v>1119</v>
      </c>
      <c r="J2" s="6" t="s">
        <v>1120</v>
      </c>
      <c r="K2" s="6" t="s">
        <v>1121</v>
      </c>
      <c r="L2" s="6" t="s">
        <v>1122</v>
      </c>
      <c r="M2" s="6" t="s">
        <v>1123</v>
      </c>
      <c r="N2" s="6" t="s">
        <v>1124</v>
      </c>
      <c r="O2" s="6" t="s">
        <v>1125</v>
      </c>
      <c r="P2" s="6" t="s">
        <v>1126</v>
      </c>
      <c r="Q2" s="6" t="s">
        <v>1127</v>
      </c>
      <c r="R2" s="6" t="s">
        <v>1128</v>
      </c>
      <c r="S2" s="6" t="s">
        <v>1129</v>
      </c>
      <c r="T2" s="6" t="s">
        <v>1130</v>
      </c>
      <c r="U2" s="6" t="s">
        <v>1131</v>
      </c>
      <c r="V2" s="6" t="s">
        <v>1132</v>
      </c>
      <c r="W2" s="6" t="s">
        <v>1133</v>
      </c>
      <c r="X2" s="6" t="s">
        <v>1134</v>
      </c>
      <c r="Y2" s="6" t="s">
        <v>1135</v>
      </c>
      <c r="Z2" s="6" t="s">
        <v>1136</v>
      </c>
      <c r="AA2" s="6" t="s">
        <v>1137</v>
      </c>
      <c r="AB2" s="6" t="s">
        <v>1138</v>
      </c>
      <c r="AC2" s="6" t="s">
        <v>1139</v>
      </c>
      <c r="AD2" s="6" t="s">
        <v>1140</v>
      </c>
      <c r="AE2" s="6" t="s">
        <v>1141</v>
      </c>
      <c r="AF2" s="6" t="s">
        <v>1142</v>
      </c>
      <c r="AG2" s="6" t="s">
        <v>1143</v>
      </c>
      <c r="AH2" s="6" t="s">
        <v>1144</v>
      </c>
      <c r="AI2" s="6" t="s">
        <v>1145</v>
      </c>
      <c r="AJ2" s="6" t="s">
        <v>1146</v>
      </c>
      <c r="AK2" s="6" t="s">
        <v>1147</v>
      </c>
      <c r="AL2" s="6" t="s">
        <v>1148</v>
      </c>
      <c r="AM2" s="6" t="s">
        <v>1149</v>
      </c>
      <c r="AO2" s="6" t="s">
        <v>1116</v>
      </c>
      <c r="AP2" s="6" t="s">
        <v>0</v>
      </c>
      <c r="AQ2" s="6" t="s">
        <v>1270</v>
      </c>
      <c r="AR2" s="6" t="s">
        <v>0</v>
      </c>
      <c r="AT2" s="6" t="s">
        <v>4</v>
      </c>
      <c r="AV2" s="6" t="s">
        <v>1486</v>
      </c>
    </row>
    <row r="3" spans="1:48" x14ac:dyDescent="0.25">
      <c r="A3" s="7" t="s">
        <v>48</v>
      </c>
      <c r="C3" s="8" t="s">
        <v>1050</v>
      </c>
      <c r="D3" s="6" t="s">
        <v>1051</v>
      </c>
      <c r="G3" s="6" t="s">
        <v>1150</v>
      </c>
      <c r="H3" s="6" t="s">
        <v>1151</v>
      </c>
      <c r="I3" s="6" t="s">
        <v>1152</v>
      </c>
      <c r="J3" s="6" t="s">
        <v>1153</v>
      </c>
      <c r="K3" s="6" t="s">
        <v>1154</v>
      </c>
      <c r="L3" s="6" t="s">
        <v>1155</v>
      </c>
      <c r="M3" s="6" t="s">
        <v>1156</v>
      </c>
      <c r="N3" s="6" t="s">
        <v>1157</v>
      </c>
      <c r="O3" s="6" t="s">
        <v>1158</v>
      </c>
      <c r="P3" s="6" t="s">
        <v>1159</v>
      </c>
      <c r="Q3" s="6" t="s">
        <v>1160</v>
      </c>
      <c r="R3" s="6" t="s">
        <v>1161</v>
      </c>
      <c r="S3" s="6" t="s">
        <v>1162</v>
      </c>
      <c r="T3" s="6" t="s">
        <v>1163</v>
      </c>
      <c r="U3" s="6" t="s">
        <v>1164</v>
      </c>
      <c r="V3" s="6" t="s">
        <v>1165</v>
      </c>
      <c r="W3" s="6" t="s">
        <v>1166</v>
      </c>
      <c r="X3" s="6" t="s">
        <v>1167</v>
      </c>
      <c r="Y3" s="6" t="s">
        <v>1168</v>
      </c>
      <c r="Z3" s="6" t="s">
        <v>1169</v>
      </c>
      <c r="AA3" s="6" t="s">
        <v>1170</v>
      </c>
      <c r="AB3" s="6" t="s">
        <v>1171</v>
      </c>
      <c r="AC3" s="6" t="s">
        <v>1172</v>
      </c>
      <c r="AD3" s="6" t="s">
        <v>1173</v>
      </c>
      <c r="AE3" s="6" t="s">
        <v>1174</v>
      </c>
      <c r="AF3" s="6" t="s">
        <v>1175</v>
      </c>
      <c r="AG3" s="6" t="s">
        <v>1176</v>
      </c>
      <c r="AH3" s="6" t="s">
        <v>1177</v>
      </c>
      <c r="AI3" s="6" t="s">
        <v>1178</v>
      </c>
      <c r="AJ3" s="6" t="s">
        <v>1179</v>
      </c>
      <c r="AK3" s="6" t="s">
        <v>1180</v>
      </c>
      <c r="AL3" s="6" t="s">
        <v>1181</v>
      </c>
      <c r="AM3" s="6" t="s">
        <v>1182</v>
      </c>
      <c r="AO3" s="6" t="s">
        <v>1117</v>
      </c>
      <c r="AP3" s="6" t="s">
        <v>1271</v>
      </c>
      <c r="AQ3" s="6" t="s">
        <v>1272</v>
      </c>
      <c r="AR3" s="6" t="s">
        <v>1051</v>
      </c>
      <c r="AT3" s="6" t="s">
        <v>5</v>
      </c>
      <c r="AV3" s="6" t="s">
        <v>20</v>
      </c>
    </row>
    <row r="4" spans="1:48" ht="16.5" customHeight="1" x14ac:dyDescent="0.25">
      <c r="A4" s="7" t="s">
        <v>49</v>
      </c>
      <c r="C4" s="8" t="s">
        <v>1052</v>
      </c>
      <c r="D4" s="6" t="s">
        <v>1053</v>
      </c>
      <c r="G4" s="6" t="s">
        <v>1183</v>
      </c>
      <c r="H4" s="6" t="s">
        <v>1184</v>
      </c>
      <c r="I4" s="6" t="s">
        <v>1185</v>
      </c>
      <c r="J4" s="6" t="s">
        <v>1186</v>
      </c>
      <c r="K4" s="6" t="s">
        <v>1187</v>
      </c>
      <c r="L4" s="6" t="s">
        <v>1188</v>
      </c>
      <c r="N4" s="6" t="s">
        <v>1189</v>
      </c>
      <c r="O4" s="6" t="s">
        <v>1190</v>
      </c>
      <c r="P4" s="6" t="s">
        <v>1191</v>
      </c>
      <c r="Q4" s="6" t="s">
        <v>1192</v>
      </c>
      <c r="S4" s="6" t="s">
        <v>1193</v>
      </c>
      <c r="T4" s="6" t="s">
        <v>1194</v>
      </c>
      <c r="U4" s="6" t="s">
        <v>1195</v>
      </c>
      <c r="V4" s="6" t="s">
        <v>1196</v>
      </c>
      <c r="W4" s="6" t="s">
        <v>1197</v>
      </c>
      <c r="X4" s="6" t="s">
        <v>1198</v>
      </c>
      <c r="Y4" s="6" t="s">
        <v>1199</v>
      </c>
      <c r="Z4" s="6" t="s">
        <v>1200</v>
      </c>
      <c r="AA4" s="6" t="s">
        <v>1201</v>
      </c>
      <c r="AC4" s="6" t="s">
        <v>1202</v>
      </c>
      <c r="AD4" s="6" t="s">
        <v>1203</v>
      </c>
      <c r="AO4" s="6" t="s">
        <v>1150</v>
      </c>
      <c r="AP4" s="6" t="s">
        <v>1273</v>
      </c>
      <c r="AQ4" s="6" t="s">
        <v>1274</v>
      </c>
      <c r="AR4" s="6" t="s">
        <v>1051</v>
      </c>
      <c r="AT4" s="6" t="s">
        <v>2</v>
      </c>
      <c r="AV4" s="11" t="s">
        <v>1489</v>
      </c>
    </row>
    <row r="5" spans="1:48" x14ac:dyDescent="0.25">
      <c r="A5" s="7" t="s">
        <v>50</v>
      </c>
      <c r="C5" s="8" t="s">
        <v>1054</v>
      </c>
      <c r="D5" s="6" t="s">
        <v>1055</v>
      </c>
      <c r="G5" s="6" t="s">
        <v>1204</v>
      </c>
      <c r="H5" s="6" t="s">
        <v>1205</v>
      </c>
      <c r="I5" s="6" t="s">
        <v>1206</v>
      </c>
      <c r="J5" s="6" t="s">
        <v>1207</v>
      </c>
      <c r="K5" s="6" t="s">
        <v>1208</v>
      </c>
      <c r="L5" s="6" t="s">
        <v>1209</v>
      </c>
      <c r="N5" s="6" t="s">
        <v>1210</v>
      </c>
      <c r="O5" s="6" t="s">
        <v>1211</v>
      </c>
      <c r="Q5" s="6" t="s">
        <v>1212</v>
      </c>
      <c r="S5" s="6" t="s">
        <v>1213</v>
      </c>
      <c r="W5" s="6" t="s">
        <v>1214</v>
      </c>
      <c r="Y5" s="6" t="s">
        <v>1215</v>
      </c>
      <c r="Z5" s="6" t="s">
        <v>1216</v>
      </c>
      <c r="AA5" s="6" t="s">
        <v>1217</v>
      </c>
      <c r="AC5" s="6" t="s">
        <v>1218</v>
      </c>
      <c r="AD5" s="6" t="s">
        <v>1219</v>
      </c>
      <c r="AO5" s="6" t="s">
        <v>1183</v>
      </c>
      <c r="AP5" s="6" t="s">
        <v>1275</v>
      </c>
      <c r="AQ5" s="6" t="s">
        <v>1276</v>
      </c>
      <c r="AR5" s="6" t="s">
        <v>1051</v>
      </c>
      <c r="AT5" s="6" t="s">
        <v>3</v>
      </c>
      <c r="AV5" s="6" t="s">
        <v>8</v>
      </c>
    </row>
    <row r="6" spans="1:48" x14ac:dyDescent="0.25">
      <c r="A6" s="7" t="s">
        <v>51</v>
      </c>
      <c r="C6" s="8" t="s">
        <v>1056</v>
      </c>
      <c r="D6" s="6" t="s">
        <v>1057</v>
      </c>
      <c r="G6" s="6" t="s">
        <v>1220</v>
      </c>
      <c r="H6" s="6" t="s">
        <v>1221</v>
      </c>
      <c r="I6" s="6" t="s">
        <v>1222</v>
      </c>
      <c r="J6" s="6" t="s">
        <v>1223</v>
      </c>
      <c r="K6" s="6" t="s">
        <v>1224</v>
      </c>
      <c r="L6" s="6" t="s">
        <v>1225</v>
      </c>
      <c r="Q6" s="6" t="s">
        <v>1226</v>
      </c>
      <c r="S6" s="6" t="s">
        <v>1227</v>
      </c>
      <c r="AA6" s="6" t="s">
        <v>1228</v>
      </c>
      <c r="AD6" s="6" t="s">
        <v>1229</v>
      </c>
      <c r="AO6" s="6" t="s">
        <v>1204</v>
      </c>
      <c r="AP6" s="6" t="s">
        <v>1277</v>
      </c>
      <c r="AQ6" s="6" t="s">
        <v>1278</v>
      </c>
      <c r="AR6" s="6" t="s">
        <v>1051</v>
      </c>
      <c r="AT6" s="6" t="s">
        <v>17</v>
      </c>
    </row>
    <row r="7" spans="1:48" x14ac:dyDescent="0.25">
      <c r="A7" s="7" t="s">
        <v>52</v>
      </c>
      <c r="C7" s="8" t="s">
        <v>1058</v>
      </c>
      <c r="D7" s="6" t="s">
        <v>1059</v>
      </c>
      <c r="G7" s="6" t="s">
        <v>1230</v>
      </c>
      <c r="I7" s="6" t="s">
        <v>1231</v>
      </c>
      <c r="L7" s="6" t="s">
        <v>1232</v>
      </c>
      <c r="Q7" s="6" t="s">
        <v>1233</v>
      </c>
      <c r="S7" s="6" t="s">
        <v>1234</v>
      </c>
      <c r="AA7" s="6" t="s">
        <v>1235</v>
      </c>
      <c r="AD7" s="6" t="s">
        <v>1236</v>
      </c>
      <c r="AO7" s="6" t="s">
        <v>1220</v>
      </c>
      <c r="AP7" s="6" t="s">
        <v>1279</v>
      </c>
      <c r="AQ7" s="6" t="s">
        <v>1278</v>
      </c>
      <c r="AR7" s="6" t="s">
        <v>1051</v>
      </c>
      <c r="AT7" s="6" t="s">
        <v>18</v>
      </c>
    </row>
    <row r="8" spans="1:48" x14ac:dyDescent="0.25">
      <c r="A8" s="7" t="s">
        <v>53</v>
      </c>
      <c r="C8" s="8" t="s">
        <v>1060</v>
      </c>
      <c r="D8" s="6" t="s">
        <v>1061</v>
      </c>
      <c r="G8" s="6" t="s">
        <v>1237</v>
      </c>
      <c r="I8" s="6" t="s">
        <v>1238</v>
      </c>
      <c r="Q8" s="6" t="s">
        <v>1239</v>
      </c>
      <c r="AA8" s="6" t="s">
        <v>1240</v>
      </c>
      <c r="AD8" s="6" t="s">
        <v>1241</v>
      </c>
      <c r="AO8" s="6" t="s">
        <v>1230</v>
      </c>
      <c r="AP8" s="6" t="s">
        <v>1280</v>
      </c>
      <c r="AQ8" s="6" t="s">
        <v>1272</v>
      </c>
      <c r="AR8" s="6" t="s">
        <v>1051</v>
      </c>
      <c r="AT8" s="6" t="s">
        <v>19</v>
      </c>
    </row>
    <row r="9" spans="1:48" x14ac:dyDescent="0.25">
      <c r="A9" s="7" t="s">
        <v>54</v>
      </c>
      <c r="C9" s="8" t="s">
        <v>1062</v>
      </c>
      <c r="D9" s="6" t="s">
        <v>1063</v>
      </c>
      <c r="G9" s="6" t="s">
        <v>1242</v>
      </c>
      <c r="I9" s="6" t="s">
        <v>1243</v>
      </c>
      <c r="AA9" s="6" t="s">
        <v>1244</v>
      </c>
      <c r="AD9" s="6" t="s">
        <v>1245</v>
      </c>
      <c r="AO9" s="6" t="s">
        <v>1237</v>
      </c>
      <c r="AP9" s="6" t="s">
        <v>1281</v>
      </c>
      <c r="AQ9" s="6" t="s">
        <v>1272</v>
      </c>
      <c r="AR9" s="6" t="s">
        <v>1051</v>
      </c>
      <c r="AT9" s="6" t="s">
        <v>11</v>
      </c>
    </row>
    <row r="10" spans="1:48" x14ac:dyDescent="0.25">
      <c r="A10" s="7" t="s">
        <v>55</v>
      </c>
      <c r="C10" s="8" t="s">
        <v>1064</v>
      </c>
      <c r="D10" s="6" t="s">
        <v>1065</v>
      </c>
      <c r="G10" s="6" t="s">
        <v>1246</v>
      </c>
      <c r="I10" s="6" t="s">
        <v>1247</v>
      </c>
      <c r="AA10" s="6" t="s">
        <v>1248</v>
      </c>
      <c r="AD10" s="6" t="s">
        <v>1249</v>
      </c>
      <c r="AO10" s="6" t="s">
        <v>1242</v>
      </c>
      <c r="AP10" s="6" t="s">
        <v>1282</v>
      </c>
      <c r="AQ10" s="6" t="s">
        <v>1278</v>
      </c>
      <c r="AR10" s="6" t="s">
        <v>1051</v>
      </c>
      <c r="AT10" s="6" t="s">
        <v>16</v>
      </c>
    </row>
    <row r="11" spans="1:48" x14ac:dyDescent="0.25">
      <c r="A11" s="7" t="s">
        <v>56</v>
      </c>
      <c r="C11" s="8" t="s">
        <v>1066</v>
      </c>
      <c r="D11" s="6" t="s">
        <v>1067</v>
      </c>
      <c r="G11" s="6" t="s">
        <v>1250</v>
      </c>
      <c r="I11" s="6" t="s">
        <v>1251</v>
      </c>
      <c r="AD11" s="6" t="s">
        <v>1252</v>
      </c>
      <c r="AO11" s="6" t="s">
        <v>1246</v>
      </c>
      <c r="AP11" s="6" t="s">
        <v>1283</v>
      </c>
      <c r="AQ11" s="6" t="s">
        <v>1272</v>
      </c>
      <c r="AR11" s="6" t="s">
        <v>1051</v>
      </c>
      <c r="AT11" s="6" t="s">
        <v>12</v>
      </c>
    </row>
    <row r="12" spans="1:48" x14ac:dyDescent="0.25">
      <c r="A12" s="7" t="s">
        <v>57</v>
      </c>
      <c r="C12" s="8" t="s">
        <v>1068</v>
      </c>
      <c r="D12" s="6" t="s">
        <v>1069</v>
      </c>
      <c r="G12" s="6" t="s">
        <v>1253</v>
      </c>
      <c r="I12" s="6" t="s">
        <v>1254</v>
      </c>
      <c r="AD12" s="6" t="s">
        <v>1255</v>
      </c>
      <c r="AO12" s="6" t="s">
        <v>1250</v>
      </c>
      <c r="AP12" s="6" t="s">
        <v>1284</v>
      </c>
      <c r="AQ12" s="6" t="s">
        <v>1272</v>
      </c>
      <c r="AR12" s="6" t="s">
        <v>1051</v>
      </c>
      <c r="AT12" s="6" t="s">
        <v>13</v>
      </c>
    </row>
    <row r="13" spans="1:48" x14ac:dyDescent="0.25">
      <c r="A13" s="7" t="s">
        <v>58</v>
      </c>
      <c r="C13" s="8" t="s">
        <v>1070</v>
      </c>
      <c r="D13" s="6" t="s">
        <v>1071</v>
      </c>
      <c r="G13" s="6" t="s">
        <v>1256</v>
      </c>
      <c r="I13" s="6" t="s">
        <v>1257</v>
      </c>
      <c r="AO13" s="6" t="s">
        <v>1253</v>
      </c>
      <c r="AP13" s="6" t="s">
        <v>1285</v>
      </c>
      <c r="AQ13" s="6" t="s">
        <v>1272</v>
      </c>
      <c r="AR13" s="6" t="s">
        <v>1051</v>
      </c>
      <c r="AT13" s="6" t="s">
        <v>14</v>
      </c>
    </row>
    <row r="14" spans="1:48" x14ac:dyDescent="0.25">
      <c r="A14" s="7" t="s">
        <v>59</v>
      </c>
      <c r="C14" s="8" t="s">
        <v>1072</v>
      </c>
      <c r="D14" s="6" t="s">
        <v>1073</v>
      </c>
      <c r="G14" s="6" t="s">
        <v>1258</v>
      </c>
      <c r="I14" s="6" t="s">
        <v>1259</v>
      </c>
      <c r="AO14" s="6" t="s">
        <v>1256</v>
      </c>
      <c r="AP14" s="6" t="s">
        <v>1286</v>
      </c>
      <c r="AQ14" s="6" t="s">
        <v>1272</v>
      </c>
      <c r="AR14" s="6" t="s">
        <v>1051</v>
      </c>
      <c r="AT14" s="6" t="s">
        <v>15</v>
      </c>
    </row>
    <row r="15" spans="1:48" x14ac:dyDescent="0.25">
      <c r="A15" s="7" t="s">
        <v>60</v>
      </c>
      <c r="C15" s="8" t="s">
        <v>1074</v>
      </c>
      <c r="D15" s="6" t="s">
        <v>1075</v>
      </c>
      <c r="G15" s="6" t="s">
        <v>1260</v>
      </c>
      <c r="I15" s="6" t="s">
        <v>1261</v>
      </c>
      <c r="AO15" s="6" t="s">
        <v>1258</v>
      </c>
      <c r="AP15" s="6" t="s">
        <v>1287</v>
      </c>
      <c r="AQ15" s="6" t="s">
        <v>1288</v>
      </c>
      <c r="AR15" s="6" t="s">
        <v>1051</v>
      </c>
      <c r="AT15" s="6" t="s">
        <v>9</v>
      </c>
    </row>
    <row r="16" spans="1:48" x14ac:dyDescent="0.25">
      <c r="A16" s="7" t="s">
        <v>61</v>
      </c>
      <c r="C16" s="8" t="s">
        <v>1076</v>
      </c>
      <c r="D16" s="6" t="s">
        <v>1077</v>
      </c>
      <c r="G16" s="6" t="s">
        <v>1262</v>
      </c>
      <c r="I16" s="6" t="s">
        <v>1263</v>
      </c>
      <c r="AO16" s="6" t="s">
        <v>1260</v>
      </c>
      <c r="AP16" s="6" t="s">
        <v>1289</v>
      </c>
      <c r="AQ16" s="6" t="s">
        <v>1290</v>
      </c>
      <c r="AR16" s="6" t="s">
        <v>1051</v>
      </c>
      <c r="AT16" s="6" t="s">
        <v>6</v>
      </c>
    </row>
    <row r="17" spans="1:46" x14ac:dyDescent="0.25">
      <c r="A17" s="7" t="s">
        <v>62</v>
      </c>
      <c r="C17" s="8" t="s">
        <v>1078</v>
      </c>
      <c r="D17" s="6" t="s">
        <v>1079</v>
      </c>
      <c r="G17" s="6" t="s">
        <v>1264</v>
      </c>
      <c r="I17" s="6" t="s">
        <v>1265</v>
      </c>
      <c r="AO17" s="6" t="s">
        <v>1262</v>
      </c>
      <c r="AP17" s="6" t="s">
        <v>1291</v>
      </c>
      <c r="AQ17" s="6" t="s">
        <v>1292</v>
      </c>
      <c r="AR17" s="6" t="s">
        <v>1051</v>
      </c>
      <c r="AT17" s="6" t="s">
        <v>10</v>
      </c>
    </row>
    <row r="18" spans="1:46" x14ac:dyDescent="0.25">
      <c r="A18" s="7" t="s">
        <v>63</v>
      </c>
      <c r="C18" s="8" t="s">
        <v>1080</v>
      </c>
      <c r="D18" s="6" t="s">
        <v>1081</v>
      </c>
      <c r="G18" s="6" t="s">
        <v>1266</v>
      </c>
      <c r="AO18" s="6" t="s">
        <v>1264</v>
      </c>
      <c r="AP18" s="6" t="s">
        <v>1293</v>
      </c>
      <c r="AQ18" s="6" t="s">
        <v>1294</v>
      </c>
      <c r="AR18" s="6" t="s">
        <v>1051</v>
      </c>
    </row>
    <row r="19" spans="1:46" x14ac:dyDescent="0.25">
      <c r="A19" s="7" t="s">
        <v>64</v>
      </c>
      <c r="C19" s="8" t="s">
        <v>1082</v>
      </c>
      <c r="D19" s="6" t="s">
        <v>1083</v>
      </c>
      <c r="AO19" s="6" t="s">
        <v>1266</v>
      </c>
      <c r="AP19" s="6" t="s">
        <v>1295</v>
      </c>
      <c r="AQ19" s="6" t="s">
        <v>1296</v>
      </c>
      <c r="AR19" s="6" t="s">
        <v>1051</v>
      </c>
    </row>
    <row r="20" spans="1:46" x14ac:dyDescent="0.25">
      <c r="A20" s="7" t="s">
        <v>65</v>
      </c>
      <c r="C20" s="8" t="s">
        <v>1084</v>
      </c>
      <c r="D20" s="6" t="s">
        <v>1085</v>
      </c>
      <c r="AO20" s="6" t="s">
        <v>1118</v>
      </c>
      <c r="AP20" s="6" t="s">
        <v>1297</v>
      </c>
      <c r="AQ20" s="6" t="s">
        <v>1298</v>
      </c>
      <c r="AR20" s="6" t="s">
        <v>1053</v>
      </c>
    </row>
    <row r="21" spans="1:46" x14ac:dyDescent="0.25">
      <c r="A21" s="7" t="s">
        <v>66</v>
      </c>
      <c r="C21" s="8" t="s">
        <v>1086</v>
      </c>
      <c r="D21" s="6" t="s">
        <v>1087</v>
      </c>
      <c r="AO21" s="6" t="s">
        <v>1151</v>
      </c>
      <c r="AP21" s="6" t="s">
        <v>1299</v>
      </c>
      <c r="AQ21" s="6" t="s">
        <v>1300</v>
      </c>
      <c r="AR21" s="6" t="s">
        <v>1053</v>
      </c>
    </row>
    <row r="22" spans="1:46" x14ac:dyDescent="0.25">
      <c r="A22" s="7" t="s">
        <v>67</v>
      </c>
      <c r="C22" s="8" t="s">
        <v>1088</v>
      </c>
      <c r="D22" s="6" t="s">
        <v>1089</v>
      </c>
      <c r="AO22" s="6" t="s">
        <v>1184</v>
      </c>
      <c r="AP22" s="6" t="s">
        <v>1301</v>
      </c>
      <c r="AQ22" s="6" t="s">
        <v>1298</v>
      </c>
      <c r="AR22" s="6" t="s">
        <v>1053</v>
      </c>
    </row>
    <row r="23" spans="1:46" x14ac:dyDescent="0.25">
      <c r="A23" s="7" t="s">
        <v>68</v>
      </c>
      <c r="C23" s="8" t="s">
        <v>1090</v>
      </c>
      <c r="D23" s="6" t="s">
        <v>1091</v>
      </c>
      <c r="AO23" s="6" t="s">
        <v>1205</v>
      </c>
      <c r="AP23" s="6" t="s">
        <v>1302</v>
      </c>
      <c r="AQ23" s="6" t="s">
        <v>1298</v>
      </c>
      <c r="AR23" s="6" t="s">
        <v>1053</v>
      </c>
    </row>
    <row r="24" spans="1:46" x14ac:dyDescent="0.25">
      <c r="A24" s="7" t="s">
        <v>69</v>
      </c>
      <c r="C24" s="8" t="s">
        <v>1092</v>
      </c>
      <c r="D24" s="6" t="s">
        <v>1093</v>
      </c>
      <c r="AO24" s="6" t="s">
        <v>1221</v>
      </c>
      <c r="AP24" s="6" t="s">
        <v>1303</v>
      </c>
      <c r="AQ24" s="6" t="s">
        <v>1298</v>
      </c>
      <c r="AR24" s="6" t="s">
        <v>1053</v>
      </c>
    </row>
    <row r="25" spans="1:46" x14ac:dyDescent="0.25">
      <c r="A25" s="7" t="s">
        <v>70</v>
      </c>
      <c r="C25" s="8" t="s">
        <v>1094</v>
      </c>
      <c r="D25" s="6" t="s">
        <v>1095</v>
      </c>
      <c r="AO25" s="6" t="s">
        <v>1119</v>
      </c>
      <c r="AP25" s="6" t="s">
        <v>1304</v>
      </c>
      <c r="AQ25" s="6" t="s">
        <v>1270</v>
      </c>
      <c r="AR25" s="6" t="s">
        <v>1305</v>
      </c>
    </row>
    <row r="26" spans="1:46" x14ac:dyDescent="0.25">
      <c r="A26" s="7" t="s">
        <v>71</v>
      </c>
      <c r="C26" s="8" t="s">
        <v>1096</v>
      </c>
      <c r="D26" s="6" t="s">
        <v>1097</v>
      </c>
      <c r="AO26" s="6" t="s">
        <v>1152</v>
      </c>
      <c r="AP26" s="6" t="s">
        <v>1306</v>
      </c>
      <c r="AQ26" s="6" t="s">
        <v>1270</v>
      </c>
      <c r="AR26" s="6" t="s">
        <v>1305</v>
      </c>
    </row>
    <row r="27" spans="1:46" x14ac:dyDescent="0.25">
      <c r="A27" s="7" t="s">
        <v>72</v>
      </c>
      <c r="C27" s="8" t="s">
        <v>1098</v>
      </c>
      <c r="D27" s="6" t="s">
        <v>1099</v>
      </c>
      <c r="AO27" s="6" t="s">
        <v>1185</v>
      </c>
      <c r="AP27" s="6" t="s">
        <v>1307</v>
      </c>
      <c r="AQ27" s="6" t="s">
        <v>1270</v>
      </c>
      <c r="AR27" s="6" t="s">
        <v>1305</v>
      </c>
    </row>
    <row r="28" spans="1:46" x14ac:dyDescent="0.25">
      <c r="A28" s="7" t="s">
        <v>73</v>
      </c>
      <c r="C28" s="8" t="s">
        <v>1100</v>
      </c>
      <c r="D28" s="6" t="s">
        <v>1101</v>
      </c>
      <c r="AO28" s="6" t="s">
        <v>1206</v>
      </c>
      <c r="AP28" s="6" t="s">
        <v>1308</v>
      </c>
      <c r="AQ28" s="6" t="s">
        <v>1270</v>
      </c>
      <c r="AR28" s="6" t="s">
        <v>1305</v>
      </c>
    </row>
    <row r="29" spans="1:46" x14ac:dyDescent="0.25">
      <c r="A29" s="7" t="s">
        <v>74</v>
      </c>
      <c r="C29" s="8" t="s">
        <v>1102</v>
      </c>
      <c r="D29" s="6" t="s">
        <v>1103</v>
      </c>
      <c r="AO29" s="6" t="s">
        <v>1222</v>
      </c>
      <c r="AP29" s="6" t="s">
        <v>1309</v>
      </c>
      <c r="AQ29" s="6" t="s">
        <v>1270</v>
      </c>
      <c r="AR29" s="6" t="s">
        <v>1305</v>
      </c>
    </row>
    <row r="30" spans="1:46" x14ac:dyDescent="0.25">
      <c r="A30" s="7" t="s">
        <v>75</v>
      </c>
      <c r="C30" s="8" t="s">
        <v>1104</v>
      </c>
      <c r="D30" s="6" t="s">
        <v>1105</v>
      </c>
      <c r="AO30" s="6" t="s">
        <v>1231</v>
      </c>
      <c r="AP30" s="6" t="s">
        <v>1310</v>
      </c>
      <c r="AQ30" s="6" t="s">
        <v>1270</v>
      </c>
      <c r="AR30" s="6" t="s">
        <v>1305</v>
      </c>
    </row>
    <row r="31" spans="1:46" x14ac:dyDescent="0.25">
      <c r="A31" s="7" t="s">
        <v>76</v>
      </c>
      <c r="C31" s="8" t="s">
        <v>1106</v>
      </c>
      <c r="D31" s="6" t="s">
        <v>1107</v>
      </c>
      <c r="AO31" s="6" t="s">
        <v>1238</v>
      </c>
      <c r="AP31" s="6" t="s">
        <v>1311</v>
      </c>
      <c r="AQ31" s="6" t="s">
        <v>1270</v>
      </c>
      <c r="AR31" s="6" t="s">
        <v>1305</v>
      </c>
    </row>
    <row r="32" spans="1:46" x14ac:dyDescent="0.25">
      <c r="A32" s="7" t="s">
        <v>77</v>
      </c>
      <c r="C32" s="8" t="s">
        <v>1108</v>
      </c>
      <c r="D32" s="6" t="s">
        <v>1109</v>
      </c>
      <c r="AO32" s="6" t="s">
        <v>1243</v>
      </c>
      <c r="AP32" s="6" t="s">
        <v>1312</v>
      </c>
      <c r="AQ32" s="6" t="s">
        <v>1270</v>
      </c>
      <c r="AR32" s="6" t="s">
        <v>1305</v>
      </c>
    </row>
    <row r="33" spans="1:44" x14ac:dyDescent="0.25">
      <c r="A33" s="7" t="s">
        <v>78</v>
      </c>
      <c r="C33" s="8" t="s">
        <v>1110</v>
      </c>
      <c r="D33" s="6" t="s">
        <v>1111</v>
      </c>
      <c r="AO33" s="6" t="s">
        <v>1247</v>
      </c>
      <c r="AP33" s="6" t="s">
        <v>1313</v>
      </c>
      <c r="AQ33" s="6" t="s">
        <v>1270</v>
      </c>
      <c r="AR33" s="6" t="s">
        <v>1305</v>
      </c>
    </row>
    <row r="34" spans="1:44" x14ac:dyDescent="0.25">
      <c r="A34" s="7" t="s">
        <v>79</v>
      </c>
      <c r="C34" s="8" t="s">
        <v>1112</v>
      </c>
      <c r="D34" s="6" t="s">
        <v>1113</v>
      </c>
      <c r="AO34" s="6" t="s">
        <v>1251</v>
      </c>
      <c r="AP34" s="6" t="s">
        <v>1314</v>
      </c>
      <c r="AQ34" s="6" t="s">
        <v>1270</v>
      </c>
      <c r="AR34" s="6" t="s">
        <v>1305</v>
      </c>
    </row>
    <row r="35" spans="1:44" x14ac:dyDescent="0.25">
      <c r="A35" s="7" t="s">
        <v>80</v>
      </c>
      <c r="C35" s="8" t="s">
        <v>1114</v>
      </c>
      <c r="D35" s="6" t="s">
        <v>1115</v>
      </c>
      <c r="AO35" s="6" t="s">
        <v>1254</v>
      </c>
      <c r="AP35" s="6" t="s">
        <v>1315</v>
      </c>
      <c r="AQ35" s="6" t="s">
        <v>1270</v>
      </c>
      <c r="AR35" s="6" t="s">
        <v>1305</v>
      </c>
    </row>
    <row r="36" spans="1:44" x14ac:dyDescent="0.25">
      <c r="A36" s="7" t="s">
        <v>81</v>
      </c>
      <c r="AO36" s="6" t="s">
        <v>1257</v>
      </c>
      <c r="AP36" s="6" t="s">
        <v>1316</v>
      </c>
      <c r="AQ36" s="6" t="s">
        <v>1270</v>
      </c>
      <c r="AR36" s="6" t="s">
        <v>1305</v>
      </c>
    </row>
    <row r="37" spans="1:44" x14ac:dyDescent="0.25">
      <c r="A37" s="7" t="s">
        <v>82</v>
      </c>
      <c r="AO37" s="6" t="s">
        <v>1259</v>
      </c>
      <c r="AP37" s="6" t="s">
        <v>1317</v>
      </c>
      <c r="AQ37" s="6" t="s">
        <v>1270</v>
      </c>
      <c r="AR37" s="6" t="s">
        <v>1305</v>
      </c>
    </row>
    <row r="38" spans="1:44" x14ac:dyDescent="0.25">
      <c r="A38" s="7" t="s">
        <v>83</v>
      </c>
      <c r="AO38" s="6" t="s">
        <v>1261</v>
      </c>
      <c r="AP38" s="6" t="s">
        <v>1318</v>
      </c>
      <c r="AQ38" s="6" t="s">
        <v>1270</v>
      </c>
      <c r="AR38" s="6" t="s">
        <v>1305</v>
      </c>
    </row>
    <row r="39" spans="1:44" x14ac:dyDescent="0.25">
      <c r="A39" s="7" t="s">
        <v>84</v>
      </c>
      <c r="AO39" s="6" t="s">
        <v>1263</v>
      </c>
      <c r="AP39" s="6" t="s">
        <v>1319</v>
      </c>
      <c r="AQ39" s="6" t="s">
        <v>1270</v>
      </c>
      <c r="AR39" s="6" t="s">
        <v>1305</v>
      </c>
    </row>
    <row r="40" spans="1:44" x14ac:dyDescent="0.25">
      <c r="A40" s="7" t="s">
        <v>85</v>
      </c>
      <c r="AO40" s="6" t="s">
        <v>1265</v>
      </c>
      <c r="AP40" s="6" t="s">
        <v>1320</v>
      </c>
      <c r="AQ40" s="6" t="s">
        <v>1270</v>
      </c>
      <c r="AR40" s="6" t="s">
        <v>1305</v>
      </c>
    </row>
    <row r="41" spans="1:44" x14ac:dyDescent="0.25">
      <c r="A41" s="7" t="s">
        <v>86</v>
      </c>
      <c r="AO41" s="6" t="s">
        <v>1120</v>
      </c>
      <c r="AP41" s="6" t="s">
        <v>1321</v>
      </c>
      <c r="AQ41" s="6" t="s">
        <v>1322</v>
      </c>
      <c r="AR41" s="6" t="s">
        <v>1057</v>
      </c>
    </row>
    <row r="42" spans="1:44" x14ac:dyDescent="0.25">
      <c r="A42" s="7" t="s">
        <v>87</v>
      </c>
      <c r="AO42" s="6" t="s">
        <v>1153</v>
      </c>
      <c r="AP42" s="6" t="s">
        <v>1323</v>
      </c>
      <c r="AQ42" s="6" t="s">
        <v>1322</v>
      </c>
      <c r="AR42" s="6" t="s">
        <v>1057</v>
      </c>
    </row>
    <row r="43" spans="1:44" x14ac:dyDescent="0.25">
      <c r="A43" s="7" t="s">
        <v>88</v>
      </c>
      <c r="AO43" s="6" t="s">
        <v>1186</v>
      </c>
      <c r="AP43" s="6" t="s">
        <v>1324</v>
      </c>
      <c r="AQ43" s="6" t="s">
        <v>1322</v>
      </c>
      <c r="AR43" s="6" t="s">
        <v>1057</v>
      </c>
    </row>
    <row r="44" spans="1:44" x14ac:dyDescent="0.25">
      <c r="A44" s="7" t="s">
        <v>89</v>
      </c>
      <c r="AO44" s="6" t="s">
        <v>1207</v>
      </c>
      <c r="AP44" s="6" t="s">
        <v>1325</v>
      </c>
      <c r="AQ44" s="6" t="s">
        <v>1322</v>
      </c>
      <c r="AR44" s="6" t="s">
        <v>1057</v>
      </c>
    </row>
    <row r="45" spans="1:44" x14ac:dyDescent="0.25">
      <c r="A45" s="7" t="s">
        <v>90</v>
      </c>
      <c r="AO45" s="6" t="s">
        <v>1223</v>
      </c>
      <c r="AP45" s="6" t="s">
        <v>1303</v>
      </c>
      <c r="AQ45" s="6" t="s">
        <v>1322</v>
      </c>
      <c r="AR45" s="6" t="s">
        <v>1057</v>
      </c>
    </row>
    <row r="46" spans="1:44" x14ac:dyDescent="0.25">
      <c r="A46" s="7" t="s">
        <v>91</v>
      </c>
      <c r="AO46" s="6" t="s">
        <v>1121</v>
      </c>
      <c r="AP46" s="6" t="s">
        <v>1326</v>
      </c>
      <c r="AQ46" s="6" t="s">
        <v>1327</v>
      </c>
      <c r="AR46" s="6" t="s">
        <v>1059</v>
      </c>
    </row>
    <row r="47" spans="1:44" x14ac:dyDescent="0.25">
      <c r="A47" s="7" t="s">
        <v>92</v>
      </c>
      <c r="AO47" s="6" t="s">
        <v>1154</v>
      </c>
      <c r="AP47" s="6" t="s">
        <v>1328</v>
      </c>
      <c r="AQ47" s="6" t="s">
        <v>1329</v>
      </c>
      <c r="AR47" s="6" t="s">
        <v>1059</v>
      </c>
    </row>
    <row r="48" spans="1:44" x14ac:dyDescent="0.25">
      <c r="A48" s="7" t="s">
        <v>93</v>
      </c>
      <c r="AO48" s="6" t="s">
        <v>1187</v>
      </c>
      <c r="AP48" s="6" t="s">
        <v>1330</v>
      </c>
      <c r="AQ48" s="6" t="s">
        <v>1327</v>
      </c>
      <c r="AR48" s="6" t="s">
        <v>1059</v>
      </c>
    </row>
    <row r="49" spans="1:44" x14ac:dyDescent="0.25">
      <c r="A49" s="7" t="s">
        <v>94</v>
      </c>
      <c r="AO49" s="6" t="s">
        <v>1208</v>
      </c>
      <c r="AP49" s="6" t="s">
        <v>1331</v>
      </c>
      <c r="AQ49" s="6" t="s">
        <v>1332</v>
      </c>
      <c r="AR49" s="6" t="s">
        <v>1059</v>
      </c>
    </row>
    <row r="50" spans="1:44" x14ac:dyDescent="0.25">
      <c r="A50" s="7" t="s">
        <v>95</v>
      </c>
      <c r="AO50" s="6" t="s">
        <v>1224</v>
      </c>
      <c r="AP50" s="6" t="s">
        <v>1333</v>
      </c>
      <c r="AQ50" s="6" t="s">
        <v>1327</v>
      </c>
      <c r="AR50" s="6" t="s">
        <v>1059</v>
      </c>
    </row>
    <row r="51" spans="1:44" x14ac:dyDescent="0.25">
      <c r="A51" s="7" t="s">
        <v>96</v>
      </c>
      <c r="AO51" s="6" t="s">
        <v>1122</v>
      </c>
      <c r="AP51" s="6" t="s">
        <v>1334</v>
      </c>
      <c r="AQ51" s="6" t="s">
        <v>1335</v>
      </c>
      <c r="AR51" s="6" t="s">
        <v>1061</v>
      </c>
    </row>
    <row r="52" spans="1:44" x14ac:dyDescent="0.25">
      <c r="A52" s="7" t="s">
        <v>97</v>
      </c>
      <c r="AO52" s="6" t="s">
        <v>1155</v>
      </c>
      <c r="AP52" s="6" t="s">
        <v>1336</v>
      </c>
      <c r="AQ52" s="6" t="s">
        <v>1335</v>
      </c>
      <c r="AR52" s="6" t="s">
        <v>1061</v>
      </c>
    </row>
    <row r="53" spans="1:44" x14ac:dyDescent="0.25">
      <c r="A53" s="7" t="s">
        <v>98</v>
      </c>
      <c r="AO53" s="6" t="s">
        <v>1188</v>
      </c>
      <c r="AP53" s="6" t="s">
        <v>1337</v>
      </c>
      <c r="AQ53" s="6" t="s">
        <v>1335</v>
      </c>
      <c r="AR53" s="6" t="s">
        <v>1061</v>
      </c>
    </row>
    <row r="54" spans="1:44" x14ac:dyDescent="0.25">
      <c r="A54" s="7" t="s">
        <v>99</v>
      </c>
      <c r="AO54" s="6" t="s">
        <v>1209</v>
      </c>
      <c r="AP54" s="6" t="s">
        <v>1338</v>
      </c>
      <c r="AQ54" s="6" t="s">
        <v>1335</v>
      </c>
      <c r="AR54" s="6" t="s">
        <v>1061</v>
      </c>
    </row>
    <row r="55" spans="1:44" x14ac:dyDescent="0.25">
      <c r="A55" s="7" t="s">
        <v>100</v>
      </c>
      <c r="AO55" s="6" t="s">
        <v>1225</v>
      </c>
      <c r="AP55" s="6" t="s">
        <v>1303</v>
      </c>
      <c r="AQ55" s="6" t="s">
        <v>1335</v>
      </c>
      <c r="AR55" s="6" t="s">
        <v>1061</v>
      </c>
    </row>
    <row r="56" spans="1:44" x14ac:dyDescent="0.25">
      <c r="A56" s="7" t="s">
        <v>101</v>
      </c>
      <c r="AO56" s="6" t="s">
        <v>1232</v>
      </c>
      <c r="AP56" s="6" t="s">
        <v>1339</v>
      </c>
      <c r="AQ56" s="6" t="s">
        <v>1340</v>
      </c>
      <c r="AR56" s="6" t="s">
        <v>1061</v>
      </c>
    </row>
    <row r="57" spans="1:44" x14ac:dyDescent="0.25">
      <c r="A57" s="7" t="s">
        <v>102</v>
      </c>
      <c r="AO57" s="6" t="s">
        <v>1123</v>
      </c>
      <c r="AP57" s="6" t="s">
        <v>1341</v>
      </c>
      <c r="AQ57" s="6" t="s">
        <v>1342</v>
      </c>
      <c r="AR57" s="6" t="s">
        <v>1063</v>
      </c>
    </row>
    <row r="58" spans="1:44" x14ac:dyDescent="0.25">
      <c r="A58" s="7" t="s">
        <v>103</v>
      </c>
      <c r="AO58" s="6" t="s">
        <v>1156</v>
      </c>
      <c r="AP58" s="6" t="s">
        <v>1343</v>
      </c>
      <c r="AQ58" s="6" t="s">
        <v>1342</v>
      </c>
      <c r="AR58" s="6" t="s">
        <v>1063</v>
      </c>
    </row>
    <row r="59" spans="1:44" x14ac:dyDescent="0.25">
      <c r="A59" s="7" t="s">
        <v>104</v>
      </c>
      <c r="AO59" s="6" t="s">
        <v>1124</v>
      </c>
      <c r="AP59" s="6" t="s">
        <v>1344</v>
      </c>
      <c r="AQ59" s="6" t="s">
        <v>1345</v>
      </c>
      <c r="AR59" s="6" t="s">
        <v>1065</v>
      </c>
    </row>
    <row r="60" spans="1:44" x14ac:dyDescent="0.25">
      <c r="A60" s="7" t="s">
        <v>105</v>
      </c>
      <c r="AO60" s="6" t="s">
        <v>1157</v>
      </c>
      <c r="AP60" s="6" t="s">
        <v>1346</v>
      </c>
      <c r="AQ60" s="6" t="s">
        <v>1345</v>
      </c>
      <c r="AR60" s="6" t="s">
        <v>1065</v>
      </c>
    </row>
    <row r="61" spans="1:44" x14ac:dyDescent="0.25">
      <c r="A61" s="7" t="s">
        <v>106</v>
      </c>
      <c r="AO61" s="6" t="s">
        <v>1189</v>
      </c>
      <c r="AP61" s="6" t="s">
        <v>1347</v>
      </c>
      <c r="AQ61" s="6" t="s">
        <v>1345</v>
      </c>
      <c r="AR61" s="6" t="s">
        <v>1065</v>
      </c>
    </row>
    <row r="62" spans="1:44" x14ac:dyDescent="0.25">
      <c r="A62" s="7" t="s">
        <v>107</v>
      </c>
      <c r="AO62" s="6" t="s">
        <v>1210</v>
      </c>
      <c r="AP62" s="6" t="s">
        <v>1303</v>
      </c>
      <c r="AQ62" s="6" t="s">
        <v>1345</v>
      </c>
      <c r="AR62" s="6" t="s">
        <v>1065</v>
      </c>
    </row>
    <row r="63" spans="1:44" x14ac:dyDescent="0.25">
      <c r="A63" s="7" t="s">
        <v>108</v>
      </c>
      <c r="AO63" s="6" t="s">
        <v>1125</v>
      </c>
      <c r="AP63" s="6" t="s">
        <v>1348</v>
      </c>
      <c r="AQ63" s="6" t="s">
        <v>1349</v>
      </c>
      <c r="AR63" s="6" t="s">
        <v>1067</v>
      </c>
    </row>
    <row r="64" spans="1:44" x14ac:dyDescent="0.25">
      <c r="A64" s="7" t="s">
        <v>109</v>
      </c>
      <c r="AO64" s="6" t="s">
        <v>1158</v>
      </c>
      <c r="AP64" s="6" t="s">
        <v>1350</v>
      </c>
      <c r="AQ64" s="6" t="s">
        <v>1349</v>
      </c>
      <c r="AR64" s="6" t="s">
        <v>1067</v>
      </c>
    </row>
    <row r="65" spans="1:44" x14ac:dyDescent="0.25">
      <c r="A65" s="7" t="s">
        <v>110</v>
      </c>
      <c r="AO65" s="6" t="s">
        <v>1190</v>
      </c>
      <c r="AP65" s="6" t="s">
        <v>1351</v>
      </c>
      <c r="AQ65" s="6" t="s">
        <v>1352</v>
      </c>
      <c r="AR65" s="6" t="s">
        <v>1067</v>
      </c>
    </row>
    <row r="66" spans="1:44" x14ac:dyDescent="0.25">
      <c r="A66" s="7" t="s">
        <v>111</v>
      </c>
      <c r="AO66" s="6" t="s">
        <v>1211</v>
      </c>
      <c r="AP66" s="6" t="s">
        <v>1353</v>
      </c>
      <c r="AQ66" s="6" t="s">
        <v>1349</v>
      </c>
      <c r="AR66" s="6" t="s">
        <v>1067</v>
      </c>
    </row>
    <row r="67" spans="1:44" x14ac:dyDescent="0.25">
      <c r="A67" s="7" t="s">
        <v>112</v>
      </c>
      <c r="AO67" s="6" t="s">
        <v>1126</v>
      </c>
      <c r="AP67" s="6" t="s">
        <v>1354</v>
      </c>
      <c r="AQ67" s="6" t="s">
        <v>1355</v>
      </c>
      <c r="AR67" s="6" t="s">
        <v>1069</v>
      </c>
    </row>
    <row r="68" spans="1:44" x14ac:dyDescent="0.25">
      <c r="A68" s="7" t="s">
        <v>113</v>
      </c>
      <c r="AO68" s="6" t="s">
        <v>1159</v>
      </c>
      <c r="AP68" s="6" t="s">
        <v>1356</v>
      </c>
      <c r="AQ68" s="6" t="s">
        <v>1355</v>
      </c>
      <c r="AR68" s="6" t="s">
        <v>1069</v>
      </c>
    </row>
    <row r="69" spans="1:44" x14ac:dyDescent="0.25">
      <c r="A69" s="7" t="s">
        <v>114</v>
      </c>
      <c r="AO69" s="6" t="s">
        <v>1191</v>
      </c>
      <c r="AP69" s="6" t="s">
        <v>1357</v>
      </c>
      <c r="AQ69" s="6" t="s">
        <v>1355</v>
      </c>
      <c r="AR69" s="6" t="s">
        <v>1069</v>
      </c>
    </row>
    <row r="70" spans="1:44" x14ac:dyDescent="0.25">
      <c r="A70" s="7" t="s">
        <v>115</v>
      </c>
      <c r="AO70" s="6" t="s">
        <v>1127</v>
      </c>
      <c r="AP70" s="6" t="s">
        <v>1358</v>
      </c>
      <c r="AQ70" s="6" t="s">
        <v>1270</v>
      </c>
      <c r="AR70" s="6" t="s">
        <v>1071</v>
      </c>
    </row>
    <row r="71" spans="1:44" x14ac:dyDescent="0.25">
      <c r="A71" s="7" t="s">
        <v>116</v>
      </c>
      <c r="AO71" s="6" t="s">
        <v>1160</v>
      </c>
      <c r="AP71" s="6" t="s">
        <v>1359</v>
      </c>
      <c r="AQ71" s="6" t="s">
        <v>1360</v>
      </c>
      <c r="AR71" s="6" t="s">
        <v>1071</v>
      </c>
    </row>
    <row r="72" spans="1:44" x14ac:dyDescent="0.25">
      <c r="A72" s="7" t="s">
        <v>117</v>
      </c>
      <c r="AO72" s="6" t="s">
        <v>1192</v>
      </c>
      <c r="AP72" s="6" t="s">
        <v>1361</v>
      </c>
      <c r="AQ72" s="6" t="s">
        <v>1362</v>
      </c>
      <c r="AR72" s="6" t="s">
        <v>1071</v>
      </c>
    </row>
    <row r="73" spans="1:44" x14ac:dyDescent="0.25">
      <c r="A73" s="7" t="s">
        <v>118</v>
      </c>
      <c r="AO73" s="6" t="s">
        <v>1212</v>
      </c>
      <c r="AP73" s="6" t="s">
        <v>1363</v>
      </c>
      <c r="AQ73" s="6" t="s">
        <v>1364</v>
      </c>
      <c r="AR73" s="6" t="s">
        <v>1071</v>
      </c>
    </row>
    <row r="74" spans="1:44" x14ac:dyDescent="0.25">
      <c r="A74" s="7" t="s">
        <v>119</v>
      </c>
      <c r="AO74" s="6" t="s">
        <v>1226</v>
      </c>
      <c r="AP74" s="6" t="s">
        <v>1365</v>
      </c>
      <c r="AQ74" s="6" t="s">
        <v>1366</v>
      </c>
      <c r="AR74" s="6" t="s">
        <v>1071</v>
      </c>
    </row>
    <row r="75" spans="1:44" x14ac:dyDescent="0.25">
      <c r="A75" s="7" t="s">
        <v>120</v>
      </c>
      <c r="AO75" s="6" t="s">
        <v>1233</v>
      </c>
      <c r="AP75" s="6" t="s">
        <v>1367</v>
      </c>
      <c r="AQ75" s="6" t="s">
        <v>1368</v>
      </c>
      <c r="AR75" s="6" t="s">
        <v>1071</v>
      </c>
    </row>
    <row r="76" spans="1:44" x14ac:dyDescent="0.25">
      <c r="A76" s="7" t="s">
        <v>121</v>
      </c>
      <c r="AO76" s="6" t="s">
        <v>1239</v>
      </c>
      <c r="AP76" s="6" t="s">
        <v>1369</v>
      </c>
      <c r="AQ76" s="6" t="s">
        <v>1370</v>
      </c>
      <c r="AR76" s="6" t="s">
        <v>1071</v>
      </c>
    </row>
    <row r="77" spans="1:44" x14ac:dyDescent="0.25">
      <c r="A77" s="7" t="s">
        <v>122</v>
      </c>
      <c r="AO77" s="6" t="s">
        <v>1128</v>
      </c>
      <c r="AP77" s="6" t="s">
        <v>1371</v>
      </c>
      <c r="AQ77" s="6" t="s">
        <v>1372</v>
      </c>
      <c r="AR77" s="6" t="s">
        <v>1073</v>
      </c>
    </row>
    <row r="78" spans="1:44" x14ac:dyDescent="0.25">
      <c r="A78" s="7" t="s">
        <v>123</v>
      </c>
      <c r="AO78" s="6" t="s">
        <v>1161</v>
      </c>
      <c r="AP78" s="6" t="s">
        <v>1373</v>
      </c>
      <c r="AQ78" s="6" t="s">
        <v>1372</v>
      </c>
      <c r="AR78" s="6" t="s">
        <v>1073</v>
      </c>
    </row>
    <row r="79" spans="1:44" x14ac:dyDescent="0.25">
      <c r="A79" s="7" t="s">
        <v>124</v>
      </c>
      <c r="AO79" s="6" t="s">
        <v>1129</v>
      </c>
      <c r="AP79" s="6" t="s">
        <v>1374</v>
      </c>
      <c r="AQ79" s="6" t="s">
        <v>1375</v>
      </c>
      <c r="AR79" s="6" t="s">
        <v>1075</v>
      </c>
    </row>
    <row r="80" spans="1:44" x14ac:dyDescent="0.25">
      <c r="A80" s="7" t="s">
        <v>125</v>
      </c>
      <c r="AO80" s="6" t="s">
        <v>1162</v>
      </c>
      <c r="AP80" s="6" t="s">
        <v>1376</v>
      </c>
      <c r="AQ80" s="6" t="s">
        <v>1377</v>
      </c>
      <c r="AR80" s="6" t="s">
        <v>1075</v>
      </c>
    </row>
    <row r="81" spans="1:44" x14ac:dyDescent="0.25">
      <c r="A81" s="7" t="s">
        <v>126</v>
      </c>
      <c r="AO81" s="6" t="s">
        <v>1193</v>
      </c>
      <c r="AP81" s="6" t="s">
        <v>1378</v>
      </c>
      <c r="AQ81" s="6" t="s">
        <v>1379</v>
      </c>
      <c r="AR81" s="6" t="s">
        <v>1075</v>
      </c>
    </row>
    <row r="82" spans="1:44" x14ac:dyDescent="0.25">
      <c r="A82" s="7" t="s">
        <v>127</v>
      </c>
      <c r="AO82" s="6" t="s">
        <v>1213</v>
      </c>
      <c r="AP82" s="6" t="s">
        <v>1380</v>
      </c>
      <c r="AQ82" s="6" t="s">
        <v>1381</v>
      </c>
      <c r="AR82" s="6" t="s">
        <v>1075</v>
      </c>
    </row>
    <row r="83" spans="1:44" x14ac:dyDescent="0.25">
      <c r="A83" s="7" t="s">
        <v>128</v>
      </c>
      <c r="AO83" s="6" t="s">
        <v>1227</v>
      </c>
      <c r="AP83" s="6" t="s">
        <v>1382</v>
      </c>
      <c r="AQ83" s="6" t="s">
        <v>1375</v>
      </c>
      <c r="AR83" s="6" t="s">
        <v>1075</v>
      </c>
    </row>
    <row r="84" spans="1:44" x14ac:dyDescent="0.25">
      <c r="A84" s="7" t="s">
        <v>129</v>
      </c>
      <c r="AO84" s="6" t="s">
        <v>1234</v>
      </c>
      <c r="AP84" s="6" t="s">
        <v>1383</v>
      </c>
      <c r="AQ84" s="6" t="s">
        <v>1384</v>
      </c>
      <c r="AR84" s="6" t="s">
        <v>1075</v>
      </c>
    </row>
    <row r="85" spans="1:44" x14ac:dyDescent="0.25">
      <c r="A85" s="7" t="s">
        <v>130</v>
      </c>
      <c r="AO85" s="6" t="s">
        <v>1130</v>
      </c>
      <c r="AP85" s="6" t="s">
        <v>1385</v>
      </c>
      <c r="AQ85" s="6" t="s">
        <v>1386</v>
      </c>
      <c r="AR85" s="6" t="s">
        <v>1077</v>
      </c>
    </row>
    <row r="86" spans="1:44" x14ac:dyDescent="0.25">
      <c r="A86" s="7" t="s">
        <v>131</v>
      </c>
      <c r="AO86" s="6" t="s">
        <v>1163</v>
      </c>
      <c r="AP86" s="6" t="s">
        <v>1387</v>
      </c>
      <c r="AQ86" s="6" t="s">
        <v>1386</v>
      </c>
      <c r="AR86" s="6" t="s">
        <v>1077</v>
      </c>
    </row>
    <row r="87" spans="1:44" x14ac:dyDescent="0.25">
      <c r="A87" s="7" t="s">
        <v>132</v>
      </c>
      <c r="AO87" s="6" t="s">
        <v>1194</v>
      </c>
      <c r="AP87" s="6" t="s">
        <v>1388</v>
      </c>
      <c r="AQ87" s="6" t="s">
        <v>1389</v>
      </c>
      <c r="AR87" s="6" t="s">
        <v>1077</v>
      </c>
    </row>
    <row r="88" spans="1:44" x14ac:dyDescent="0.25">
      <c r="A88" s="7" t="s">
        <v>133</v>
      </c>
      <c r="AO88" s="6" t="s">
        <v>1131</v>
      </c>
      <c r="AP88" s="6" t="s">
        <v>1390</v>
      </c>
      <c r="AQ88" s="6" t="s">
        <v>1391</v>
      </c>
      <c r="AR88" s="6" t="s">
        <v>1079</v>
      </c>
    </row>
    <row r="89" spans="1:44" x14ac:dyDescent="0.25">
      <c r="A89" s="7" t="s">
        <v>134</v>
      </c>
      <c r="AO89" s="6" t="s">
        <v>1164</v>
      </c>
      <c r="AP89" s="6" t="s">
        <v>1392</v>
      </c>
      <c r="AQ89" s="6" t="s">
        <v>1391</v>
      </c>
      <c r="AR89" s="6" t="s">
        <v>1079</v>
      </c>
    </row>
    <row r="90" spans="1:44" x14ac:dyDescent="0.25">
      <c r="A90" s="7" t="s">
        <v>135</v>
      </c>
      <c r="AO90" s="6" t="s">
        <v>1195</v>
      </c>
      <c r="AP90" s="6" t="s">
        <v>1393</v>
      </c>
      <c r="AQ90" s="6" t="s">
        <v>1391</v>
      </c>
      <c r="AR90" s="6" t="s">
        <v>1079</v>
      </c>
    </row>
    <row r="91" spans="1:44" x14ac:dyDescent="0.25">
      <c r="A91" s="7" t="s">
        <v>136</v>
      </c>
      <c r="AO91" s="6" t="s">
        <v>1132</v>
      </c>
      <c r="AP91" s="6" t="s">
        <v>1394</v>
      </c>
      <c r="AQ91" s="6" t="s">
        <v>1395</v>
      </c>
      <c r="AR91" s="6" t="s">
        <v>1081</v>
      </c>
    </row>
    <row r="92" spans="1:44" x14ac:dyDescent="0.25">
      <c r="A92" s="7" t="s">
        <v>137</v>
      </c>
      <c r="AO92" s="6" t="s">
        <v>1165</v>
      </c>
      <c r="AP92" s="6" t="s">
        <v>1396</v>
      </c>
      <c r="AQ92" s="6" t="s">
        <v>1395</v>
      </c>
      <c r="AR92" s="6" t="s">
        <v>1081</v>
      </c>
    </row>
    <row r="93" spans="1:44" x14ac:dyDescent="0.25">
      <c r="A93" s="7" t="s">
        <v>138</v>
      </c>
      <c r="AO93" s="6" t="s">
        <v>1196</v>
      </c>
      <c r="AP93" s="6" t="s">
        <v>1397</v>
      </c>
      <c r="AQ93" s="6" t="s">
        <v>1395</v>
      </c>
      <c r="AR93" s="6" t="s">
        <v>1081</v>
      </c>
    </row>
    <row r="94" spans="1:44" x14ac:dyDescent="0.25">
      <c r="A94" s="7" t="s">
        <v>139</v>
      </c>
      <c r="AO94" s="6" t="s">
        <v>1133</v>
      </c>
      <c r="AP94" s="6" t="s">
        <v>1398</v>
      </c>
      <c r="AQ94" s="6" t="s">
        <v>1399</v>
      </c>
      <c r="AR94" s="6" t="s">
        <v>1083</v>
      </c>
    </row>
    <row r="95" spans="1:44" x14ac:dyDescent="0.25">
      <c r="A95" s="7" t="s">
        <v>140</v>
      </c>
      <c r="AO95" s="6" t="s">
        <v>1166</v>
      </c>
      <c r="AP95" s="6" t="s">
        <v>1400</v>
      </c>
      <c r="AQ95" s="6" t="s">
        <v>1401</v>
      </c>
      <c r="AR95" s="6" t="s">
        <v>1083</v>
      </c>
    </row>
    <row r="96" spans="1:44" x14ac:dyDescent="0.25">
      <c r="A96" s="7" t="s">
        <v>141</v>
      </c>
      <c r="AO96" s="6" t="s">
        <v>1197</v>
      </c>
      <c r="AP96" s="6" t="s">
        <v>1402</v>
      </c>
      <c r="AQ96" s="6" t="s">
        <v>1403</v>
      </c>
      <c r="AR96" s="6" t="s">
        <v>1083</v>
      </c>
    </row>
    <row r="97" spans="1:44" x14ac:dyDescent="0.25">
      <c r="A97" s="7" t="s">
        <v>142</v>
      </c>
      <c r="AO97" s="6" t="s">
        <v>1214</v>
      </c>
      <c r="AP97" s="6" t="s">
        <v>1404</v>
      </c>
      <c r="AQ97" s="6" t="s">
        <v>1399</v>
      </c>
      <c r="AR97" s="6" t="s">
        <v>1083</v>
      </c>
    </row>
    <row r="98" spans="1:44" x14ac:dyDescent="0.25">
      <c r="A98" s="7" t="s">
        <v>143</v>
      </c>
      <c r="AO98" s="6" t="s">
        <v>1134</v>
      </c>
      <c r="AP98" s="6" t="s">
        <v>1405</v>
      </c>
      <c r="AQ98" s="6" t="s">
        <v>1406</v>
      </c>
      <c r="AR98" s="6" t="s">
        <v>1407</v>
      </c>
    </row>
    <row r="99" spans="1:44" x14ac:dyDescent="0.25">
      <c r="A99" s="7" t="s">
        <v>144</v>
      </c>
      <c r="AO99" s="6" t="s">
        <v>1167</v>
      </c>
      <c r="AP99" s="6" t="s">
        <v>1408</v>
      </c>
      <c r="AQ99" s="6" t="s">
        <v>1406</v>
      </c>
      <c r="AR99" s="6" t="s">
        <v>1407</v>
      </c>
    </row>
    <row r="100" spans="1:44" x14ac:dyDescent="0.25">
      <c r="A100" s="7" t="s">
        <v>145</v>
      </c>
      <c r="AO100" s="6" t="s">
        <v>1198</v>
      </c>
      <c r="AP100" s="6" t="s">
        <v>1382</v>
      </c>
      <c r="AQ100" s="6" t="s">
        <v>1406</v>
      </c>
      <c r="AR100" s="6" t="s">
        <v>1407</v>
      </c>
    </row>
    <row r="101" spans="1:44" x14ac:dyDescent="0.25">
      <c r="A101" s="7" t="s">
        <v>146</v>
      </c>
      <c r="AO101" s="6" t="s">
        <v>1135</v>
      </c>
      <c r="AP101" s="6" t="s">
        <v>1409</v>
      </c>
      <c r="AQ101" s="6" t="s">
        <v>1410</v>
      </c>
      <c r="AR101" s="6" t="s">
        <v>1087</v>
      </c>
    </row>
    <row r="102" spans="1:44" x14ac:dyDescent="0.25">
      <c r="A102" s="7" t="s">
        <v>147</v>
      </c>
      <c r="AO102" s="6" t="s">
        <v>1168</v>
      </c>
      <c r="AP102" s="6" t="s">
        <v>1411</v>
      </c>
      <c r="AQ102" s="6" t="s">
        <v>1410</v>
      </c>
      <c r="AR102" s="6" t="s">
        <v>1087</v>
      </c>
    </row>
    <row r="103" spans="1:44" x14ac:dyDescent="0.25">
      <c r="A103" s="7" t="s">
        <v>148</v>
      </c>
      <c r="AO103" s="6" t="s">
        <v>1199</v>
      </c>
      <c r="AP103" s="6" t="s">
        <v>1412</v>
      </c>
      <c r="AQ103" s="6" t="s">
        <v>1410</v>
      </c>
      <c r="AR103" s="6" t="s">
        <v>1087</v>
      </c>
    </row>
    <row r="104" spans="1:44" x14ac:dyDescent="0.25">
      <c r="A104" s="7" t="s">
        <v>149</v>
      </c>
      <c r="AO104" s="6" t="s">
        <v>1215</v>
      </c>
      <c r="AP104" s="6" t="s">
        <v>1413</v>
      </c>
      <c r="AQ104" s="6" t="s">
        <v>1410</v>
      </c>
      <c r="AR104" s="6" t="s">
        <v>1087</v>
      </c>
    </row>
    <row r="105" spans="1:44" x14ac:dyDescent="0.25">
      <c r="A105" s="7" t="s">
        <v>150</v>
      </c>
      <c r="AO105" s="6" t="s">
        <v>1136</v>
      </c>
      <c r="AP105" s="6" t="s">
        <v>1414</v>
      </c>
      <c r="AQ105" s="6" t="s">
        <v>1415</v>
      </c>
      <c r="AR105" s="6" t="s">
        <v>1089</v>
      </c>
    </row>
    <row r="106" spans="1:44" x14ac:dyDescent="0.25">
      <c r="A106" s="7" t="s">
        <v>151</v>
      </c>
      <c r="AO106" s="6" t="s">
        <v>1169</v>
      </c>
      <c r="AP106" s="6" t="s">
        <v>1416</v>
      </c>
      <c r="AQ106" s="6" t="s">
        <v>1415</v>
      </c>
      <c r="AR106" s="6" t="s">
        <v>1089</v>
      </c>
    </row>
    <row r="107" spans="1:44" x14ac:dyDescent="0.25">
      <c r="A107" s="7" t="s">
        <v>152</v>
      </c>
      <c r="AO107" s="6" t="s">
        <v>1200</v>
      </c>
      <c r="AP107" s="6" t="s">
        <v>1417</v>
      </c>
      <c r="AQ107" s="6" t="s">
        <v>1418</v>
      </c>
      <c r="AR107" s="6" t="s">
        <v>1089</v>
      </c>
    </row>
    <row r="108" spans="1:44" x14ac:dyDescent="0.25">
      <c r="A108" s="7" t="s">
        <v>153</v>
      </c>
      <c r="AO108" s="6" t="s">
        <v>1216</v>
      </c>
      <c r="AP108" s="6" t="s">
        <v>1303</v>
      </c>
      <c r="AQ108" s="6" t="s">
        <v>1415</v>
      </c>
      <c r="AR108" s="6" t="s">
        <v>1089</v>
      </c>
    </row>
    <row r="109" spans="1:44" x14ac:dyDescent="0.25">
      <c r="A109" s="7" t="s">
        <v>154</v>
      </c>
      <c r="AO109" s="6" t="s">
        <v>1137</v>
      </c>
      <c r="AP109" s="6" t="s">
        <v>1419</v>
      </c>
      <c r="AQ109" s="6" t="s">
        <v>1420</v>
      </c>
      <c r="AR109" s="6" t="s">
        <v>1091</v>
      </c>
    </row>
    <row r="110" spans="1:44" x14ac:dyDescent="0.25">
      <c r="A110" s="7" t="s">
        <v>155</v>
      </c>
      <c r="AO110" s="6" t="s">
        <v>1170</v>
      </c>
      <c r="AP110" s="6" t="s">
        <v>1416</v>
      </c>
      <c r="AQ110" s="6" t="s">
        <v>1421</v>
      </c>
      <c r="AR110" s="6" t="s">
        <v>1091</v>
      </c>
    </row>
    <row r="111" spans="1:44" x14ac:dyDescent="0.25">
      <c r="A111" s="7" t="s">
        <v>156</v>
      </c>
      <c r="AO111" s="6" t="s">
        <v>1201</v>
      </c>
      <c r="AP111" s="6" t="s">
        <v>1422</v>
      </c>
      <c r="AQ111" s="6" t="s">
        <v>1423</v>
      </c>
      <c r="AR111" s="6" t="s">
        <v>1091</v>
      </c>
    </row>
    <row r="112" spans="1:44" x14ac:dyDescent="0.25">
      <c r="A112" s="7" t="s">
        <v>157</v>
      </c>
      <c r="AO112" s="6" t="s">
        <v>1217</v>
      </c>
      <c r="AP112" s="6" t="s">
        <v>1424</v>
      </c>
      <c r="AQ112" s="6" t="s">
        <v>1425</v>
      </c>
      <c r="AR112" s="6" t="s">
        <v>1091</v>
      </c>
    </row>
    <row r="113" spans="1:44" x14ac:dyDescent="0.25">
      <c r="A113" s="7" t="s">
        <v>158</v>
      </c>
      <c r="AO113" s="6" t="s">
        <v>1228</v>
      </c>
      <c r="AP113" s="6" t="s">
        <v>1426</v>
      </c>
      <c r="AQ113" s="6" t="s">
        <v>1420</v>
      </c>
      <c r="AR113" s="6" t="s">
        <v>1091</v>
      </c>
    </row>
    <row r="114" spans="1:44" x14ac:dyDescent="0.25">
      <c r="A114" s="7" t="s">
        <v>159</v>
      </c>
      <c r="AO114" s="6" t="s">
        <v>1235</v>
      </c>
      <c r="AP114" s="6" t="s">
        <v>1427</v>
      </c>
      <c r="AQ114" s="6" t="s">
        <v>1428</v>
      </c>
      <c r="AR114" s="6" t="s">
        <v>1091</v>
      </c>
    </row>
    <row r="115" spans="1:44" x14ac:dyDescent="0.25">
      <c r="A115" s="7" t="s">
        <v>160</v>
      </c>
      <c r="AO115" s="6" t="s">
        <v>1240</v>
      </c>
      <c r="AP115" s="6" t="s">
        <v>1429</v>
      </c>
      <c r="AQ115" s="6" t="s">
        <v>1430</v>
      </c>
      <c r="AR115" s="6" t="s">
        <v>1091</v>
      </c>
    </row>
    <row r="116" spans="1:44" x14ac:dyDescent="0.25">
      <c r="A116" s="7" t="s">
        <v>161</v>
      </c>
      <c r="AO116" s="6" t="s">
        <v>1244</v>
      </c>
      <c r="AP116" s="6" t="s">
        <v>1431</v>
      </c>
      <c r="AQ116" s="6" t="s">
        <v>1432</v>
      </c>
      <c r="AR116" s="6" t="s">
        <v>1091</v>
      </c>
    </row>
    <row r="117" spans="1:44" x14ac:dyDescent="0.25">
      <c r="A117" s="7" t="s">
        <v>162</v>
      </c>
      <c r="AO117" s="6" t="s">
        <v>1248</v>
      </c>
      <c r="AP117" s="6" t="s">
        <v>1433</v>
      </c>
      <c r="AQ117" s="6" t="s">
        <v>1434</v>
      </c>
      <c r="AR117" s="6" t="s">
        <v>1091</v>
      </c>
    </row>
    <row r="118" spans="1:44" x14ac:dyDescent="0.25">
      <c r="A118" s="7" t="s">
        <v>163</v>
      </c>
      <c r="AO118" s="6" t="s">
        <v>1138</v>
      </c>
      <c r="AP118" s="6" t="s">
        <v>1435</v>
      </c>
      <c r="AQ118" s="6" t="s">
        <v>1436</v>
      </c>
      <c r="AR118" s="6" t="s">
        <v>1093</v>
      </c>
    </row>
    <row r="119" spans="1:44" x14ac:dyDescent="0.25">
      <c r="A119" s="7" t="s">
        <v>164</v>
      </c>
      <c r="AO119" s="6" t="s">
        <v>1171</v>
      </c>
      <c r="AP119" s="6" t="s">
        <v>1437</v>
      </c>
      <c r="AQ119" s="6" t="s">
        <v>1436</v>
      </c>
      <c r="AR119" s="6" t="s">
        <v>1093</v>
      </c>
    </row>
    <row r="120" spans="1:44" x14ac:dyDescent="0.25">
      <c r="A120" s="7" t="s">
        <v>165</v>
      </c>
      <c r="AO120" s="6" t="s">
        <v>1139</v>
      </c>
      <c r="AP120" s="6" t="s">
        <v>1438</v>
      </c>
      <c r="AQ120" s="6" t="s">
        <v>1439</v>
      </c>
      <c r="AR120" s="6" t="s">
        <v>1095</v>
      </c>
    </row>
    <row r="121" spans="1:44" x14ac:dyDescent="0.25">
      <c r="A121" s="7" t="s">
        <v>166</v>
      </c>
      <c r="AO121" s="6" t="s">
        <v>1172</v>
      </c>
      <c r="AP121" s="6" t="s">
        <v>1440</v>
      </c>
      <c r="AQ121" s="6" t="s">
        <v>1441</v>
      </c>
      <c r="AR121" s="6" t="s">
        <v>1095</v>
      </c>
    </row>
    <row r="122" spans="1:44" x14ac:dyDescent="0.25">
      <c r="A122" s="7" t="s">
        <v>167</v>
      </c>
      <c r="AO122" s="6" t="s">
        <v>1202</v>
      </c>
      <c r="AP122" s="6" t="s">
        <v>1442</v>
      </c>
      <c r="AQ122" s="6" t="s">
        <v>1439</v>
      </c>
      <c r="AR122" s="6" t="s">
        <v>1095</v>
      </c>
    </row>
    <row r="123" spans="1:44" x14ac:dyDescent="0.25">
      <c r="A123" s="7" t="s">
        <v>168</v>
      </c>
      <c r="AO123" s="6" t="s">
        <v>1218</v>
      </c>
      <c r="AP123" s="6" t="s">
        <v>1303</v>
      </c>
      <c r="AQ123" s="6" t="s">
        <v>1439</v>
      </c>
      <c r="AR123" s="6" t="s">
        <v>1095</v>
      </c>
    </row>
    <row r="124" spans="1:44" x14ac:dyDescent="0.25">
      <c r="A124" s="7" t="s">
        <v>169</v>
      </c>
      <c r="AO124" s="6" t="s">
        <v>1140</v>
      </c>
      <c r="AP124" s="6" t="s">
        <v>1443</v>
      </c>
      <c r="AQ124" s="6" t="s">
        <v>1444</v>
      </c>
      <c r="AR124" s="6" t="s">
        <v>1097</v>
      </c>
    </row>
    <row r="125" spans="1:44" x14ac:dyDescent="0.25">
      <c r="A125" s="7" t="s">
        <v>170</v>
      </c>
      <c r="AO125" s="6" t="s">
        <v>1173</v>
      </c>
      <c r="AP125" s="6" t="s">
        <v>1445</v>
      </c>
      <c r="AQ125" s="6" t="s">
        <v>1446</v>
      </c>
      <c r="AR125" s="6" t="s">
        <v>1097</v>
      </c>
    </row>
    <row r="126" spans="1:44" x14ac:dyDescent="0.25">
      <c r="A126" s="7" t="s">
        <v>171</v>
      </c>
      <c r="AO126" s="6" t="s">
        <v>1203</v>
      </c>
      <c r="AP126" s="6" t="s">
        <v>1447</v>
      </c>
      <c r="AQ126" s="6" t="s">
        <v>1448</v>
      </c>
      <c r="AR126" s="6" t="s">
        <v>1097</v>
      </c>
    </row>
    <row r="127" spans="1:44" x14ac:dyDescent="0.25">
      <c r="A127" s="7" t="s">
        <v>172</v>
      </c>
      <c r="AO127" s="6" t="s">
        <v>1219</v>
      </c>
      <c r="AP127" s="6" t="s">
        <v>1449</v>
      </c>
      <c r="AQ127" s="6" t="s">
        <v>1450</v>
      </c>
      <c r="AR127" s="6" t="s">
        <v>1097</v>
      </c>
    </row>
    <row r="128" spans="1:44" x14ac:dyDescent="0.25">
      <c r="A128" s="7" t="s">
        <v>173</v>
      </c>
      <c r="AO128" s="6" t="s">
        <v>1229</v>
      </c>
      <c r="AP128" s="6" t="s">
        <v>1451</v>
      </c>
      <c r="AQ128" s="6" t="s">
        <v>1444</v>
      </c>
      <c r="AR128" s="6" t="s">
        <v>1097</v>
      </c>
    </row>
    <row r="129" spans="1:44" x14ac:dyDescent="0.25">
      <c r="A129" s="7" t="s">
        <v>174</v>
      </c>
      <c r="AO129" s="6" t="s">
        <v>1236</v>
      </c>
      <c r="AP129" s="6" t="s">
        <v>1452</v>
      </c>
      <c r="AQ129" s="6" t="s">
        <v>1444</v>
      </c>
      <c r="AR129" s="6" t="s">
        <v>1097</v>
      </c>
    </row>
    <row r="130" spans="1:44" x14ac:dyDescent="0.25">
      <c r="A130" s="7" t="s">
        <v>175</v>
      </c>
      <c r="AO130" s="6" t="s">
        <v>1241</v>
      </c>
      <c r="AP130" s="6" t="s">
        <v>1453</v>
      </c>
      <c r="AQ130" s="6" t="s">
        <v>1444</v>
      </c>
      <c r="AR130" s="6" t="s">
        <v>1097</v>
      </c>
    </row>
    <row r="131" spans="1:44" x14ac:dyDescent="0.25">
      <c r="A131" s="7" t="s">
        <v>176</v>
      </c>
      <c r="AO131" s="6" t="s">
        <v>1245</v>
      </c>
      <c r="AP131" s="6" t="s">
        <v>1454</v>
      </c>
      <c r="AQ131" s="6" t="s">
        <v>1444</v>
      </c>
      <c r="AR131" s="6" t="s">
        <v>1097</v>
      </c>
    </row>
    <row r="132" spans="1:44" x14ac:dyDescent="0.25">
      <c r="A132" s="7" t="s">
        <v>177</v>
      </c>
      <c r="AO132" s="6" t="s">
        <v>1249</v>
      </c>
      <c r="AP132" s="6" t="s">
        <v>1455</v>
      </c>
      <c r="AQ132" s="6" t="s">
        <v>1444</v>
      </c>
      <c r="AR132" s="6" t="s">
        <v>1097</v>
      </c>
    </row>
    <row r="133" spans="1:44" x14ac:dyDescent="0.25">
      <c r="A133" s="7" t="s">
        <v>178</v>
      </c>
      <c r="AO133" s="6" t="s">
        <v>1252</v>
      </c>
      <c r="AP133" s="6" t="s">
        <v>1456</v>
      </c>
      <c r="AQ133" s="6" t="s">
        <v>1457</v>
      </c>
      <c r="AR133" s="6" t="s">
        <v>1097</v>
      </c>
    </row>
    <row r="134" spans="1:44" x14ac:dyDescent="0.25">
      <c r="A134" s="7" t="s">
        <v>179</v>
      </c>
      <c r="AO134" s="6" t="s">
        <v>1255</v>
      </c>
      <c r="AP134" s="6" t="s">
        <v>1458</v>
      </c>
      <c r="AQ134" s="6" t="s">
        <v>1459</v>
      </c>
      <c r="AR134" s="6" t="s">
        <v>1097</v>
      </c>
    </row>
    <row r="135" spans="1:44" x14ac:dyDescent="0.25">
      <c r="A135" s="7" t="s">
        <v>180</v>
      </c>
      <c r="AO135" s="6" t="s">
        <v>1141</v>
      </c>
      <c r="AP135" s="6" t="s">
        <v>1460</v>
      </c>
      <c r="AQ135" s="6" t="s">
        <v>1099</v>
      </c>
      <c r="AR135" s="6" t="s">
        <v>1099</v>
      </c>
    </row>
    <row r="136" spans="1:44" x14ac:dyDescent="0.25">
      <c r="A136" s="7" t="s">
        <v>181</v>
      </c>
      <c r="AO136" s="6" t="s">
        <v>1174</v>
      </c>
      <c r="AP136" s="6" t="s">
        <v>1461</v>
      </c>
      <c r="AQ136" s="6" t="s">
        <v>1099</v>
      </c>
      <c r="AR136" s="6" t="s">
        <v>1099</v>
      </c>
    </row>
    <row r="137" spans="1:44" x14ac:dyDescent="0.25">
      <c r="A137" s="7" t="s">
        <v>182</v>
      </c>
      <c r="AO137" s="6" t="s">
        <v>1142</v>
      </c>
      <c r="AP137" s="6" t="s">
        <v>1462</v>
      </c>
      <c r="AQ137" s="6" t="s">
        <v>1463</v>
      </c>
      <c r="AR137" s="6" t="s">
        <v>1101</v>
      </c>
    </row>
    <row r="138" spans="1:44" x14ac:dyDescent="0.25">
      <c r="A138" s="7" t="s">
        <v>183</v>
      </c>
      <c r="AO138" s="6" t="s">
        <v>1175</v>
      </c>
      <c r="AP138" s="6" t="s">
        <v>1464</v>
      </c>
      <c r="AQ138" s="6" t="s">
        <v>1463</v>
      </c>
      <c r="AR138" s="6" t="s">
        <v>1101</v>
      </c>
    </row>
    <row r="139" spans="1:44" x14ac:dyDescent="0.25">
      <c r="A139" s="7" t="s">
        <v>184</v>
      </c>
      <c r="AO139" s="6" t="s">
        <v>1143</v>
      </c>
      <c r="AP139" s="6" t="s">
        <v>1465</v>
      </c>
      <c r="AQ139" s="6" t="s">
        <v>1466</v>
      </c>
      <c r="AR139" s="6" t="s">
        <v>1103</v>
      </c>
    </row>
    <row r="140" spans="1:44" x14ac:dyDescent="0.25">
      <c r="A140" s="7" t="s">
        <v>185</v>
      </c>
      <c r="AO140" s="6" t="s">
        <v>1176</v>
      </c>
      <c r="AP140" s="6" t="s">
        <v>1467</v>
      </c>
      <c r="AQ140" s="6" t="s">
        <v>1466</v>
      </c>
      <c r="AR140" s="6" t="s">
        <v>1103</v>
      </c>
    </row>
    <row r="141" spans="1:44" x14ac:dyDescent="0.25">
      <c r="A141" s="7" t="s">
        <v>186</v>
      </c>
      <c r="AO141" s="6" t="s">
        <v>1144</v>
      </c>
      <c r="AP141" s="6" t="s">
        <v>1468</v>
      </c>
      <c r="AQ141" s="6" t="s">
        <v>1469</v>
      </c>
      <c r="AR141" s="6" t="s">
        <v>1469</v>
      </c>
    </row>
    <row r="142" spans="1:44" x14ac:dyDescent="0.25">
      <c r="A142" s="7" t="s">
        <v>187</v>
      </c>
      <c r="AO142" s="6" t="s">
        <v>1177</v>
      </c>
      <c r="AP142" s="6" t="s">
        <v>1470</v>
      </c>
      <c r="AQ142" s="6" t="s">
        <v>1469</v>
      </c>
      <c r="AR142" s="6" t="s">
        <v>1469</v>
      </c>
    </row>
    <row r="143" spans="1:44" x14ac:dyDescent="0.25">
      <c r="A143" s="7" t="s">
        <v>188</v>
      </c>
      <c r="AO143" s="6" t="s">
        <v>1145</v>
      </c>
      <c r="AP143" s="6" t="s">
        <v>1471</v>
      </c>
      <c r="AQ143" s="6" t="s">
        <v>1472</v>
      </c>
      <c r="AR143" s="6" t="s">
        <v>1107</v>
      </c>
    </row>
    <row r="144" spans="1:44" x14ac:dyDescent="0.25">
      <c r="A144" s="7" t="s">
        <v>189</v>
      </c>
      <c r="AO144" s="6" t="s">
        <v>1178</v>
      </c>
      <c r="AP144" s="6" t="s">
        <v>1473</v>
      </c>
      <c r="AQ144" s="6" t="s">
        <v>1472</v>
      </c>
      <c r="AR144" s="6" t="s">
        <v>1107</v>
      </c>
    </row>
    <row r="145" spans="1:44" x14ac:dyDescent="0.25">
      <c r="A145" s="7" t="s">
        <v>190</v>
      </c>
      <c r="AO145" s="6" t="s">
        <v>1146</v>
      </c>
      <c r="AP145" s="6" t="s">
        <v>1474</v>
      </c>
      <c r="AQ145" s="6" t="s">
        <v>1475</v>
      </c>
      <c r="AR145" s="6" t="s">
        <v>1109</v>
      </c>
    </row>
    <row r="146" spans="1:44" x14ac:dyDescent="0.25">
      <c r="A146" s="7" t="s">
        <v>191</v>
      </c>
      <c r="AO146" s="6" t="s">
        <v>1179</v>
      </c>
      <c r="AP146" s="6" t="s">
        <v>1476</v>
      </c>
      <c r="AQ146" s="6" t="s">
        <v>1475</v>
      </c>
      <c r="AR146" s="6" t="s">
        <v>1109</v>
      </c>
    </row>
    <row r="147" spans="1:44" x14ac:dyDescent="0.25">
      <c r="A147" s="7" t="s">
        <v>192</v>
      </c>
      <c r="AO147" s="6" t="s">
        <v>1147</v>
      </c>
      <c r="AP147" s="6" t="s">
        <v>1477</v>
      </c>
      <c r="AQ147" s="6" t="s">
        <v>1478</v>
      </c>
      <c r="AR147" s="6" t="s">
        <v>1111</v>
      </c>
    </row>
    <row r="148" spans="1:44" x14ac:dyDescent="0.25">
      <c r="A148" s="7" t="s">
        <v>193</v>
      </c>
      <c r="AO148" s="6" t="s">
        <v>1180</v>
      </c>
      <c r="AP148" s="6" t="s">
        <v>1479</v>
      </c>
      <c r="AQ148" s="6" t="s">
        <v>1478</v>
      </c>
      <c r="AR148" s="6" t="s">
        <v>1111</v>
      </c>
    </row>
    <row r="149" spans="1:44" x14ac:dyDescent="0.25">
      <c r="A149" s="7" t="s">
        <v>194</v>
      </c>
      <c r="AO149" s="6" t="s">
        <v>1148</v>
      </c>
      <c r="AP149" s="6" t="s">
        <v>1480</v>
      </c>
      <c r="AQ149" s="6" t="s">
        <v>1481</v>
      </c>
      <c r="AR149" s="6" t="s">
        <v>1113</v>
      </c>
    </row>
    <row r="150" spans="1:44" x14ac:dyDescent="0.25">
      <c r="A150" s="7" t="s">
        <v>195</v>
      </c>
      <c r="AO150" s="6" t="s">
        <v>1181</v>
      </c>
      <c r="AP150" s="6" t="s">
        <v>1482</v>
      </c>
      <c r="AQ150" s="6" t="s">
        <v>1481</v>
      </c>
      <c r="AR150" s="6" t="s">
        <v>1113</v>
      </c>
    </row>
    <row r="151" spans="1:44" x14ac:dyDescent="0.25">
      <c r="A151" s="7" t="s">
        <v>196</v>
      </c>
      <c r="AO151" s="6" t="s">
        <v>1149</v>
      </c>
      <c r="AP151" s="6" t="s">
        <v>1483</v>
      </c>
      <c r="AQ151" s="6" t="s">
        <v>1484</v>
      </c>
      <c r="AR151" s="6" t="s">
        <v>1115</v>
      </c>
    </row>
    <row r="152" spans="1:44" x14ac:dyDescent="0.25">
      <c r="A152" s="7" t="s">
        <v>197</v>
      </c>
      <c r="AO152" s="6" t="s">
        <v>1182</v>
      </c>
      <c r="AP152" s="6" t="s">
        <v>1485</v>
      </c>
      <c r="AQ152" s="6" t="s">
        <v>1484</v>
      </c>
      <c r="AR152" s="6" t="s">
        <v>1115</v>
      </c>
    </row>
    <row r="153" spans="1:44" x14ac:dyDescent="0.25">
      <c r="A153" s="7" t="s">
        <v>198</v>
      </c>
    </row>
    <row r="154" spans="1:44" x14ac:dyDescent="0.25">
      <c r="A154" s="7" t="s">
        <v>199</v>
      </c>
    </row>
    <row r="155" spans="1:44" x14ac:dyDescent="0.25">
      <c r="A155" s="7" t="s">
        <v>200</v>
      </c>
    </row>
    <row r="156" spans="1:44" x14ac:dyDescent="0.25">
      <c r="A156" s="7" t="s">
        <v>201</v>
      </c>
    </row>
    <row r="157" spans="1:44" x14ac:dyDescent="0.25">
      <c r="A157" s="7" t="s">
        <v>202</v>
      </c>
    </row>
    <row r="158" spans="1:44" x14ac:dyDescent="0.25">
      <c r="A158" s="7" t="s">
        <v>203</v>
      </c>
    </row>
    <row r="159" spans="1:44" x14ac:dyDescent="0.25">
      <c r="A159" s="7" t="s">
        <v>204</v>
      </c>
    </row>
    <row r="160" spans="1:44" x14ac:dyDescent="0.25">
      <c r="A160" s="7" t="s">
        <v>205</v>
      </c>
    </row>
    <row r="161" spans="1:1" x14ac:dyDescent="0.25">
      <c r="A161" s="7" t="s">
        <v>206</v>
      </c>
    </row>
    <row r="162" spans="1:1" x14ac:dyDescent="0.25">
      <c r="A162" s="7" t="s">
        <v>207</v>
      </c>
    </row>
    <row r="163" spans="1:1" x14ac:dyDescent="0.25">
      <c r="A163" s="7" t="s">
        <v>208</v>
      </c>
    </row>
    <row r="164" spans="1:1" x14ac:dyDescent="0.25">
      <c r="A164" s="7" t="s">
        <v>209</v>
      </c>
    </row>
    <row r="165" spans="1:1" x14ac:dyDescent="0.25">
      <c r="A165" s="7" t="s">
        <v>210</v>
      </c>
    </row>
    <row r="166" spans="1:1" x14ac:dyDescent="0.25">
      <c r="A166" s="7" t="s">
        <v>211</v>
      </c>
    </row>
    <row r="167" spans="1:1" x14ac:dyDescent="0.25">
      <c r="A167" s="7" t="s">
        <v>212</v>
      </c>
    </row>
    <row r="168" spans="1:1" x14ac:dyDescent="0.25">
      <c r="A168" s="7" t="s">
        <v>213</v>
      </c>
    </row>
    <row r="169" spans="1:1" x14ac:dyDescent="0.25">
      <c r="A169" s="7" t="s">
        <v>214</v>
      </c>
    </row>
    <row r="170" spans="1:1" x14ac:dyDescent="0.25">
      <c r="A170" s="7" t="s">
        <v>215</v>
      </c>
    </row>
    <row r="171" spans="1:1" x14ac:dyDescent="0.25">
      <c r="A171" s="7" t="s">
        <v>216</v>
      </c>
    </row>
    <row r="172" spans="1:1" x14ac:dyDescent="0.25">
      <c r="A172" s="7" t="s">
        <v>217</v>
      </c>
    </row>
    <row r="173" spans="1:1" x14ac:dyDescent="0.25">
      <c r="A173" s="7" t="s">
        <v>218</v>
      </c>
    </row>
    <row r="174" spans="1:1" x14ac:dyDescent="0.25">
      <c r="A174" s="7" t="s">
        <v>219</v>
      </c>
    </row>
    <row r="175" spans="1:1" x14ac:dyDescent="0.25">
      <c r="A175" s="7" t="s">
        <v>220</v>
      </c>
    </row>
    <row r="176" spans="1:1" x14ac:dyDescent="0.25">
      <c r="A176" s="7" t="s">
        <v>221</v>
      </c>
    </row>
    <row r="177" spans="1:1" x14ac:dyDescent="0.25">
      <c r="A177" s="7" t="s">
        <v>222</v>
      </c>
    </row>
    <row r="178" spans="1:1" x14ac:dyDescent="0.25">
      <c r="A178" s="7" t="s">
        <v>223</v>
      </c>
    </row>
    <row r="179" spans="1:1" x14ac:dyDescent="0.25">
      <c r="A179" s="7" t="s">
        <v>224</v>
      </c>
    </row>
    <row r="180" spans="1:1" x14ac:dyDescent="0.25">
      <c r="A180" s="7" t="s">
        <v>225</v>
      </c>
    </row>
    <row r="181" spans="1:1" x14ac:dyDescent="0.25">
      <c r="A181" s="7" t="s">
        <v>226</v>
      </c>
    </row>
    <row r="182" spans="1:1" x14ac:dyDescent="0.25">
      <c r="A182" s="7" t="s">
        <v>227</v>
      </c>
    </row>
    <row r="183" spans="1:1" x14ac:dyDescent="0.25">
      <c r="A183" s="7" t="s">
        <v>228</v>
      </c>
    </row>
    <row r="184" spans="1:1" x14ac:dyDescent="0.25">
      <c r="A184" s="7" t="s">
        <v>229</v>
      </c>
    </row>
    <row r="185" spans="1:1" x14ac:dyDescent="0.25">
      <c r="A185" s="7" t="s">
        <v>230</v>
      </c>
    </row>
    <row r="186" spans="1:1" x14ac:dyDescent="0.25">
      <c r="A186" s="7" t="s">
        <v>231</v>
      </c>
    </row>
    <row r="187" spans="1:1" x14ac:dyDescent="0.25">
      <c r="A187" s="7" t="s">
        <v>232</v>
      </c>
    </row>
    <row r="188" spans="1:1" x14ac:dyDescent="0.25">
      <c r="A188" s="7" t="s">
        <v>233</v>
      </c>
    </row>
    <row r="189" spans="1:1" x14ac:dyDescent="0.25">
      <c r="A189" s="7" t="s">
        <v>234</v>
      </c>
    </row>
    <row r="190" spans="1:1" x14ac:dyDescent="0.25">
      <c r="A190" s="7" t="s">
        <v>235</v>
      </c>
    </row>
    <row r="191" spans="1:1" x14ac:dyDescent="0.25">
      <c r="A191" s="7" t="s">
        <v>236</v>
      </c>
    </row>
    <row r="192" spans="1:1" x14ac:dyDescent="0.25">
      <c r="A192" s="7" t="s">
        <v>237</v>
      </c>
    </row>
    <row r="193" spans="1:1" x14ac:dyDescent="0.25">
      <c r="A193" s="7" t="s">
        <v>238</v>
      </c>
    </row>
    <row r="194" spans="1:1" x14ac:dyDescent="0.25">
      <c r="A194" s="7" t="s">
        <v>239</v>
      </c>
    </row>
    <row r="195" spans="1:1" x14ac:dyDescent="0.25">
      <c r="A195" s="7" t="s">
        <v>240</v>
      </c>
    </row>
    <row r="196" spans="1:1" x14ac:dyDescent="0.25">
      <c r="A196" s="7" t="s">
        <v>241</v>
      </c>
    </row>
    <row r="197" spans="1:1" x14ac:dyDescent="0.25">
      <c r="A197" s="7" t="s">
        <v>242</v>
      </c>
    </row>
    <row r="198" spans="1:1" x14ac:dyDescent="0.25">
      <c r="A198" s="7" t="s">
        <v>243</v>
      </c>
    </row>
    <row r="199" spans="1:1" x14ac:dyDescent="0.25">
      <c r="A199" s="7" t="s">
        <v>244</v>
      </c>
    </row>
    <row r="200" spans="1:1" x14ac:dyDescent="0.25">
      <c r="A200" s="7" t="s">
        <v>245</v>
      </c>
    </row>
    <row r="201" spans="1:1" x14ac:dyDescent="0.25">
      <c r="A201" s="7" t="s">
        <v>246</v>
      </c>
    </row>
    <row r="202" spans="1:1" x14ac:dyDescent="0.25">
      <c r="A202" s="7" t="s">
        <v>247</v>
      </c>
    </row>
    <row r="203" spans="1:1" x14ac:dyDescent="0.25">
      <c r="A203" s="7" t="s">
        <v>248</v>
      </c>
    </row>
    <row r="204" spans="1:1" x14ac:dyDescent="0.25">
      <c r="A204" s="7" t="s">
        <v>249</v>
      </c>
    </row>
    <row r="205" spans="1:1" x14ac:dyDescent="0.25">
      <c r="A205" s="7" t="s">
        <v>250</v>
      </c>
    </row>
    <row r="206" spans="1:1" x14ac:dyDescent="0.25">
      <c r="A206" s="7" t="s">
        <v>251</v>
      </c>
    </row>
    <row r="207" spans="1:1" x14ac:dyDescent="0.25">
      <c r="A207" s="7" t="s">
        <v>252</v>
      </c>
    </row>
    <row r="208" spans="1:1" x14ac:dyDescent="0.25">
      <c r="A208" s="7" t="s">
        <v>253</v>
      </c>
    </row>
    <row r="209" spans="1:1" x14ac:dyDescent="0.25">
      <c r="A209" s="7" t="s">
        <v>254</v>
      </c>
    </row>
    <row r="210" spans="1:1" x14ac:dyDescent="0.25">
      <c r="A210" s="7" t="s">
        <v>255</v>
      </c>
    </row>
    <row r="211" spans="1:1" x14ac:dyDescent="0.25">
      <c r="A211" s="7" t="s">
        <v>256</v>
      </c>
    </row>
    <row r="212" spans="1:1" x14ac:dyDescent="0.25">
      <c r="A212" s="7" t="s">
        <v>257</v>
      </c>
    </row>
    <row r="213" spans="1:1" x14ac:dyDescent="0.25">
      <c r="A213" s="7" t="s">
        <v>258</v>
      </c>
    </row>
    <row r="214" spans="1:1" x14ac:dyDescent="0.25">
      <c r="A214" s="7" t="s">
        <v>259</v>
      </c>
    </row>
    <row r="215" spans="1:1" x14ac:dyDescent="0.25">
      <c r="A215" s="7" t="s">
        <v>260</v>
      </c>
    </row>
    <row r="216" spans="1:1" x14ac:dyDescent="0.25">
      <c r="A216" s="7" t="s">
        <v>261</v>
      </c>
    </row>
    <row r="217" spans="1:1" x14ac:dyDescent="0.25">
      <c r="A217" s="7" t="s">
        <v>262</v>
      </c>
    </row>
    <row r="218" spans="1:1" x14ac:dyDescent="0.25">
      <c r="A218" s="7" t="s">
        <v>263</v>
      </c>
    </row>
    <row r="219" spans="1:1" x14ac:dyDescent="0.25">
      <c r="A219" s="7" t="s">
        <v>264</v>
      </c>
    </row>
    <row r="220" spans="1:1" x14ac:dyDescent="0.25">
      <c r="A220" s="7" t="s">
        <v>265</v>
      </c>
    </row>
    <row r="221" spans="1:1" x14ac:dyDescent="0.25">
      <c r="A221" s="7" t="s">
        <v>266</v>
      </c>
    </row>
    <row r="222" spans="1:1" x14ac:dyDescent="0.25">
      <c r="A222" s="7" t="s">
        <v>267</v>
      </c>
    </row>
    <row r="223" spans="1:1" x14ac:dyDescent="0.25">
      <c r="A223" s="7" t="s">
        <v>268</v>
      </c>
    </row>
    <row r="224" spans="1:1" x14ac:dyDescent="0.25">
      <c r="A224" s="7" t="s">
        <v>269</v>
      </c>
    </row>
    <row r="225" spans="1:1" x14ac:dyDescent="0.25">
      <c r="A225" s="7" t="s">
        <v>270</v>
      </c>
    </row>
    <row r="226" spans="1:1" x14ac:dyDescent="0.25">
      <c r="A226" s="7" t="s">
        <v>271</v>
      </c>
    </row>
    <row r="227" spans="1:1" x14ac:dyDescent="0.25">
      <c r="A227" s="7" t="s">
        <v>272</v>
      </c>
    </row>
    <row r="228" spans="1:1" x14ac:dyDescent="0.25">
      <c r="A228" s="7" t="s">
        <v>273</v>
      </c>
    </row>
    <row r="229" spans="1:1" x14ac:dyDescent="0.25">
      <c r="A229" s="7" t="s">
        <v>274</v>
      </c>
    </row>
    <row r="230" spans="1:1" x14ac:dyDescent="0.25">
      <c r="A230" s="7" t="s">
        <v>275</v>
      </c>
    </row>
    <row r="231" spans="1:1" x14ac:dyDescent="0.25">
      <c r="A231" s="7" t="s">
        <v>276</v>
      </c>
    </row>
    <row r="232" spans="1:1" x14ac:dyDescent="0.25">
      <c r="A232" s="7" t="s">
        <v>277</v>
      </c>
    </row>
    <row r="233" spans="1:1" x14ac:dyDescent="0.25">
      <c r="A233" s="7" t="s">
        <v>278</v>
      </c>
    </row>
    <row r="234" spans="1:1" x14ac:dyDescent="0.25">
      <c r="A234" s="7" t="s">
        <v>279</v>
      </c>
    </row>
    <row r="235" spans="1:1" x14ac:dyDescent="0.25">
      <c r="A235" s="7" t="s">
        <v>280</v>
      </c>
    </row>
    <row r="236" spans="1:1" x14ac:dyDescent="0.25">
      <c r="A236" s="7" t="s">
        <v>281</v>
      </c>
    </row>
    <row r="237" spans="1:1" x14ac:dyDescent="0.25">
      <c r="A237" s="7" t="s">
        <v>282</v>
      </c>
    </row>
    <row r="238" spans="1:1" x14ac:dyDescent="0.25">
      <c r="A238" s="7" t="s">
        <v>283</v>
      </c>
    </row>
    <row r="239" spans="1:1" x14ac:dyDescent="0.25">
      <c r="A239" s="7" t="s">
        <v>284</v>
      </c>
    </row>
    <row r="240" spans="1:1" x14ac:dyDescent="0.25">
      <c r="A240" s="7" t="s">
        <v>285</v>
      </c>
    </row>
    <row r="241" spans="1:1" x14ac:dyDescent="0.25">
      <c r="A241" s="7" t="s">
        <v>286</v>
      </c>
    </row>
    <row r="242" spans="1:1" x14ac:dyDescent="0.25">
      <c r="A242" s="7" t="s">
        <v>287</v>
      </c>
    </row>
    <row r="243" spans="1:1" x14ac:dyDescent="0.25">
      <c r="A243" s="7" t="s">
        <v>288</v>
      </c>
    </row>
    <row r="244" spans="1:1" x14ac:dyDescent="0.25">
      <c r="A244" s="7" t="s">
        <v>289</v>
      </c>
    </row>
    <row r="245" spans="1:1" x14ac:dyDescent="0.25">
      <c r="A245" s="7" t="s">
        <v>290</v>
      </c>
    </row>
    <row r="246" spans="1:1" x14ac:dyDescent="0.25">
      <c r="A246" s="7" t="s">
        <v>291</v>
      </c>
    </row>
    <row r="247" spans="1:1" x14ac:dyDescent="0.25">
      <c r="A247" s="7" t="s">
        <v>292</v>
      </c>
    </row>
    <row r="248" spans="1:1" x14ac:dyDescent="0.25">
      <c r="A248" s="7" t="s">
        <v>293</v>
      </c>
    </row>
    <row r="249" spans="1:1" x14ac:dyDescent="0.25">
      <c r="A249" s="7" t="s">
        <v>294</v>
      </c>
    </row>
    <row r="250" spans="1:1" x14ac:dyDescent="0.25">
      <c r="A250" s="7" t="s">
        <v>295</v>
      </c>
    </row>
    <row r="251" spans="1:1" x14ac:dyDescent="0.25">
      <c r="A251" s="7" t="s">
        <v>296</v>
      </c>
    </row>
    <row r="252" spans="1:1" x14ac:dyDescent="0.25">
      <c r="A252" s="7" t="s">
        <v>297</v>
      </c>
    </row>
    <row r="253" spans="1:1" x14ac:dyDescent="0.25">
      <c r="A253" s="7" t="s">
        <v>298</v>
      </c>
    </row>
    <row r="254" spans="1:1" x14ac:dyDescent="0.25">
      <c r="A254" s="7" t="s">
        <v>299</v>
      </c>
    </row>
    <row r="255" spans="1:1" x14ac:dyDescent="0.25">
      <c r="A255" s="7" t="s">
        <v>300</v>
      </c>
    </row>
    <row r="256" spans="1:1" x14ac:dyDescent="0.25">
      <c r="A256" s="7" t="s">
        <v>301</v>
      </c>
    </row>
    <row r="257" spans="1:1" x14ac:dyDescent="0.25">
      <c r="A257" s="7" t="s">
        <v>302</v>
      </c>
    </row>
    <row r="258" spans="1:1" x14ac:dyDescent="0.25">
      <c r="A258" s="7" t="s">
        <v>303</v>
      </c>
    </row>
    <row r="259" spans="1:1" x14ac:dyDescent="0.25">
      <c r="A259" s="7" t="s">
        <v>304</v>
      </c>
    </row>
    <row r="260" spans="1:1" x14ac:dyDescent="0.25">
      <c r="A260" s="7" t="s">
        <v>305</v>
      </c>
    </row>
    <row r="261" spans="1:1" x14ac:dyDescent="0.25">
      <c r="A261" s="7" t="s">
        <v>306</v>
      </c>
    </row>
    <row r="262" spans="1:1" x14ac:dyDescent="0.25">
      <c r="A262" s="7" t="s">
        <v>307</v>
      </c>
    </row>
    <row r="263" spans="1:1" x14ac:dyDescent="0.25">
      <c r="A263" s="7" t="s">
        <v>308</v>
      </c>
    </row>
    <row r="264" spans="1:1" x14ac:dyDescent="0.25">
      <c r="A264" s="7" t="s">
        <v>309</v>
      </c>
    </row>
    <row r="265" spans="1:1" x14ac:dyDescent="0.25">
      <c r="A265" s="7" t="s">
        <v>310</v>
      </c>
    </row>
    <row r="266" spans="1:1" x14ac:dyDescent="0.25">
      <c r="A266" s="7" t="s">
        <v>311</v>
      </c>
    </row>
    <row r="267" spans="1:1" x14ac:dyDescent="0.25">
      <c r="A267" s="7" t="s">
        <v>312</v>
      </c>
    </row>
    <row r="268" spans="1:1" x14ac:dyDescent="0.25">
      <c r="A268" s="7" t="s">
        <v>313</v>
      </c>
    </row>
    <row r="269" spans="1:1" x14ac:dyDescent="0.25">
      <c r="A269" s="7" t="s">
        <v>314</v>
      </c>
    </row>
    <row r="270" spans="1:1" x14ac:dyDescent="0.25">
      <c r="A270" s="7" t="s">
        <v>315</v>
      </c>
    </row>
    <row r="271" spans="1:1" x14ac:dyDescent="0.25">
      <c r="A271" s="7" t="s">
        <v>316</v>
      </c>
    </row>
    <row r="272" spans="1:1" x14ac:dyDescent="0.25">
      <c r="A272" s="7" t="s">
        <v>317</v>
      </c>
    </row>
    <row r="273" spans="1:1" x14ac:dyDescent="0.25">
      <c r="A273" s="7" t="s">
        <v>318</v>
      </c>
    </row>
    <row r="274" spans="1:1" x14ac:dyDescent="0.25">
      <c r="A274" s="7" t="s">
        <v>319</v>
      </c>
    </row>
    <row r="275" spans="1:1" x14ac:dyDescent="0.25">
      <c r="A275" s="7" t="s">
        <v>320</v>
      </c>
    </row>
    <row r="276" spans="1:1" x14ac:dyDescent="0.25">
      <c r="A276" s="7" t="s">
        <v>321</v>
      </c>
    </row>
    <row r="277" spans="1:1" x14ac:dyDescent="0.25">
      <c r="A277" s="7" t="s">
        <v>322</v>
      </c>
    </row>
    <row r="278" spans="1:1" x14ac:dyDescent="0.25">
      <c r="A278" s="7" t="s">
        <v>323</v>
      </c>
    </row>
    <row r="279" spans="1:1" x14ac:dyDescent="0.25">
      <c r="A279" s="7" t="s">
        <v>324</v>
      </c>
    </row>
    <row r="280" spans="1:1" x14ac:dyDescent="0.25">
      <c r="A280" s="7" t="s">
        <v>325</v>
      </c>
    </row>
    <row r="281" spans="1:1" x14ac:dyDescent="0.25">
      <c r="A281" s="7" t="s">
        <v>326</v>
      </c>
    </row>
    <row r="282" spans="1:1" x14ac:dyDescent="0.25">
      <c r="A282" s="7" t="s">
        <v>327</v>
      </c>
    </row>
    <row r="283" spans="1:1" x14ac:dyDescent="0.25">
      <c r="A283" s="7" t="s">
        <v>328</v>
      </c>
    </row>
    <row r="284" spans="1:1" x14ac:dyDescent="0.25">
      <c r="A284" s="7" t="s">
        <v>329</v>
      </c>
    </row>
    <row r="285" spans="1:1" x14ac:dyDescent="0.25">
      <c r="A285" s="7" t="s">
        <v>330</v>
      </c>
    </row>
    <row r="286" spans="1:1" x14ac:dyDescent="0.25">
      <c r="A286" s="7" t="s">
        <v>331</v>
      </c>
    </row>
    <row r="287" spans="1:1" x14ac:dyDescent="0.25">
      <c r="A287" s="7" t="s">
        <v>332</v>
      </c>
    </row>
    <row r="288" spans="1:1" x14ac:dyDescent="0.25">
      <c r="A288" s="7" t="s">
        <v>333</v>
      </c>
    </row>
    <row r="289" spans="1:1" x14ac:dyDescent="0.25">
      <c r="A289" s="7" t="s">
        <v>334</v>
      </c>
    </row>
    <row r="290" spans="1:1" x14ac:dyDescent="0.25">
      <c r="A290" s="7" t="s">
        <v>335</v>
      </c>
    </row>
    <row r="291" spans="1:1" x14ac:dyDescent="0.25">
      <c r="A291" s="7" t="s">
        <v>336</v>
      </c>
    </row>
    <row r="292" spans="1:1" x14ac:dyDescent="0.25">
      <c r="A292" s="7" t="s">
        <v>337</v>
      </c>
    </row>
    <row r="293" spans="1:1" x14ac:dyDescent="0.25">
      <c r="A293" s="7" t="s">
        <v>338</v>
      </c>
    </row>
    <row r="294" spans="1:1" x14ac:dyDescent="0.25">
      <c r="A294" s="7" t="s">
        <v>339</v>
      </c>
    </row>
    <row r="295" spans="1:1" x14ac:dyDescent="0.25">
      <c r="A295" s="7" t="s">
        <v>340</v>
      </c>
    </row>
    <row r="296" spans="1:1" x14ac:dyDescent="0.25">
      <c r="A296" s="7" t="s">
        <v>341</v>
      </c>
    </row>
    <row r="297" spans="1:1" x14ac:dyDescent="0.25">
      <c r="A297" s="7" t="s">
        <v>342</v>
      </c>
    </row>
    <row r="298" spans="1:1" x14ac:dyDescent="0.25">
      <c r="A298" s="7" t="s">
        <v>343</v>
      </c>
    </row>
    <row r="299" spans="1:1" x14ac:dyDescent="0.25">
      <c r="A299" s="7" t="s">
        <v>344</v>
      </c>
    </row>
    <row r="300" spans="1:1" x14ac:dyDescent="0.25">
      <c r="A300" s="7" t="s">
        <v>345</v>
      </c>
    </row>
    <row r="301" spans="1:1" x14ac:dyDescent="0.25">
      <c r="A301" s="7" t="s">
        <v>346</v>
      </c>
    </row>
    <row r="302" spans="1:1" x14ac:dyDescent="0.25">
      <c r="A302" s="7" t="s">
        <v>347</v>
      </c>
    </row>
    <row r="303" spans="1:1" x14ac:dyDescent="0.25">
      <c r="A303" s="7" t="s">
        <v>348</v>
      </c>
    </row>
    <row r="304" spans="1:1" x14ac:dyDescent="0.25">
      <c r="A304" s="7" t="s">
        <v>349</v>
      </c>
    </row>
    <row r="305" spans="1:1" x14ac:dyDescent="0.25">
      <c r="A305" s="7" t="s">
        <v>350</v>
      </c>
    </row>
    <row r="306" spans="1:1" x14ac:dyDescent="0.25">
      <c r="A306" s="7" t="s">
        <v>351</v>
      </c>
    </row>
    <row r="307" spans="1:1" x14ac:dyDescent="0.25">
      <c r="A307" s="7" t="s">
        <v>352</v>
      </c>
    </row>
    <row r="308" spans="1:1" x14ac:dyDescent="0.25">
      <c r="A308" s="7" t="s">
        <v>353</v>
      </c>
    </row>
    <row r="309" spans="1:1" x14ac:dyDescent="0.25">
      <c r="A309" s="7" t="s">
        <v>354</v>
      </c>
    </row>
    <row r="310" spans="1:1" x14ac:dyDescent="0.25">
      <c r="A310" s="7" t="s">
        <v>355</v>
      </c>
    </row>
    <row r="311" spans="1:1" x14ac:dyDescent="0.25">
      <c r="A311" s="7" t="s">
        <v>356</v>
      </c>
    </row>
    <row r="312" spans="1:1" x14ac:dyDescent="0.25">
      <c r="A312" s="7" t="s">
        <v>357</v>
      </c>
    </row>
    <row r="313" spans="1:1" x14ac:dyDescent="0.25">
      <c r="A313" s="7" t="s">
        <v>358</v>
      </c>
    </row>
    <row r="314" spans="1:1" x14ac:dyDescent="0.25">
      <c r="A314" s="7" t="s">
        <v>359</v>
      </c>
    </row>
    <row r="315" spans="1:1" x14ac:dyDescent="0.25">
      <c r="A315" s="7" t="s">
        <v>360</v>
      </c>
    </row>
    <row r="316" spans="1:1" x14ac:dyDescent="0.25">
      <c r="A316" s="7" t="s">
        <v>361</v>
      </c>
    </row>
    <row r="317" spans="1:1" x14ac:dyDescent="0.25">
      <c r="A317" s="7" t="s">
        <v>362</v>
      </c>
    </row>
    <row r="318" spans="1:1" x14ac:dyDescent="0.25">
      <c r="A318" s="7" t="s">
        <v>363</v>
      </c>
    </row>
    <row r="319" spans="1:1" x14ac:dyDescent="0.25">
      <c r="A319" s="7" t="s">
        <v>364</v>
      </c>
    </row>
    <row r="320" spans="1:1" x14ac:dyDescent="0.25">
      <c r="A320" s="7" t="s">
        <v>365</v>
      </c>
    </row>
    <row r="321" spans="1:1" x14ac:dyDescent="0.25">
      <c r="A321" s="7" t="s">
        <v>366</v>
      </c>
    </row>
    <row r="322" spans="1:1" x14ac:dyDescent="0.25">
      <c r="A322" s="7" t="s">
        <v>367</v>
      </c>
    </row>
    <row r="323" spans="1:1" x14ac:dyDescent="0.25">
      <c r="A323" s="7" t="s">
        <v>368</v>
      </c>
    </row>
    <row r="324" spans="1:1" x14ac:dyDescent="0.25">
      <c r="A324" s="7" t="s">
        <v>369</v>
      </c>
    </row>
    <row r="325" spans="1:1" x14ac:dyDescent="0.25">
      <c r="A325" s="7" t="s">
        <v>370</v>
      </c>
    </row>
    <row r="326" spans="1:1" x14ac:dyDescent="0.25">
      <c r="A326" s="7" t="s">
        <v>371</v>
      </c>
    </row>
    <row r="327" spans="1:1" x14ac:dyDescent="0.25">
      <c r="A327" s="7" t="s">
        <v>372</v>
      </c>
    </row>
    <row r="328" spans="1:1" x14ac:dyDescent="0.25">
      <c r="A328" s="7" t="s">
        <v>373</v>
      </c>
    </row>
    <row r="329" spans="1:1" x14ac:dyDescent="0.25">
      <c r="A329" s="7" t="s">
        <v>374</v>
      </c>
    </row>
    <row r="330" spans="1:1" x14ac:dyDescent="0.25">
      <c r="A330" s="7" t="s">
        <v>375</v>
      </c>
    </row>
    <row r="331" spans="1:1" x14ac:dyDescent="0.25">
      <c r="A331" s="7" t="s">
        <v>376</v>
      </c>
    </row>
    <row r="332" spans="1:1" x14ac:dyDescent="0.25">
      <c r="A332" s="7" t="s">
        <v>377</v>
      </c>
    </row>
    <row r="333" spans="1:1" x14ac:dyDescent="0.25">
      <c r="A333" s="7" t="s">
        <v>378</v>
      </c>
    </row>
    <row r="334" spans="1:1" x14ac:dyDescent="0.25">
      <c r="A334" s="7" t="s">
        <v>379</v>
      </c>
    </row>
    <row r="335" spans="1:1" x14ac:dyDescent="0.25">
      <c r="A335" s="7" t="s">
        <v>380</v>
      </c>
    </row>
    <row r="336" spans="1:1" x14ac:dyDescent="0.25">
      <c r="A336" s="7" t="s">
        <v>381</v>
      </c>
    </row>
    <row r="337" spans="1:1" x14ac:dyDescent="0.25">
      <c r="A337" s="7" t="s">
        <v>382</v>
      </c>
    </row>
    <row r="338" spans="1:1" x14ac:dyDescent="0.25">
      <c r="A338" s="7" t="s">
        <v>383</v>
      </c>
    </row>
    <row r="339" spans="1:1" x14ac:dyDescent="0.25">
      <c r="A339" s="7" t="s">
        <v>384</v>
      </c>
    </row>
    <row r="340" spans="1:1" x14ac:dyDescent="0.25">
      <c r="A340" s="7" t="s">
        <v>385</v>
      </c>
    </row>
    <row r="341" spans="1:1" x14ac:dyDescent="0.25">
      <c r="A341" s="7" t="s">
        <v>386</v>
      </c>
    </row>
    <row r="342" spans="1:1" x14ac:dyDescent="0.25">
      <c r="A342" s="7" t="s">
        <v>387</v>
      </c>
    </row>
    <row r="343" spans="1:1" x14ac:dyDescent="0.25">
      <c r="A343" s="7" t="s">
        <v>388</v>
      </c>
    </row>
    <row r="344" spans="1:1" x14ac:dyDescent="0.25">
      <c r="A344" s="7" t="s">
        <v>389</v>
      </c>
    </row>
    <row r="345" spans="1:1" x14ac:dyDescent="0.25">
      <c r="A345" s="7" t="s">
        <v>390</v>
      </c>
    </row>
    <row r="346" spans="1:1" x14ac:dyDescent="0.25">
      <c r="A346" s="7" t="s">
        <v>391</v>
      </c>
    </row>
    <row r="347" spans="1:1" x14ac:dyDescent="0.25">
      <c r="A347" s="7" t="s">
        <v>392</v>
      </c>
    </row>
    <row r="348" spans="1:1" x14ac:dyDescent="0.25">
      <c r="A348" s="7" t="s">
        <v>393</v>
      </c>
    </row>
    <row r="349" spans="1:1" x14ac:dyDescent="0.25">
      <c r="A349" s="7" t="s">
        <v>394</v>
      </c>
    </row>
    <row r="350" spans="1:1" x14ac:dyDescent="0.25">
      <c r="A350" s="7" t="s">
        <v>395</v>
      </c>
    </row>
    <row r="351" spans="1:1" x14ac:dyDescent="0.25">
      <c r="A351" s="7" t="s">
        <v>396</v>
      </c>
    </row>
    <row r="352" spans="1:1" x14ac:dyDescent="0.25">
      <c r="A352" s="7" t="s">
        <v>397</v>
      </c>
    </row>
    <row r="353" spans="1:1" x14ac:dyDescent="0.25">
      <c r="A353" s="7" t="s">
        <v>398</v>
      </c>
    </row>
    <row r="354" spans="1:1" x14ac:dyDescent="0.25">
      <c r="A354" s="7" t="s">
        <v>399</v>
      </c>
    </row>
    <row r="355" spans="1:1" x14ac:dyDescent="0.25">
      <c r="A355" s="7" t="s">
        <v>400</v>
      </c>
    </row>
    <row r="356" spans="1:1" x14ac:dyDescent="0.25">
      <c r="A356" s="7" t="s">
        <v>401</v>
      </c>
    </row>
    <row r="357" spans="1:1" x14ac:dyDescent="0.25">
      <c r="A357" s="7" t="s">
        <v>402</v>
      </c>
    </row>
    <row r="358" spans="1:1" x14ac:dyDescent="0.25">
      <c r="A358" s="7" t="s">
        <v>403</v>
      </c>
    </row>
    <row r="359" spans="1:1" x14ac:dyDescent="0.25">
      <c r="A359" s="7" t="s">
        <v>404</v>
      </c>
    </row>
    <row r="360" spans="1:1" x14ac:dyDescent="0.25">
      <c r="A360" s="7" t="s">
        <v>405</v>
      </c>
    </row>
    <row r="361" spans="1:1" x14ac:dyDescent="0.25">
      <c r="A361" s="7" t="s">
        <v>406</v>
      </c>
    </row>
    <row r="362" spans="1:1" x14ac:dyDescent="0.25">
      <c r="A362" s="7" t="s">
        <v>407</v>
      </c>
    </row>
    <row r="363" spans="1:1" x14ac:dyDescent="0.25">
      <c r="A363" s="7" t="s">
        <v>408</v>
      </c>
    </row>
    <row r="364" spans="1:1" x14ac:dyDescent="0.25">
      <c r="A364" s="7" t="s">
        <v>409</v>
      </c>
    </row>
    <row r="365" spans="1:1" x14ac:dyDescent="0.25">
      <c r="A365" s="7" t="s">
        <v>410</v>
      </c>
    </row>
    <row r="366" spans="1:1" x14ac:dyDescent="0.25">
      <c r="A366" s="7" t="s">
        <v>411</v>
      </c>
    </row>
    <row r="367" spans="1:1" x14ac:dyDescent="0.25">
      <c r="A367" s="7" t="s">
        <v>412</v>
      </c>
    </row>
    <row r="368" spans="1:1" x14ac:dyDescent="0.25">
      <c r="A368" s="7" t="s">
        <v>413</v>
      </c>
    </row>
    <row r="369" spans="1:1" x14ac:dyDescent="0.25">
      <c r="A369" s="7" t="s">
        <v>414</v>
      </c>
    </row>
    <row r="370" spans="1:1" x14ac:dyDescent="0.25">
      <c r="A370" s="7" t="s">
        <v>415</v>
      </c>
    </row>
    <row r="371" spans="1:1" x14ac:dyDescent="0.25">
      <c r="A371" s="7" t="s">
        <v>416</v>
      </c>
    </row>
    <row r="372" spans="1:1" x14ac:dyDescent="0.25">
      <c r="A372" s="7" t="s">
        <v>417</v>
      </c>
    </row>
    <row r="373" spans="1:1" x14ac:dyDescent="0.25">
      <c r="A373" s="7" t="s">
        <v>418</v>
      </c>
    </row>
    <row r="374" spans="1:1" x14ac:dyDescent="0.25">
      <c r="A374" s="7" t="s">
        <v>419</v>
      </c>
    </row>
    <row r="375" spans="1:1" x14ac:dyDescent="0.25">
      <c r="A375" s="7" t="s">
        <v>420</v>
      </c>
    </row>
    <row r="376" spans="1:1" x14ac:dyDescent="0.25">
      <c r="A376" s="7" t="s">
        <v>421</v>
      </c>
    </row>
    <row r="377" spans="1:1" x14ac:dyDescent="0.25">
      <c r="A377" s="7" t="s">
        <v>422</v>
      </c>
    </row>
    <row r="378" spans="1:1" x14ac:dyDescent="0.25">
      <c r="A378" s="7" t="s">
        <v>423</v>
      </c>
    </row>
    <row r="379" spans="1:1" x14ac:dyDescent="0.25">
      <c r="A379" s="7" t="s">
        <v>424</v>
      </c>
    </row>
    <row r="380" spans="1:1" x14ac:dyDescent="0.25">
      <c r="A380" s="7" t="s">
        <v>425</v>
      </c>
    </row>
    <row r="381" spans="1:1" x14ac:dyDescent="0.25">
      <c r="A381" s="7" t="s">
        <v>426</v>
      </c>
    </row>
    <row r="382" spans="1:1" x14ac:dyDescent="0.25">
      <c r="A382" s="7" t="s">
        <v>427</v>
      </c>
    </row>
    <row r="383" spans="1:1" x14ac:dyDescent="0.25">
      <c r="A383" s="7" t="s">
        <v>428</v>
      </c>
    </row>
    <row r="384" spans="1:1" x14ac:dyDescent="0.25">
      <c r="A384" s="7" t="s">
        <v>429</v>
      </c>
    </row>
    <row r="385" spans="1:1" x14ac:dyDescent="0.25">
      <c r="A385" s="7" t="s">
        <v>430</v>
      </c>
    </row>
    <row r="386" spans="1:1" x14ac:dyDescent="0.25">
      <c r="A386" s="7" t="s">
        <v>431</v>
      </c>
    </row>
    <row r="387" spans="1:1" x14ac:dyDescent="0.25">
      <c r="A387" s="7" t="s">
        <v>432</v>
      </c>
    </row>
    <row r="388" spans="1:1" x14ac:dyDescent="0.25">
      <c r="A388" s="7" t="s">
        <v>433</v>
      </c>
    </row>
    <row r="389" spans="1:1" x14ac:dyDescent="0.25">
      <c r="A389" s="7" t="s">
        <v>434</v>
      </c>
    </row>
    <row r="390" spans="1:1" x14ac:dyDescent="0.25">
      <c r="A390" s="7" t="s">
        <v>435</v>
      </c>
    </row>
    <row r="391" spans="1:1" x14ac:dyDescent="0.25">
      <c r="A391" s="7" t="s">
        <v>436</v>
      </c>
    </row>
    <row r="392" spans="1:1" x14ac:dyDescent="0.25">
      <c r="A392" s="7" t="s">
        <v>437</v>
      </c>
    </row>
    <row r="393" spans="1:1" x14ac:dyDescent="0.25">
      <c r="A393" s="7" t="s">
        <v>438</v>
      </c>
    </row>
    <row r="394" spans="1:1" x14ac:dyDescent="0.25">
      <c r="A394" s="7" t="s">
        <v>439</v>
      </c>
    </row>
    <row r="395" spans="1:1" x14ac:dyDescent="0.25">
      <c r="A395" s="7" t="s">
        <v>440</v>
      </c>
    </row>
    <row r="396" spans="1:1" x14ac:dyDescent="0.25">
      <c r="A396" s="7" t="s">
        <v>441</v>
      </c>
    </row>
    <row r="397" spans="1:1" x14ac:dyDescent="0.25">
      <c r="A397" s="7" t="s">
        <v>442</v>
      </c>
    </row>
    <row r="398" spans="1:1" x14ac:dyDescent="0.25">
      <c r="A398" s="7" t="s">
        <v>443</v>
      </c>
    </row>
    <row r="399" spans="1:1" x14ac:dyDescent="0.25">
      <c r="A399" s="7" t="s">
        <v>444</v>
      </c>
    </row>
    <row r="400" spans="1:1" x14ac:dyDescent="0.25">
      <c r="A400" s="7" t="s">
        <v>445</v>
      </c>
    </row>
    <row r="401" spans="1:1" x14ac:dyDescent="0.25">
      <c r="A401" s="7" t="s">
        <v>446</v>
      </c>
    </row>
    <row r="402" spans="1:1" x14ac:dyDescent="0.25">
      <c r="A402" s="7" t="s">
        <v>447</v>
      </c>
    </row>
    <row r="403" spans="1:1" x14ac:dyDescent="0.25">
      <c r="A403" s="7" t="s">
        <v>448</v>
      </c>
    </row>
    <row r="404" spans="1:1" x14ac:dyDescent="0.25">
      <c r="A404" s="7" t="s">
        <v>449</v>
      </c>
    </row>
    <row r="405" spans="1:1" x14ac:dyDescent="0.25">
      <c r="A405" s="7" t="s">
        <v>450</v>
      </c>
    </row>
    <row r="406" spans="1:1" x14ac:dyDescent="0.25">
      <c r="A406" s="7" t="s">
        <v>451</v>
      </c>
    </row>
    <row r="407" spans="1:1" x14ac:dyDescent="0.25">
      <c r="A407" s="7" t="s">
        <v>452</v>
      </c>
    </row>
    <row r="408" spans="1:1" x14ac:dyDescent="0.25">
      <c r="A408" s="7" t="s">
        <v>453</v>
      </c>
    </row>
    <row r="409" spans="1:1" x14ac:dyDescent="0.25">
      <c r="A409" s="7" t="s">
        <v>454</v>
      </c>
    </row>
    <row r="410" spans="1:1" x14ac:dyDescent="0.25">
      <c r="A410" s="7" t="s">
        <v>455</v>
      </c>
    </row>
    <row r="411" spans="1:1" x14ac:dyDescent="0.25">
      <c r="A411" s="7" t="s">
        <v>456</v>
      </c>
    </row>
    <row r="412" spans="1:1" x14ac:dyDescent="0.25">
      <c r="A412" s="7" t="s">
        <v>457</v>
      </c>
    </row>
    <row r="413" spans="1:1" x14ac:dyDescent="0.25">
      <c r="A413" s="7" t="s">
        <v>458</v>
      </c>
    </row>
    <row r="414" spans="1:1" x14ac:dyDescent="0.25">
      <c r="A414" s="7" t="s">
        <v>459</v>
      </c>
    </row>
    <row r="415" spans="1:1" x14ac:dyDescent="0.25">
      <c r="A415" s="7" t="s">
        <v>460</v>
      </c>
    </row>
    <row r="416" spans="1:1" x14ac:dyDescent="0.25">
      <c r="A416" s="7" t="s">
        <v>461</v>
      </c>
    </row>
    <row r="417" spans="1:1" x14ac:dyDescent="0.25">
      <c r="A417" s="7" t="s">
        <v>462</v>
      </c>
    </row>
    <row r="418" spans="1:1" x14ac:dyDescent="0.25">
      <c r="A418" s="7" t="s">
        <v>463</v>
      </c>
    </row>
    <row r="419" spans="1:1" x14ac:dyDescent="0.25">
      <c r="A419" s="7" t="s">
        <v>464</v>
      </c>
    </row>
    <row r="420" spans="1:1" x14ac:dyDescent="0.25">
      <c r="A420" s="7" t="s">
        <v>465</v>
      </c>
    </row>
    <row r="421" spans="1:1" x14ac:dyDescent="0.25">
      <c r="A421" s="7" t="s">
        <v>466</v>
      </c>
    </row>
    <row r="422" spans="1:1" x14ac:dyDescent="0.25">
      <c r="A422" s="7" t="s">
        <v>467</v>
      </c>
    </row>
    <row r="423" spans="1:1" x14ac:dyDescent="0.25">
      <c r="A423" s="7" t="s">
        <v>468</v>
      </c>
    </row>
    <row r="424" spans="1:1" x14ac:dyDescent="0.25">
      <c r="A424" s="7" t="s">
        <v>469</v>
      </c>
    </row>
    <row r="425" spans="1:1" x14ac:dyDescent="0.25">
      <c r="A425" s="7" t="s">
        <v>470</v>
      </c>
    </row>
    <row r="426" spans="1:1" x14ac:dyDescent="0.25">
      <c r="A426" s="7" t="s">
        <v>471</v>
      </c>
    </row>
    <row r="427" spans="1:1" x14ac:dyDescent="0.25">
      <c r="A427" s="7" t="s">
        <v>472</v>
      </c>
    </row>
    <row r="428" spans="1:1" x14ac:dyDescent="0.25">
      <c r="A428" s="7" t="s">
        <v>473</v>
      </c>
    </row>
    <row r="429" spans="1:1" x14ac:dyDescent="0.25">
      <c r="A429" s="7" t="s">
        <v>474</v>
      </c>
    </row>
    <row r="430" spans="1:1" x14ac:dyDescent="0.25">
      <c r="A430" s="7" t="s">
        <v>475</v>
      </c>
    </row>
    <row r="431" spans="1:1" x14ac:dyDescent="0.25">
      <c r="A431" s="7" t="s">
        <v>476</v>
      </c>
    </row>
    <row r="432" spans="1:1" x14ac:dyDescent="0.25">
      <c r="A432" s="7" t="s">
        <v>477</v>
      </c>
    </row>
    <row r="433" spans="1:1" x14ac:dyDescent="0.25">
      <c r="A433" s="7" t="s">
        <v>478</v>
      </c>
    </row>
    <row r="434" spans="1:1" x14ac:dyDescent="0.25">
      <c r="A434" s="7" t="s">
        <v>479</v>
      </c>
    </row>
    <row r="435" spans="1:1" x14ac:dyDescent="0.25">
      <c r="A435" s="7" t="s">
        <v>480</v>
      </c>
    </row>
    <row r="436" spans="1:1" x14ac:dyDescent="0.25">
      <c r="A436" s="7" t="s">
        <v>481</v>
      </c>
    </row>
    <row r="437" spans="1:1" x14ac:dyDescent="0.25">
      <c r="A437" s="7" t="s">
        <v>482</v>
      </c>
    </row>
    <row r="438" spans="1:1" x14ac:dyDescent="0.25">
      <c r="A438" s="7" t="s">
        <v>483</v>
      </c>
    </row>
    <row r="439" spans="1:1" x14ac:dyDescent="0.25">
      <c r="A439" s="7" t="s">
        <v>484</v>
      </c>
    </row>
    <row r="440" spans="1:1" x14ac:dyDescent="0.25">
      <c r="A440" s="7" t="s">
        <v>485</v>
      </c>
    </row>
    <row r="441" spans="1:1" x14ac:dyDescent="0.25">
      <c r="A441" s="7" t="s">
        <v>486</v>
      </c>
    </row>
    <row r="442" spans="1:1" x14ac:dyDescent="0.25">
      <c r="A442" s="7" t="s">
        <v>487</v>
      </c>
    </row>
    <row r="443" spans="1:1" x14ac:dyDescent="0.25">
      <c r="A443" s="7" t="s">
        <v>488</v>
      </c>
    </row>
    <row r="444" spans="1:1" x14ac:dyDescent="0.25">
      <c r="A444" s="7" t="s">
        <v>489</v>
      </c>
    </row>
    <row r="445" spans="1:1" x14ac:dyDescent="0.25">
      <c r="A445" s="7" t="s">
        <v>490</v>
      </c>
    </row>
    <row r="446" spans="1:1" x14ac:dyDescent="0.25">
      <c r="A446" s="7" t="s">
        <v>491</v>
      </c>
    </row>
    <row r="447" spans="1:1" x14ac:dyDescent="0.25">
      <c r="A447" s="7" t="s">
        <v>492</v>
      </c>
    </row>
    <row r="448" spans="1:1" x14ac:dyDescent="0.25">
      <c r="A448" s="7" t="s">
        <v>493</v>
      </c>
    </row>
    <row r="449" spans="1:1" x14ac:dyDescent="0.25">
      <c r="A449" s="7" t="s">
        <v>494</v>
      </c>
    </row>
    <row r="450" spans="1:1" x14ac:dyDescent="0.25">
      <c r="A450" s="7" t="s">
        <v>495</v>
      </c>
    </row>
    <row r="451" spans="1:1" x14ac:dyDescent="0.25">
      <c r="A451" s="7" t="s">
        <v>496</v>
      </c>
    </row>
    <row r="452" spans="1:1" x14ac:dyDescent="0.25">
      <c r="A452" s="7" t="s">
        <v>497</v>
      </c>
    </row>
    <row r="453" spans="1:1" x14ac:dyDescent="0.25">
      <c r="A453" s="7" t="s">
        <v>498</v>
      </c>
    </row>
    <row r="454" spans="1:1" x14ac:dyDescent="0.25">
      <c r="A454" s="7" t="s">
        <v>499</v>
      </c>
    </row>
    <row r="455" spans="1:1" x14ac:dyDescent="0.25">
      <c r="A455" s="7" t="s">
        <v>500</v>
      </c>
    </row>
    <row r="456" spans="1:1" x14ac:dyDescent="0.25">
      <c r="A456" s="7" t="s">
        <v>501</v>
      </c>
    </row>
    <row r="457" spans="1:1" x14ac:dyDescent="0.25">
      <c r="A457" s="7" t="s">
        <v>502</v>
      </c>
    </row>
    <row r="458" spans="1:1" x14ac:dyDescent="0.25">
      <c r="A458" s="7" t="s">
        <v>503</v>
      </c>
    </row>
    <row r="459" spans="1:1" x14ac:dyDescent="0.25">
      <c r="A459" s="7" t="s">
        <v>504</v>
      </c>
    </row>
    <row r="460" spans="1:1" x14ac:dyDescent="0.25">
      <c r="A460" s="7" t="s">
        <v>505</v>
      </c>
    </row>
    <row r="461" spans="1:1" x14ac:dyDescent="0.25">
      <c r="A461" s="7" t="s">
        <v>506</v>
      </c>
    </row>
    <row r="462" spans="1:1" x14ac:dyDescent="0.25">
      <c r="A462" s="7" t="s">
        <v>507</v>
      </c>
    </row>
    <row r="463" spans="1:1" x14ac:dyDescent="0.25">
      <c r="A463" s="7" t="s">
        <v>508</v>
      </c>
    </row>
    <row r="464" spans="1:1" x14ac:dyDescent="0.25">
      <c r="A464" s="7" t="s">
        <v>509</v>
      </c>
    </row>
    <row r="465" spans="1:1" x14ac:dyDescent="0.25">
      <c r="A465" s="7" t="s">
        <v>510</v>
      </c>
    </row>
    <row r="466" spans="1:1" x14ac:dyDescent="0.25">
      <c r="A466" s="7" t="s">
        <v>511</v>
      </c>
    </row>
    <row r="467" spans="1:1" x14ac:dyDescent="0.25">
      <c r="A467" s="7" t="s">
        <v>512</v>
      </c>
    </row>
    <row r="468" spans="1:1" x14ac:dyDescent="0.25">
      <c r="A468" s="7" t="s">
        <v>513</v>
      </c>
    </row>
    <row r="469" spans="1:1" x14ac:dyDescent="0.25">
      <c r="A469" s="7" t="s">
        <v>514</v>
      </c>
    </row>
    <row r="470" spans="1:1" x14ac:dyDescent="0.25">
      <c r="A470" s="7" t="s">
        <v>515</v>
      </c>
    </row>
    <row r="471" spans="1:1" x14ac:dyDescent="0.25">
      <c r="A471" s="7" t="s">
        <v>516</v>
      </c>
    </row>
    <row r="472" spans="1:1" x14ac:dyDescent="0.25">
      <c r="A472" s="7" t="s">
        <v>517</v>
      </c>
    </row>
    <row r="473" spans="1:1" x14ac:dyDescent="0.25">
      <c r="A473" s="7" t="s">
        <v>518</v>
      </c>
    </row>
    <row r="474" spans="1:1" x14ac:dyDescent="0.25">
      <c r="A474" s="7" t="s">
        <v>519</v>
      </c>
    </row>
    <row r="475" spans="1:1" x14ac:dyDescent="0.25">
      <c r="A475" s="7" t="s">
        <v>520</v>
      </c>
    </row>
    <row r="476" spans="1:1" x14ac:dyDescent="0.25">
      <c r="A476" s="7" t="s">
        <v>521</v>
      </c>
    </row>
    <row r="477" spans="1:1" x14ac:dyDescent="0.25">
      <c r="A477" s="7" t="s">
        <v>522</v>
      </c>
    </row>
    <row r="478" spans="1:1" x14ac:dyDescent="0.25">
      <c r="A478" s="7" t="s">
        <v>523</v>
      </c>
    </row>
    <row r="479" spans="1:1" x14ac:dyDescent="0.25">
      <c r="A479" s="7" t="s">
        <v>524</v>
      </c>
    </row>
    <row r="480" spans="1:1" x14ac:dyDescent="0.25">
      <c r="A480" s="7" t="s">
        <v>525</v>
      </c>
    </row>
    <row r="481" spans="1:1" x14ac:dyDescent="0.25">
      <c r="A481" s="7" t="s">
        <v>526</v>
      </c>
    </row>
    <row r="482" spans="1:1" x14ac:dyDescent="0.25">
      <c r="A482" s="7" t="s">
        <v>527</v>
      </c>
    </row>
    <row r="483" spans="1:1" x14ac:dyDescent="0.25">
      <c r="A483" s="7" t="s">
        <v>528</v>
      </c>
    </row>
    <row r="484" spans="1:1" x14ac:dyDescent="0.25">
      <c r="A484" s="7" t="s">
        <v>529</v>
      </c>
    </row>
    <row r="485" spans="1:1" x14ac:dyDescent="0.25">
      <c r="A485" s="7" t="s">
        <v>530</v>
      </c>
    </row>
    <row r="486" spans="1:1" x14ac:dyDescent="0.25">
      <c r="A486" s="7" t="s">
        <v>531</v>
      </c>
    </row>
    <row r="487" spans="1:1" x14ac:dyDescent="0.25">
      <c r="A487" s="7" t="s">
        <v>532</v>
      </c>
    </row>
    <row r="488" spans="1:1" x14ac:dyDescent="0.25">
      <c r="A488" s="7" t="s">
        <v>533</v>
      </c>
    </row>
    <row r="489" spans="1:1" x14ac:dyDescent="0.25">
      <c r="A489" s="7" t="s">
        <v>534</v>
      </c>
    </row>
    <row r="490" spans="1:1" x14ac:dyDescent="0.25">
      <c r="A490" s="7" t="s">
        <v>535</v>
      </c>
    </row>
    <row r="491" spans="1:1" x14ac:dyDescent="0.25">
      <c r="A491" s="7" t="s">
        <v>536</v>
      </c>
    </row>
    <row r="492" spans="1:1" x14ac:dyDescent="0.25">
      <c r="A492" s="7" t="s">
        <v>537</v>
      </c>
    </row>
    <row r="493" spans="1:1" x14ac:dyDescent="0.25">
      <c r="A493" s="7" t="s">
        <v>538</v>
      </c>
    </row>
    <row r="494" spans="1:1" x14ac:dyDescent="0.25">
      <c r="A494" s="7" t="s">
        <v>539</v>
      </c>
    </row>
    <row r="495" spans="1:1" x14ac:dyDescent="0.25">
      <c r="A495" s="7" t="s">
        <v>540</v>
      </c>
    </row>
    <row r="496" spans="1:1" x14ac:dyDescent="0.25">
      <c r="A496" s="7" t="s">
        <v>541</v>
      </c>
    </row>
    <row r="497" spans="1:1" x14ac:dyDescent="0.25">
      <c r="A497" s="7" t="s">
        <v>542</v>
      </c>
    </row>
    <row r="498" spans="1:1" x14ac:dyDescent="0.25">
      <c r="A498" s="7" t="s">
        <v>543</v>
      </c>
    </row>
    <row r="499" spans="1:1" x14ac:dyDescent="0.25">
      <c r="A499" s="7" t="s">
        <v>544</v>
      </c>
    </row>
    <row r="500" spans="1:1" x14ac:dyDescent="0.25">
      <c r="A500" s="7" t="s">
        <v>545</v>
      </c>
    </row>
    <row r="501" spans="1:1" x14ac:dyDescent="0.25">
      <c r="A501" s="7" t="s">
        <v>546</v>
      </c>
    </row>
    <row r="502" spans="1:1" x14ac:dyDescent="0.25">
      <c r="A502" s="7" t="s">
        <v>547</v>
      </c>
    </row>
    <row r="503" spans="1:1" x14ac:dyDescent="0.25">
      <c r="A503" s="7" t="s">
        <v>548</v>
      </c>
    </row>
    <row r="504" spans="1:1" x14ac:dyDescent="0.25">
      <c r="A504" s="7" t="s">
        <v>549</v>
      </c>
    </row>
    <row r="505" spans="1:1" x14ac:dyDescent="0.25">
      <c r="A505" s="7" t="s">
        <v>550</v>
      </c>
    </row>
    <row r="506" spans="1:1" x14ac:dyDescent="0.25">
      <c r="A506" s="7" t="s">
        <v>551</v>
      </c>
    </row>
    <row r="507" spans="1:1" x14ac:dyDescent="0.25">
      <c r="A507" s="7" t="s">
        <v>552</v>
      </c>
    </row>
    <row r="508" spans="1:1" x14ac:dyDescent="0.25">
      <c r="A508" s="7" t="s">
        <v>553</v>
      </c>
    </row>
    <row r="509" spans="1:1" x14ac:dyDescent="0.25">
      <c r="A509" s="7" t="s">
        <v>554</v>
      </c>
    </row>
    <row r="510" spans="1:1" x14ac:dyDescent="0.25">
      <c r="A510" s="7" t="s">
        <v>555</v>
      </c>
    </row>
    <row r="511" spans="1:1" x14ac:dyDescent="0.25">
      <c r="A511" s="7" t="s">
        <v>556</v>
      </c>
    </row>
    <row r="512" spans="1:1" x14ac:dyDescent="0.25">
      <c r="A512" s="7" t="s">
        <v>557</v>
      </c>
    </row>
    <row r="513" spans="1:1" x14ac:dyDescent="0.25">
      <c r="A513" s="7" t="s">
        <v>558</v>
      </c>
    </row>
    <row r="514" spans="1:1" x14ac:dyDescent="0.25">
      <c r="A514" s="7" t="s">
        <v>559</v>
      </c>
    </row>
    <row r="515" spans="1:1" x14ac:dyDescent="0.25">
      <c r="A515" s="7" t="s">
        <v>560</v>
      </c>
    </row>
    <row r="516" spans="1:1" x14ac:dyDescent="0.25">
      <c r="A516" s="7" t="s">
        <v>561</v>
      </c>
    </row>
    <row r="517" spans="1:1" x14ac:dyDescent="0.25">
      <c r="A517" s="7" t="s">
        <v>562</v>
      </c>
    </row>
    <row r="518" spans="1:1" x14ac:dyDescent="0.25">
      <c r="A518" s="7" t="s">
        <v>563</v>
      </c>
    </row>
    <row r="519" spans="1:1" x14ac:dyDescent="0.25">
      <c r="A519" s="7" t="s">
        <v>564</v>
      </c>
    </row>
    <row r="520" spans="1:1" x14ac:dyDescent="0.25">
      <c r="A520" s="7" t="s">
        <v>565</v>
      </c>
    </row>
    <row r="521" spans="1:1" x14ac:dyDescent="0.25">
      <c r="A521" s="7" t="s">
        <v>566</v>
      </c>
    </row>
    <row r="522" spans="1:1" x14ac:dyDescent="0.25">
      <c r="A522" s="7" t="s">
        <v>567</v>
      </c>
    </row>
    <row r="523" spans="1:1" x14ac:dyDescent="0.25">
      <c r="A523" s="7" t="s">
        <v>568</v>
      </c>
    </row>
    <row r="524" spans="1:1" x14ac:dyDescent="0.25">
      <c r="A524" s="7" t="s">
        <v>569</v>
      </c>
    </row>
    <row r="525" spans="1:1" x14ac:dyDescent="0.25">
      <c r="A525" s="7" t="s">
        <v>570</v>
      </c>
    </row>
    <row r="526" spans="1:1" x14ac:dyDescent="0.25">
      <c r="A526" s="7" t="s">
        <v>571</v>
      </c>
    </row>
    <row r="527" spans="1:1" x14ac:dyDescent="0.25">
      <c r="A527" s="7" t="s">
        <v>572</v>
      </c>
    </row>
    <row r="528" spans="1:1" x14ac:dyDescent="0.25">
      <c r="A528" s="7" t="s">
        <v>573</v>
      </c>
    </row>
    <row r="529" spans="1:1" x14ac:dyDescent="0.25">
      <c r="A529" s="7" t="s">
        <v>574</v>
      </c>
    </row>
    <row r="530" spans="1:1" x14ac:dyDescent="0.25">
      <c r="A530" s="7" t="s">
        <v>575</v>
      </c>
    </row>
    <row r="531" spans="1:1" x14ac:dyDescent="0.25">
      <c r="A531" s="7" t="s">
        <v>576</v>
      </c>
    </row>
    <row r="532" spans="1:1" x14ac:dyDescent="0.25">
      <c r="A532" s="7" t="s">
        <v>577</v>
      </c>
    </row>
    <row r="533" spans="1:1" x14ac:dyDescent="0.25">
      <c r="A533" s="7" t="s">
        <v>578</v>
      </c>
    </row>
    <row r="534" spans="1:1" x14ac:dyDescent="0.25">
      <c r="A534" s="7" t="s">
        <v>579</v>
      </c>
    </row>
    <row r="535" spans="1:1" x14ac:dyDescent="0.25">
      <c r="A535" s="7" t="s">
        <v>580</v>
      </c>
    </row>
    <row r="536" spans="1:1" x14ac:dyDescent="0.25">
      <c r="A536" s="7" t="s">
        <v>581</v>
      </c>
    </row>
    <row r="537" spans="1:1" x14ac:dyDescent="0.25">
      <c r="A537" s="7" t="s">
        <v>582</v>
      </c>
    </row>
    <row r="538" spans="1:1" x14ac:dyDescent="0.25">
      <c r="A538" s="7" t="s">
        <v>583</v>
      </c>
    </row>
    <row r="539" spans="1:1" x14ac:dyDescent="0.25">
      <c r="A539" s="7" t="s">
        <v>584</v>
      </c>
    </row>
    <row r="540" spans="1:1" x14ac:dyDescent="0.25">
      <c r="A540" s="7" t="s">
        <v>585</v>
      </c>
    </row>
    <row r="541" spans="1:1" x14ac:dyDescent="0.25">
      <c r="A541" s="7" t="s">
        <v>586</v>
      </c>
    </row>
    <row r="542" spans="1:1" x14ac:dyDescent="0.25">
      <c r="A542" s="7" t="s">
        <v>587</v>
      </c>
    </row>
    <row r="543" spans="1:1" x14ac:dyDescent="0.25">
      <c r="A543" s="7" t="s">
        <v>588</v>
      </c>
    </row>
    <row r="544" spans="1:1" x14ac:dyDescent="0.25">
      <c r="A544" s="7" t="s">
        <v>589</v>
      </c>
    </row>
    <row r="545" spans="1:1" x14ac:dyDescent="0.25">
      <c r="A545" s="7" t="s">
        <v>590</v>
      </c>
    </row>
    <row r="546" spans="1:1" x14ac:dyDescent="0.25">
      <c r="A546" s="7" t="s">
        <v>591</v>
      </c>
    </row>
    <row r="547" spans="1:1" x14ac:dyDescent="0.25">
      <c r="A547" s="7" t="s">
        <v>592</v>
      </c>
    </row>
    <row r="548" spans="1:1" x14ac:dyDescent="0.25">
      <c r="A548" s="7" t="s">
        <v>593</v>
      </c>
    </row>
    <row r="549" spans="1:1" x14ac:dyDescent="0.25">
      <c r="A549" s="7" t="s">
        <v>594</v>
      </c>
    </row>
    <row r="550" spans="1:1" x14ac:dyDescent="0.25">
      <c r="A550" s="7" t="s">
        <v>595</v>
      </c>
    </row>
    <row r="551" spans="1:1" x14ac:dyDescent="0.25">
      <c r="A551" s="7" t="s">
        <v>596</v>
      </c>
    </row>
    <row r="552" spans="1:1" x14ac:dyDescent="0.25">
      <c r="A552" s="7" t="s">
        <v>597</v>
      </c>
    </row>
    <row r="553" spans="1:1" x14ac:dyDescent="0.25">
      <c r="A553" s="7" t="s">
        <v>598</v>
      </c>
    </row>
    <row r="554" spans="1:1" x14ac:dyDescent="0.25">
      <c r="A554" s="7" t="s">
        <v>599</v>
      </c>
    </row>
    <row r="555" spans="1:1" x14ac:dyDescent="0.25">
      <c r="A555" s="7" t="s">
        <v>600</v>
      </c>
    </row>
    <row r="556" spans="1:1" x14ac:dyDescent="0.25">
      <c r="A556" s="7" t="s">
        <v>601</v>
      </c>
    </row>
    <row r="557" spans="1:1" x14ac:dyDescent="0.25">
      <c r="A557" s="7" t="s">
        <v>602</v>
      </c>
    </row>
    <row r="558" spans="1:1" x14ac:dyDescent="0.25">
      <c r="A558" s="7" t="s">
        <v>603</v>
      </c>
    </row>
    <row r="559" spans="1:1" x14ac:dyDescent="0.25">
      <c r="A559" s="7" t="s">
        <v>604</v>
      </c>
    </row>
    <row r="560" spans="1:1" x14ac:dyDescent="0.25">
      <c r="A560" s="7" t="s">
        <v>605</v>
      </c>
    </row>
    <row r="561" spans="1:1" x14ac:dyDescent="0.25">
      <c r="A561" s="7" t="s">
        <v>606</v>
      </c>
    </row>
    <row r="562" spans="1:1" x14ac:dyDescent="0.25">
      <c r="A562" s="7" t="s">
        <v>607</v>
      </c>
    </row>
    <row r="563" spans="1:1" x14ac:dyDescent="0.25">
      <c r="A563" s="7" t="s">
        <v>608</v>
      </c>
    </row>
    <row r="564" spans="1:1" x14ac:dyDescent="0.25">
      <c r="A564" s="7" t="s">
        <v>609</v>
      </c>
    </row>
    <row r="565" spans="1:1" x14ac:dyDescent="0.25">
      <c r="A565" s="7" t="s">
        <v>610</v>
      </c>
    </row>
    <row r="566" spans="1:1" x14ac:dyDescent="0.25">
      <c r="A566" s="7" t="s">
        <v>611</v>
      </c>
    </row>
    <row r="567" spans="1:1" x14ac:dyDescent="0.25">
      <c r="A567" s="7" t="s">
        <v>612</v>
      </c>
    </row>
    <row r="568" spans="1:1" x14ac:dyDescent="0.25">
      <c r="A568" s="7" t="s">
        <v>613</v>
      </c>
    </row>
    <row r="569" spans="1:1" x14ac:dyDescent="0.25">
      <c r="A569" s="7" t="s">
        <v>614</v>
      </c>
    </row>
    <row r="570" spans="1:1" x14ac:dyDescent="0.25">
      <c r="A570" s="7" t="s">
        <v>615</v>
      </c>
    </row>
    <row r="571" spans="1:1" x14ac:dyDescent="0.25">
      <c r="A571" s="7" t="s">
        <v>616</v>
      </c>
    </row>
    <row r="572" spans="1:1" x14ac:dyDescent="0.25">
      <c r="A572" s="7" t="s">
        <v>617</v>
      </c>
    </row>
    <row r="573" spans="1:1" x14ac:dyDescent="0.25">
      <c r="A573" s="7" t="s">
        <v>618</v>
      </c>
    </row>
    <row r="574" spans="1:1" x14ac:dyDescent="0.25">
      <c r="A574" s="7" t="s">
        <v>619</v>
      </c>
    </row>
    <row r="575" spans="1:1" x14ac:dyDescent="0.25">
      <c r="A575" s="7" t="s">
        <v>620</v>
      </c>
    </row>
    <row r="576" spans="1:1" x14ac:dyDescent="0.25">
      <c r="A576" s="7" t="s">
        <v>621</v>
      </c>
    </row>
    <row r="577" spans="1:1" x14ac:dyDescent="0.25">
      <c r="A577" s="7" t="s">
        <v>622</v>
      </c>
    </row>
    <row r="578" spans="1:1" x14ac:dyDescent="0.25">
      <c r="A578" s="7" t="s">
        <v>623</v>
      </c>
    </row>
    <row r="579" spans="1:1" x14ac:dyDescent="0.25">
      <c r="A579" s="7" t="s">
        <v>624</v>
      </c>
    </row>
    <row r="580" spans="1:1" x14ac:dyDescent="0.25">
      <c r="A580" s="7" t="s">
        <v>625</v>
      </c>
    </row>
    <row r="581" spans="1:1" x14ac:dyDescent="0.25">
      <c r="A581" s="7" t="s">
        <v>626</v>
      </c>
    </row>
    <row r="582" spans="1:1" x14ac:dyDescent="0.25">
      <c r="A582" s="7" t="s">
        <v>627</v>
      </c>
    </row>
    <row r="583" spans="1:1" x14ac:dyDescent="0.25">
      <c r="A583" s="7" t="s">
        <v>628</v>
      </c>
    </row>
    <row r="584" spans="1:1" x14ac:dyDescent="0.25">
      <c r="A584" s="7" t="s">
        <v>629</v>
      </c>
    </row>
    <row r="585" spans="1:1" x14ac:dyDescent="0.25">
      <c r="A585" s="7" t="s">
        <v>630</v>
      </c>
    </row>
    <row r="586" spans="1:1" x14ac:dyDescent="0.25">
      <c r="A586" s="7" t="s">
        <v>631</v>
      </c>
    </row>
    <row r="587" spans="1:1" x14ac:dyDescent="0.25">
      <c r="A587" s="7" t="s">
        <v>632</v>
      </c>
    </row>
    <row r="588" spans="1:1" x14ac:dyDescent="0.25">
      <c r="A588" s="7" t="s">
        <v>633</v>
      </c>
    </row>
    <row r="589" spans="1:1" x14ac:dyDescent="0.25">
      <c r="A589" s="7" t="s">
        <v>634</v>
      </c>
    </row>
    <row r="590" spans="1:1" x14ac:dyDescent="0.25">
      <c r="A590" s="7" t="s">
        <v>635</v>
      </c>
    </row>
    <row r="591" spans="1:1" x14ac:dyDescent="0.25">
      <c r="A591" s="7" t="s">
        <v>636</v>
      </c>
    </row>
    <row r="592" spans="1:1" x14ac:dyDescent="0.25">
      <c r="A592" s="7" t="s">
        <v>637</v>
      </c>
    </row>
    <row r="593" spans="1:1" x14ac:dyDescent="0.25">
      <c r="A593" s="7" t="s">
        <v>638</v>
      </c>
    </row>
    <row r="594" spans="1:1" x14ac:dyDescent="0.25">
      <c r="A594" s="7" t="s">
        <v>639</v>
      </c>
    </row>
    <row r="595" spans="1:1" x14ac:dyDescent="0.25">
      <c r="A595" s="7" t="s">
        <v>640</v>
      </c>
    </row>
    <row r="596" spans="1:1" x14ac:dyDescent="0.25">
      <c r="A596" s="7" t="s">
        <v>641</v>
      </c>
    </row>
    <row r="597" spans="1:1" x14ac:dyDescent="0.25">
      <c r="A597" s="7" t="s">
        <v>642</v>
      </c>
    </row>
    <row r="598" spans="1:1" x14ac:dyDescent="0.25">
      <c r="A598" s="7" t="s">
        <v>643</v>
      </c>
    </row>
    <row r="599" spans="1:1" x14ac:dyDescent="0.25">
      <c r="A599" s="7" t="s">
        <v>644</v>
      </c>
    </row>
    <row r="600" spans="1:1" x14ac:dyDescent="0.25">
      <c r="A600" s="7" t="s">
        <v>645</v>
      </c>
    </row>
    <row r="601" spans="1:1" x14ac:dyDescent="0.25">
      <c r="A601" s="7" t="s">
        <v>646</v>
      </c>
    </row>
    <row r="602" spans="1:1" x14ac:dyDescent="0.25">
      <c r="A602" s="7" t="s">
        <v>647</v>
      </c>
    </row>
    <row r="603" spans="1:1" x14ac:dyDescent="0.25">
      <c r="A603" s="7" t="s">
        <v>648</v>
      </c>
    </row>
    <row r="604" spans="1:1" x14ac:dyDescent="0.25">
      <c r="A604" s="7" t="s">
        <v>649</v>
      </c>
    </row>
    <row r="605" spans="1:1" x14ac:dyDescent="0.25">
      <c r="A605" s="7" t="s">
        <v>650</v>
      </c>
    </row>
    <row r="606" spans="1:1" x14ac:dyDescent="0.25">
      <c r="A606" s="7" t="s">
        <v>651</v>
      </c>
    </row>
    <row r="607" spans="1:1" x14ac:dyDescent="0.25">
      <c r="A607" s="7" t="s">
        <v>652</v>
      </c>
    </row>
    <row r="608" spans="1:1" x14ac:dyDescent="0.25">
      <c r="A608" s="7" t="s">
        <v>653</v>
      </c>
    </row>
    <row r="609" spans="1:1" x14ac:dyDescent="0.25">
      <c r="A609" s="7" t="s">
        <v>654</v>
      </c>
    </row>
    <row r="610" spans="1:1" x14ac:dyDescent="0.25">
      <c r="A610" s="7" t="s">
        <v>655</v>
      </c>
    </row>
    <row r="611" spans="1:1" x14ac:dyDescent="0.25">
      <c r="A611" s="7" t="s">
        <v>656</v>
      </c>
    </row>
    <row r="612" spans="1:1" x14ac:dyDescent="0.25">
      <c r="A612" s="7" t="s">
        <v>657</v>
      </c>
    </row>
    <row r="613" spans="1:1" x14ac:dyDescent="0.25">
      <c r="A613" s="7" t="s">
        <v>658</v>
      </c>
    </row>
    <row r="614" spans="1:1" x14ac:dyDescent="0.25">
      <c r="A614" s="7" t="s">
        <v>659</v>
      </c>
    </row>
    <row r="615" spans="1:1" x14ac:dyDescent="0.25">
      <c r="A615" s="7" t="s">
        <v>660</v>
      </c>
    </row>
    <row r="616" spans="1:1" x14ac:dyDescent="0.25">
      <c r="A616" s="7" t="s">
        <v>661</v>
      </c>
    </row>
    <row r="617" spans="1:1" x14ac:dyDescent="0.25">
      <c r="A617" s="7" t="s">
        <v>662</v>
      </c>
    </row>
    <row r="618" spans="1:1" x14ac:dyDescent="0.25">
      <c r="A618" s="7" t="s">
        <v>663</v>
      </c>
    </row>
    <row r="619" spans="1:1" x14ac:dyDescent="0.25">
      <c r="A619" s="7" t="s">
        <v>664</v>
      </c>
    </row>
    <row r="620" spans="1:1" x14ac:dyDescent="0.25">
      <c r="A620" s="7" t="s">
        <v>665</v>
      </c>
    </row>
    <row r="621" spans="1:1" x14ac:dyDescent="0.25">
      <c r="A621" s="7" t="s">
        <v>666</v>
      </c>
    </row>
    <row r="622" spans="1:1" x14ac:dyDescent="0.25">
      <c r="A622" s="7" t="s">
        <v>667</v>
      </c>
    </row>
    <row r="623" spans="1:1" x14ac:dyDescent="0.25">
      <c r="A623" s="7" t="s">
        <v>668</v>
      </c>
    </row>
    <row r="624" spans="1:1" x14ac:dyDescent="0.25">
      <c r="A624" s="7" t="s">
        <v>669</v>
      </c>
    </row>
    <row r="625" spans="1:1" x14ac:dyDescent="0.25">
      <c r="A625" s="7" t="s">
        <v>670</v>
      </c>
    </row>
    <row r="626" spans="1:1" x14ac:dyDescent="0.25">
      <c r="A626" s="7" t="s">
        <v>671</v>
      </c>
    </row>
    <row r="627" spans="1:1" x14ac:dyDescent="0.25">
      <c r="A627" s="7" t="s">
        <v>672</v>
      </c>
    </row>
    <row r="628" spans="1:1" x14ac:dyDescent="0.25">
      <c r="A628" s="7" t="s">
        <v>673</v>
      </c>
    </row>
    <row r="629" spans="1:1" x14ac:dyDescent="0.25">
      <c r="A629" s="7" t="s">
        <v>674</v>
      </c>
    </row>
    <row r="630" spans="1:1" x14ac:dyDescent="0.25">
      <c r="A630" s="7" t="s">
        <v>675</v>
      </c>
    </row>
    <row r="631" spans="1:1" x14ac:dyDescent="0.25">
      <c r="A631" s="7" t="s">
        <v>676</v>
      </c>
    </row>
    <row r="632" spans="1:1" x14ac:dyDescent="0.25">
      <c r="A632" s="7" t="s">
        <v>677</v>
      </c>
    </row>
    <row r="633" spans="1:1" x14ac:dyDescent="0.25">
      <c r="A633" s="7" t="s">
        <v>678</v>
      </c>
    </row>
    <row r="634" spans="1:1" x14ac:dyDescent="0.25">
      <c r="A634" s="7" t="s">
        <v>679</v>
      </c>
    </row>
    <row r="635" spans="1:1" x14ac:dyDescent="0.25">
      <c r="A635" s="7" t="s">
        <v>680</v>
      </c>
    </row>
    <row r="636" spans="1:1" x14ac:dyDescent="0.25">
      <c r="A636" s="7" t="s">
        <v>681</v>
      </c>
    </row>
    <row r="637" spans="1:1" x14ac:dyDescent="0.25">
      <c r="A637" s="7" t="s">
        <v>682</v>
      </c>
    </row>
    <row r="638" spans="1:1" x14ac:dyDescent="0.25">
      <c r="A638" s="7" t="s">
        <v>683</v>
      </c>
    </row>
    <row r="639" spans="1:1" x14ac:dyDescent="0.25">
      <c r="A639" s="7" t="s">
        <v>684</v>
      </c>
    </row>
    <row r="640" spans="1:1" x14ac:dyDescent="0.25">
      <c r="A640" s="7" t="s">
        <v>685</v>
      </c>
    </row>
    <row r="641" spans="1:1" x14ac:dyDescent="0.25">
      <c r="A641" s="7" t="s">
        <v>686</v>
      </c>
    </row>
    <row r="642" spans="1:1" x14ac:dyDescent="0.25">
      <c r="A642" s="7" t="s">
        <v>687</v>
      </c>
    </row>
    <row r="643" spans="1:1" x14ac:dyDescent="0.25">
      <c r="A643" s="7" t="s">
        <v>688</v>
      </c>
    </row>
    <row r="644" spans="1:1" x14ac:dyDescent="0.25">
      <c r="A644" s="7" t="s">
        <v>689</v>
      </c>
    </row>
    <row r="645" spans="1:1" x14ac:dyDescent="0.25">
      <c r="A645" s="7" t="s">
        <v>690</v>
      </c>
    </row>
    <row r="646" spans="1:1" x14ac:dyDescent="0.25">
      <c r="A646" s="7" t="s">
        <v>691</v>
      </c>
    </row>
    <row r="647" spans="1:1" x14ac:dyDescent="0.25">
      <c r="A647" s="7" t="s">
        <v>692</v>
      </c>
    </row>
    <row r="648" spans="1:1" x14ac:dyDescent="0.25">
      <c r="A648" s="7" t="s">
        <v>693</v>
      </c>
    </row>
    <row r="649" spans="1:1" x14ac:dyDescent="0.25">
      <c r="A649" s="7" t="s">
        <v>694</v>
      </c>
    </row>
    <row r="650" spans="1:1" x14ac:dyDescent="0.25">
      <c r="A650" s="7" t="s">
        <v>695</v>
      </c>
    </row>
    <row r="651" spans="1:1" x14ac:dyDescent="0.25">
      <c r="A651" s="7" t="s">
        <v>696</v>
      </c>
    </row>
    <row r="652" spans="1:1" x14ac:dyDescent="0.25">
      <c r="A652" s="7" t="s">
        <v>697</v>
      </c>
    </row>
    <row r="653" spans="1:1" x14ac:dyDescent="0.25">
      <c r="A653" s="7" t="s">
        <v>698</v>
      </c>
    </row>
    <row r="654" spans="1:1" x14ac:dyDescent="0.25">
      <c r="A654" s="7" t="s">
        <v>699</v>
      </c>
    </row>
    <row r="655" spans="1:1" x14ac:dyDescent="0.25">
      <c r="A655" s="7" t="s">
        <v>700</v>
      </c>
    </row>
    <row r="656" spans="1:1" x14ac:dyDescent="0.25">
      <c r="A656" s="7" t="s">
        <v>701</v>
      </c>
    </row>
    <row r="657" spans="1:1" x14ac:dyDescent="0.25">
      <c r="A657" s="7" t="s">
        <v>702</v>
      </c>
    </row>
    <row r="658" spans="1:1" x14ac:dyDescent="0.25">
      <c r="A658" s="7" t="s">
        <v>703</v>
      </c>
    </row>
    <row r="659" spans="1:1" x14ac:dyDescent="0.25">
      <c r="A659" s="7" t="s">
        <v>704</v>
      </c>
    </row>
    <row r="660" spans="1:1" x14ac:dyDescent="0.25">
      <c r="A660" s="7" t="s">
        <v>705</v>
      </c>
    </row>
    <row r="661" spans="1:1" x14ac:dyDescent="0.25">
      <c r="A661" s="7" t="s">
        <v>706</v>
      </c>
    </row>
    <row r="662" spans="1:1" x14ac:dyDescent="0.25">
      <c r="A662" s="7" t="s">
        <v>707</v>
      </c>
    </row>
    <row r="663" spans="1:1" x14ac:dyDescent="0.25">
      <c r="A663" s="7" t="s">
        <v>708</v>
      </c>
    </row>
    <row r="664" spans="1:1" x14ac:dyDescent="0.25">
      <c r="A664" s="7" t="s">
        <v>709</v>
      </c>
    </row>
    <row r="665" spans="1:1" x14ac:dyDescent="0.25">
      <c r="A665" s="7" t="s">
        <v>710</v>
      </c>
    </row>
    <row r="666" spans="1:1" x14ac:dyDescent="0.25">
      <c r="A666" s="7" t="s">
        <v>711</v>
      </c>
    </row>
    <row r="667" spans="1:1" x14ac:dyDescent="0.25">
      <c r="A667" s="7" t="s">
        <v>712</v>
      </c>
    </row>
    <row r="668" spans="1:1" x14ac:dyDescent="0.25">
      <c r="A668" s="7" t="s">
        <v>713</v>
      </c>
    </row>
    <row r="669" spans="1:1" x14ac:dyDescent="0.25">
      <c r="A669" s="7" t="s">
        <v>714</v>
      </c>
    </row>
    <row r="670" spans="1:1" x14ac:dyDescent="0.25">
      <c r="A670" s="7" t="s">
        <v>715</v>
      </c>
    </row>
    <row r="671" spans="1:1" x14ac:dyDescent="0.25">
      <c r="A671" s="7" t="s">
        <v>716</v>
      </c>
    </row>
    <row r="672" spans="1:1" x14ac:dyDescent="0.25">
      <c r="A672" s="7" t="s">
        <v>717</v>
      </c>
    </row>
    <row r="673" spans="1:1" x14ac:dyDescent="0.25">
      <c r="A673" s="7" t="s">
        <v>718</v>
      </c>
    </row>
    <row r="674" spans="1:1" x14ac:dyDescent="0.25">
      <c r="A674" s="7" t="s">
        <v>719</v>
      </c>
    </row>
    <row r="675" spans="1:1" x14ac:dyDescent="0.25">
      <c r="A675" s="7" t="s">
        <v>720</v>
      </c>
    </row>
    <row r="676" spans="1:1" x14ac:dyDescent="0.25">
      <c r="A676" s="7" t="s">
        <v>721</v>
      </c>
    </row>
    <row r="677" spans="1:1" x14ac:dyDescent="0.25">
      <c r="A677" s="7" t="s">
        <v>722</v>
      </c>
    </row>
    <row r="678" spans="1:1" x14ac:dyDescent="0.25">
      <c r="A678" s="7" t="s">
        <v>723</v>
      </c>
    </row>
    <row r="679" spans="1:1" x14ac:dyDescent="0.25">
      <c r="A679" s="7" t="s">
        <v>724</v>
      </c>
    </row>
    <row r="680" spans="1:1" x14ac:dyDescent="0.25">
      <c r="A680" s="7" t="s">
        <v>725</v>
      </c>
    </row>
    <row r="681" spans="1:1" x14ac:dyDescent="0.25">
      <c r="A681" s="7" t="s">
        <v>726</v>
      </c>
    </row>
    <row r="682" spans="1:1" x14ac:dyDescent="0.25">
      <c r="A682" s="7" t="s">
        <v>727</v>
      </c>
    </row>
    <row r="683" spans="1:1" x14ac:dyDescent="0.25">
      <c r="A683" s="7" t="s">
        <v>728</v>
      </c>
    </row>
    <row r="684" spans="1:1" x14ac:dyDescent="0.25">
      <c r="A684" s="7" t="s">
        <v>729</v>
      </c>
    </row>
    <row r="685" spans="1:1" x14ac:dyDescent="0.25">
      <c r="A685" s="7" t="s">
        <v>730</v>
      </c>
    </row>
    <row r="686" spans="1:1" x14ac:dyDescent="0.25">
      <c r="A686" s="7" t="s">
        <v>731</v>
      </c>
    </row>
    <row r="687" spans="1:1" x14ac:dyDescent="0.25">
      <c r="A687" s="7" t="s">
        <v>732</v>
      </c>
    </row>
    <row r="688" spans="1:1" x14ac:dyDescent="0.25">
      <c r="A688" s="7" t="s">
        <v>733</v>
      </c>
    </row>
    <row r="689" spans="1:1" x14ac:dyDescent="0.25">
      <c r="A689" s="7" t="s">
        <v>734</v>
      </c>
    </row>
    <row r="690" spans="1:1" x14ac:dyDescent="0.25">
      <c r="A690" s="7" t="s">
        <v>735</v>
      </c>
    </row>
    <row r="691" spans="1:1" x14ac:dyDescent="0.25">
      <c r="A691" s="7" t="s">
        <v>736</v>
      </c>
    </row>
    <row r="692" spans="1:1" x14ac:dyDescent="0.25">
      <c r="A692" s="7" t="s">
        <v>737</v>
      </c>
    </row>
    <row r="693" spans="1:1" x14ac:dyDescent="0.25">
      <c r="A693" s="7" t="s">
        <v>738</v>
      </c>
    </row>
    <row r="694" spans="1:1" x14ac:dyDescent="0.25">
      <c r="A694" s="7" t="s">
        <v>739</v>
      </c>
    </row>
    <row r="695" spans="1:1" x14ac:dyDescent="0.25">
      <c r="A695" s="7" t="s">
        <v>740</v>
      </c>
    </row>
    <row r="696" spans="1:1" x14ac:dyDescent="0.25">
      <c r="A696" s="7" t="s">
        <v>741</v>
      </c>
    </row>
    <row r="697" spans="1:1" x14ac:dyDescent="0.25">
      <c r="A697" s="7" t="s">
        <v>742</v>
      </c>
    </row>
    <row r="698" spans="1:1" x14ac:dyDescent="0.25">
      <c r="A698" s="7" t="s">
        <v>743</v>
      </c>
    </row>
    <row r="699" spans="1:1" x14ac:dyDescent="0.25">
      <c r="A699" s="7" t="s">
        <v>744</v>
      </c>
    </row>
    <row r="700" spans="1:1" x14ac:dyDescent="0.25">
      <c r="A700" s="7" t="s">
        <v>745</v>
      </c>
    </row>
    <row r="701" spans="1:1" x14ac:dyDescent="0.25">
      <c r="A701" s="7" t="s">
        <v>746</v>
      </c>
    </row>
    <row r="702" spans="1:1" x14ac:dyDescent="0.25">
      <c r="A702" s="7" t="s">
        <v>747</v>
      </c>
    </row>
    <row r="703" spans="1:1" x14ac:dyDescent="0.25">
      <c r="A703" s="7" t="s">
        <v>748</v>
      </c>
    </row>
    <row r="704" spans="1:1" x14ac:dyDescent="0.25">
      <c r="A704" s="7" t="s">
        <v>749</v>
      </c>
    </row>
    <row r="705" spans="1:1" x14ac:dyDescent="0.25">
      <c r="A705" s="7" t="s">
        <v>750</v>
      </c>
    </row>
    <row r="706" spans="1:1" x14ac:dyDescent="0.25">
      <c r="A706" s="7" t="s">
        <v>751</v>
      </c>
    </row>
    <row r="707" spans="1:1" x14ac:dyDescent="0.25">
      <c r="A707" s="7" t="s">
        <v>752</v>
      </c>
    </row>
    <row r="708" spans="1:1" x14ac:dyDescent="0.25">
      <c r="A708" s="7" t="s">
        <v>753</v>
      </c>
    </row>
    <row r="709" spans="1:1" x14ac:dyDescent="0.25">
      <c r="A709" s="7" t="s">
        <v>754</v>
      </c>
    </row>
    <row r="710" spans="1:1" x14ac:dyDescent="0.25">
      <c r="A710" s="7" t="s">
        <v>755</v>
      </c>
    </row>
    <row r="711" spans="1:1" x14ac:dyDescent="0.25">
      <c r="A711" s="7" t="s">
        <v>756</v>
      </c>
    </row>
    <row r="712" spans="1:1" x14ac:dyDescent="0.25">
      <c r="A712" s="7" t="s">
        <v>757</v>
      </c>
    </row>
    <row r="713" spans="1:1" x14ac:dyDescent="0.25">
      <c r="A713" s="7" t="s">
        <v>758</v>
      </c>
    </row>
    <row r="714" spans="1:1" x14ac:dyDescent="0.25">
      <c r="A714" s="7" t="s">
        <v>759</v>
      </c>
    </row>
    <row r="715" spans="1:1" x14ac:dyDescent="0.25">
      <c r="A715" s="7" t="s">
        <v>760</v>
      </c>
    </row>
    <row r="716" spans="1:1" x14ac:dyDescent="0.25">
      <c r="A716" s="7" t="s">
        <v>761</v>
      </c>
    </row>
    <row r="717" spans="1:1" x14ac:dyDescent="0.25">
      <c r="A717" s="7" t="s">
        <v>762</v>
      </c>
    </row>
    <row r="718" spans="1:1" x14ac:dyDescent="0.25">
      <c r="A718" s="7" t="s">
        <v>763</v>
      </c>
    </row>
    <row r="719" spans="1:1" x14ac:dyDescent="0.25">
      <c r="A719" s="7" t="s">
        <v>764</v>
      </c>
    </row>
    <row r="720" spans="1:1" x14ac:dyDescent="0.25">
      <c r="A720" s="7" t="s">
        <v>765</v>
      </c>
    </row>
    <row r="721" spans="1:1" x14ac:dyDescent="0.25">
      <c r="A721" s="7" t="s">
        <v>766</v>
      </c>
    </row>
    <row r="722" spans="1:1" x14ac:dyDescent="0.25">
      <c r="A722" s="7" t="s">
        <v>767</v>
      </c>
    </row>
    <row r="723" spans="1:1" x14ac:dyDescent="0.25">
      <c r="A723" s="7" t="s">
        <v>768</v>
      </c>
    </row>
    <row r="724" spans="1:1" x14ac:dyDescent="0.25">
      <c r="A724" s="7" t="s">
        <v>769</v>
      </c>
    </row>
    <row r="725" spans="1:1" x14ac:dyDescent="0.25">
      <c r="A725" s="7" t="s">
        <v>770</v>
      </c>
    </row>
    <row r="726" spans="1:1" x14ac:dyDescent="0.25">
      <c r="A726" s="7" t="s">
        <v>771</v>
      </c>
    </row>
    <row r="727" spans="1:1" x14ac:dyDescent="0.25">
      <c r="A727" s="7" t="s">
        <v>772</v>
      </c>
    </row>
    <row r="728" spans="1:1" x14ac:dyDescent="0.25">
      <c r="A728" s="7" t="s">
        <v>773</v>
      </c>
    </row>
    <row r="729" spans="1:1" x14ac:dyDescent="0.25">
      <c r="A729" s="7" t="s">
        <v>774</v>
      </c>
    </row>
    <row r="730" spans="1:1" x14ac:dyDescent="0.25">
      <c r="A730" s="7" t="s">
        <v>775</v>
      </c>
    </row>
    <row r="731" spans="1:1" x14ac:dyDescent="0.25">
      <c r="A731" s="7" t="s">
        <v>776</v>
      </c>
    </row>
    <row r="732" spans="1:1" x14ac:dyDescent="0.25">
      <c r="A732" s="7" t="s">
        <v>777</v>
      </c>
    </row>
    <row r="733" spans="1:1" x14ac:dyDescent="0.25">
      <c r="A733" s="7" t="s">
        <v>778</v>
      </c>
    </row>
    <row r="734" spans="1:1" x14ac:dyDescent="0.25">
      <c r="A734" s="7" t="s">
        <v>779</v>
      </c>
    </row>
    <row r="735" spans="1:1" x14ac:dyDescent="0.25">
      <c r="A735" s="7" t="s">
        <v>780</v>
      </c>
    </row>
    <row r="736" spans="1:1" x14ac:dyDescent="0.25">
      <c r="A736" s="7" t="s">
        <v>781</v>
      </c>
    </row>
    <row r="737" spans="1:1" x14ac:dyDescent="0.25">
      <c r="A737" s="7" t="s">
        <v>782</v>
      </c>
    </row>
    <row r="738" spans="1:1" x14ac:dyDescent="0.25">
      <c r="A738" s="7" t="s">
        <v>783</v>
      </c>
    </row>
    <row r="739" spans="1:1" x14ac:dyDescent="0.25">
      <c r="A739" s="7" t="s">
        <v>784</v>
      </c>
    </row>
    <row r="740" spans="1:1" x14ac:dyDescent="0.25">
      <c r="A740" s="7" t="s">
        <v>785</v>
      </c>
    </row>
    <row r="741" spans="1:1" x14ac:dyDescent="0.25">
      <c r="A741" s="7" t="s">
        <v>786</v>
      </c>
    </row>
    <row r="742" spans="1:1" x14ac:dyDescent="0.25">
      <c r="A742" s="7" t="s">
        <v>787</v>
      </c>
    </row>
    <row r="743" spans="1:1" x14ac:dyDescent="0.25">
      <c r="A743" s="7" t="s">
        <v>788</v>
      </c>
    </row>
    <row r="744" spans="1:1" x14ac:dyDescent="0.25">
      <c r="A744" s="7" t="s">
        <v>789</v>
      </c>
    </row>
    <row r="745" spans="1:1" x14ac:dyDescent="0.25">
      <c r="A745" s="7" t="s">
        <v>790</v>
      </c>
    </row>
    <row r="746" spans="1:1" x14ac:dyDescent="0.25">
      <c r="A746" s="7" t="s">
        <v>791</v>
      </c>
    </row>
    <row r="747" spans="1:1" x14ac:dyDescent="0.25">
      <c r="A747" s="7" t="s">
        <v>792</v>
      </c>
    </row>
    <row r="748" spans="1:1" x14ac:dyDescent="0.25">
      <c r="A748" s="7" t="s">
        <v>793</v>
      </c>
    </row>
    <row r="749" spans="1:1" x14ac:dyDescent="0.25">
      <c r="A749" s="7" t="s">
        <v>794</v>
      </c>
    </row>
    <row r="750" spans="1:1" x14ac:dyDescent="0.25">
      <c r="A750" s="7" t="s">
        <v>795</v>
      </c>
    </row>
    <row r="751" spans="1:1" x14ac:dyDescent="0.25">
      <c r="A751" s="7" t="s">
        <v>796</v>
      </c>
    </row>
    <row r="752" spans="1:1" x14ac:dyDescent="0.25">
      <c r="A752" s="7" t="s">
        <v>797</v>
      </c>
    </row>
    <row r="753" spans="1:1" x14ac:dyDescent="0.25">
      <c r="A753" s="7" t="s">
        <v>798</v>
      </c>
    </row>
    <row r="754" spans="1:1" x14ac:dyDescent="0.25">
      <c r="A754" s="7" t="s">
        <v>799</v>
      </c>
    </row>
    <row r="755" spans="1:1" x14ac:dyDescent="0.25">
      <c r="A755" s="7" t="s">
        <v>800</v>
      </c>
    </row>
    <row r="756" spans="1:1" x14ac:dyDescent="0.25">
      <c r="A756" s="7" t="s">
        <v>801</v>
      </c>
    </row>
    <row r="757" spans="1:1" x14ac:dyDescent="0.25">
      <c r="A757" s="7" t="s">
        <v>802</v>
      </c>
    </row>
    <row r="758" spans="1:1" x14ac:dyDescent="0.25">
      <c r="A758" s="7" t="s">
        <v>803</v>
      </c>
    </row>
    <row r="759" spans="1:1" x14ac:dyDescent="0.25">
      <c r="A759" s="7" t="s">
        <v>804</v>
      </c>
    </row>
    <row r="760" spans="1:1" x14ac:dyDescent="0.25">
      <c r="A760" s="7" t="s">
        <v>805</v>
      </c>
    </row>
    <row r="761" spans="1:1" x14ac:dyDescent="0.25">
      <c r="A761" s="7" t="s">
        <v>806</v>
      </c>
    </row>
    <row r="762" spans="1:1" x14ac:dyDescent="0.25">
      <c r="A762" s="7" t="s">
        <v>807</v>
      </c>
    </row>
    <row r="763" spans="1:1" x14ac:dyDescent="0.25">
      <c r="A763" s="7" t="s">
        <v>808</v>
      </c>
    </row>
    <row r="764" spans="1:1" x14ac:dyDescent="0.25">
      <c r="A764" s="7" t="s">
        <v>809</v>
      </c>
    </row>
    <row r="765" spans="1:1" x14ac:dyDescent="0.25">
      <c r="A765" s="7" t="s">
        <v>810</v>
      </c>
    </row>
    <row r="766" spans="1:1" x14ac:dyDescent="0.25">
      <c r="A766" s="7" t="s">
        <v>811</v>
      </c>
    </row>
    <row r="767" spans="1:1" x14ac:dyDescent="0.25">
      <c r="A767" s="7" t="s">
        <v>812</v>
      </c>
    </row>
    <row r="768" spans="1:1" x14ac:dyDescent="0.25">
      <c r="A768" s="7" t="s">
        <v>813</v>
      </c>
    </row>
    <row r="769" spans="1:1" x14ac:dyDescent="0.25">
      <c r="A769" s="7" t="s">
        <v>814</v>
      </c>
    </row>
    <row r="770" spans="1:1" x14ac:dyDescent="0.25">
      <c r="A770" s="7" t="s">
        <v>815</v>
      </c>
    </row>
    <row r="771" spans="1:1" x14ac:dyDescent="0.25">
      <c r="A771" s="7" t="s">
        <v>816</v>
      </c>
    </row>
    <row r="772" spans="1:1" x14ac:dyDescent="0.25">
      <c r="A772" s="7" t="s">
        <v>817</v>
      </c>
    </row>
    <row r="773" spans="1:1" x14ac:dyDescent="0.25">
      <c r="A773" s="7" t="s">
        <v>818</v>
      </c>
    </row>
    <row r="774" spans="1:1" x14ac:dyDescent="0.25">
      <c r="A774" s="7" t="s">
        <v>819</v>
      </c>
    </row>
    <row r="775" spans="1:1" x14ac:dyDescent="0.25">
      <c r="A775" s="7" t="s">
        <v>820</v>
      </c>
    </row>
    <row r="776" spans="1:1" x14ac:dyDescent="0.25">
      <c r="A776" s="7" t="s">
        <v>821</v>
      </c>
    </row>
    <row r="777" spans="1:1" x14ac:dyDescent="0.25">
      <c r="A777" s="7" t="s">
        <v>822</v>
      </c>
    </row>
    <row r="778" spans="1:1" x14ac:dyDescent="0.25">
      <c r="A778" s="7" t="s">
        <v>823</v>
      </c>
    </row>
    <row r="779" spans="1:1" x14ac:dyDescent="0.25">
      <c r="A779" s="7" t="s">
        <v>824</v>
      </c>
    </row>
    <row r="780" spans="1:1" x14ac:dyDescent="0.25">
      <c r="A780" s="7" t="s">
        <v>825</v>
      </c>
    </row>
    <row r="781" spans="1:1" x14ac:dyDescent="0.25">
      <c r="A781" s="7" t="s">
        <v>826</v>
      </c>
    </row>
    <row r="782" spans="1:1" x14ac:dyDescent="0.25">
      <c r="A782" s="7" t="s">
        <v>827</v>
      </c>
    </row>
    <row r="783" spans="1:1" x14ac:dyDescent="0.25">
      <c r="A783" s="7" t="s">
        <v>828</v>
      </c>
    </row>
    <row r="784" spans="1:1" x14ac:dyDescent="0.25">
      <c r="A784" s="7" t="s">
        <v>829</v>
      </c>
    </row>
    <row r="785" spans="1:1" x14ac:dyDescent="0.25">
      <c r="A785" s="7" t="s">
        <v>830</v>
      </c>
    </row>
    <row r="786" spans="1:1" x14ac:dyDescent="0.25">
      <c r="A786" s="7" t="s">
        <v>831</v>
      </c>
    </row>
    <row r="787" spans="1:1" x14ac:dyDescent="0.25">
      <c r="A787" s="7" t="s">
        <v>832</v>
      </c>
    </row>
    <row r="788" spans="1:1" x14ac:dyDescent="0.25">
      <c r="A788" s="7" t="s">
        <v>833</v>
      </c>
    </row>
    <row r="789" spans="1:1" x14ac:dyDescent="0.25">
      <c r="A789" s="7" t="s">
        <v>834</v>
      </c>
    </row>
    <row r="790" spans="1:1" x14ac:dyDescent="0.25">
      <c r="A790" s="7" t="s">
        <v>835</v>
      </c>
    </row>
    <row r="791" spans="1:1" x14ac:dyDescent="0.25">
      <c r="A791" s="7" t="s">
        <v>836</v>
      </c>
    </row>
    <row r="792" spans="1:1" x14ac:dyDescent="0.25">
      <c r="A792" s="7" t="s">
        <v>837</v>
      </c>
    </row>
    <row r="793" spans="1:1" x14ac:dyDescent="0.25">
      <c r="A793" s="7" t="s">
        <v>838</v>
      </c>
    </row>
    <row r="794" spans="1:1" x14ac:dyDescent="0.25">
      <c r="A794" s="7" t="s">
        <v>839</v>
      </c>
    </row>
    <row r="795" spans="1:1" x14ac:dyDescent="0.25">
      <c r="A795" s="7" t="s">
        <v>840</v>
      </c>
    </row>
    <row r="796" spans="1:1" x14ac:dyDescent="0.25">
      <c r="A796" s="7" t="s">
        <v>841</v>
      </c>
    </row>
    <row r="797" spans="1:1" x14ac:dyDescent="0.25">
      <c r="A797" s="7" t="s">
        <v>842</v>
      </c>
    </row>
    <row r="798" spans="1:1" x14ac:dyDescent="0.25">
      <c r="A798" s="7" t="s">
        <v>843</v>
      </c>
    </row>
    <row r="799" spans="1:1" x14ac:dyDescent="0.25">
      <c r="A799" s="7" t="s">
        <v>844</v>
      </c>
    </row>
    <row r="800" spans="1:1" x14ac:dyDescent="0.25">
      <c r="A800" s="7" t="s">
        <v>845</v>
      </c>
    </row>
    <row r="801" spans="1:1" x14ac:dyDescent="0.25">
      <c r="A801" s="7" t="s">
        <v>846</v>
      </c>
    </row>
    <row r="802" spans="1:1" x14ac:dyDescent="0.25">
      <c r="A802" s="7" t="s">
        <v>847</v>
      </c>
    </row>
    <row r="803" spans="1:1" x14ac:dyDescent="0.25">
      <c r="A803" s="7" t="s">
        <v>848</v>
      </c>
    </row>
    <row r="804" spans="1:1" x14ac:dyDescent="0.25">
      <c r="A804" s="7" t="s">
        <v>849</v>
      </c>
    </row>
    <row r="805" spans="1:1" x14ac:dyDescent="0.25">
      <c r="A805" s="7" t="s">
        <v>850</v>
      </c>
    </row>
    <row r="806" spans="1:1" x14ac:dyDescent="0.25">
      <c r="A806" s="7" t="s">
        <v>851</v>
      </c>
    </row>
    <row r="807" spans="1:1" x14ac:dyDescent="0.25">
      <c r="A807" s="7" t="s">
        <v>852</v>
      </c>
    </row>
    <row r="808" spans="1:1" x14ac:dyDescent="0.25">
      <c r="A808" s="7" t="s">
        <v>853</v>
      </c>
    </row>
    <row r="809" spans="1:1" x14ac:dyDescent="0.25">
      <c r="A809" s="7" t="s">
        <v>854</v>
      </c>
    </row>
    <row r="810" spans="1:1" x14ac:dyDescent="0.25">
      <c r="A810" s="7" t="s">
        <v>855</v>
      </c>
    </row>
    <row r="811" spans="1:1" x14ac:dyDescent="0.25">
      <c r="A811" s="7" t="s">
        <v>856</v>
      </c>
    </row>
    <row r="812" spans="1:1" x14ac:dyDescent="0.25">
      <c r="A812" s="7" t="s">
        <v>857</v>
      </c>
    </row>
    <row r="813" spans="1:1" x14ac:dyDescent="0.25">
      <c r="A813" s="7" t="s">
        <v>858</v>
      </c>
    </row>
    <row r="814" spans="1:1" x14ac:dyDescent="0.25">
      <c r="A814" s="7" t="s">
        <v>859</v>
      </c>
    </row>
    <row r="815" spans="1:1" x14ac:dyDescent="0.25">
      <c r="A815" s="7" t="s">
        <v>860</v>
      </c>
    </row>
    <row r="816" spans="1:1" x14ac:dyDescent="0.25">
      <c r="A816" s="7" t="s">
        <v>861</v>
      </c>
    </row>
    <row r="817" spans="1:1" x14ac:dyDescent="0.25">
      <c r="A817" s="7" t="s">
        <v>862</v>
      </c>
    </row>
    <row r="818" spans="1:1" x14ac:dyDescent="0.25">
      <c r="A818" s="7" t="s">
        <v>863</v>
      </c>
    </row>
    <row r="819" spans="1:1" x14ac:dyDescent="0.25">
      <c r="A819" s="7" t="s">
        <v>864</v>
      </c>
    </row>
    <row r="820" spans="1:1" x14ac:dyDescent="0.25">
      <c r="A820" s="7" t="s">
        <v>865</v>
      </c>
    </row>
    <row r="821" spans="1:1" x14ac:dyDescent="0.25">
      <c r="A821" s="7" t="s">
        <v>866</v>
      </c>
    </row>
    <row r="822" spans="1:1" x14ac:dyDescent="0.25">
      <c r="A822" s="7" t="s">
        <v>867</v>
      </c>
    </row>
    <row r="823" spans="1:1" x14ac:dyDescent="0.25">
      <c r="A823" s="7" t="s">
        <v>868</v>
      </c>
    </row>
    <row r="824" spans="1:1" x14ac:dyDescent="0.25">
      <c r="A824" s="7" t="s">
        <v>869</v>
      </c>
    </row>
    <row r="825" spans="1:1" x14ac:dyDescent="0.25">
      <c r="A825" s="7" t="s">
        <v>870</v>
      </c>
    </row>
    <row r="826" spans="1:1" x14ac:dyDescent="0.25">
      <c r="A826" s="7" t="s">
        <v>871</v>
      </c>
    </row>
    <row r="827" spans="1:1" x14ac:dyDescent="0.25">
      <c r="A827" s="7" t="s">
        <v>872</v>
      </c>
    </row>
    <row r="828" spans="1:1" x14ac:dyDescent="0.25">
      <c r="A828" s="7" t="s">
        <v>873</v>
      </c>
    </row>
    <row r="829" spans="1:1" x14ac:dyDescent="0.25">
      <c r="A829" s="7" t="s">
        <v>874</v>
      </c>
    </row>
    <row r="830" spans="1:1" x14ac:dyDescent="0.25">
      <c r="A830" s="7" t="s">
        <v>875</v>
      </c>
    </row>
    <row r="831" spans="1:1" x14ac:dyDescent="0.25">
      <c r="A831" s="7" t="s">
        <v>876</v>
      </c>
    </row>
    <row r="832" spans="1:1" x14ac:dyDescent="0.25">
      <c r="A832" s="7" t="s">
        <v>877</v>
      </c>
    </row>
    <row r="833" spans="1:1" x14ac:dyDescent="0.25">
      <c r="A833" s="7" t="s">
        <v>878</v>
      </c>
    </row>
    <row r="834" spans="1:1" x14ac:dyDescent="0.25">
      <c r="A834" s="7" t="s">
        <v>879</v>
      </c>
    </row>
    <row r="835" spans="1:1" x14ac:dyDescent="0.25">
      <c r="A835" s="7" t="s">
        <v>880</v>
      </c>
    </row>
    <row r="836" spans="1:1" x14ac:dyDescent="0.25">
      <c r="A836" s="7" t="s">
        <v>881</v>
      </c>
    </row>
    <row r="837" spans="1:1" x14ac:dyDescent="0.25">
      <c r="A837" s="7" t="s">
        <v>882</v>
      </c>
    </row>
    <row r="838" spans="1:1" x14ac:dyDescent="0.25">
      <c r="A838" s="7" t="s">
        <v>883</v>
      </c>
    </row>
    <row r="839" spans="1:1" x14ac:dyDescent="0.25">
      <c r="A839" s="7" t="s">
        <v>884</v>
      </c>
    </row>
    <row r="840" spans="1:1" x14ac:dyDescent="0.25">
      <c r="A840" s="7" t="s">
        <v>885</v>
      </c>
    </row>
    <row r="841" spans="1:1" x14ac:dyDescent="0.25">
      <c r="A841" s="7" t="s">
        <v>886</v>
      </c>
    </row>
    <row r="842" spans="1:1" x14ac:dyDescent="0.25">
      <c r="A842" s="7" t="s">
        <v>887</v>
      </c>
    </row>
    <row r="843" spans="1:1" x14ac:dyDescent="0.25">
      <c r="A843" s="7" t="s">
        <v>888</v>
      </c>
    </row>
    <row r="844" spans="1:1" x14ac:dyDescent="0.25">
      <c r="A844" s="7" t="s">
        <v>889</v>
      </c>
    </row>
    <row r="845" spans="1:1" x14ac:dyDescent="0.25">
      <c r="A845" s="7" t="s">
        <v>890</v>
      </c>
    </row>
    <row r="846" spans="1:1" x14ac:dyDescent="0.25">
      <c r="A846" s="7" t="s">
        <v>891</v>
      </c>
    </row>
    <row r="847" spans="1:1" x14ac:dyDescent="0.25">
      <c r="A847" s="7" t="s">
        <v>892</v>
      </c>
    </row>
    <row r="848" spans="1:1" x14ac:dyDescent="0.25">
      <c r="A848" s="7" t="s">
        <v>893</v>
      </c>
    </row>
    <row r="849" spans="1:1" x14ac:dyDescent="0.25">
      <c r="A849" s="7" t="s">
        <v>894</v>
      </c>
    </row>
    <row r="850" spans="1:1" x14ac:dyDescent="0.25">
      <c r="A850" s="7" t="s">
        <v>895</v>
      </c>
    </row>
    <row r="851" spans="1:1" x14ac:dyDescent="0.25">
      <c r="A851" s="7" t="s">
        <v>896</v>
      </c>
    </row>
    <row r="852" spans="1:1" x14ac:dyDescent="0.25">
      <c r="A852" s="7" t="s">
        <v>897</v>
      </c>
    </row>
    <row r="853" spans="1:1" x14ac:dyDescent="0.25">
      <c r="A853" s="7" t="s">
        <v>898</v>
      </c>
    </row>
    <row r="854" spans="1:1" x14ac:dyDescent="0.25">
      <c r="A854" s="7" t="s">
        <v>899</v>
      </c>
    </row>
    <row r="855" spans="1:1" x14ac:dyDescent="0.25">
      <c r="A855" s="7" t="s">
        <v>900</v>
      </c>
    </row>
    <row r="856" spans="1:1" x14ac:dyDescent="0.25">
      <c r="A856" s="7" t="s">
        <v>901</v>
      </c>
    </row>
    <row r="857" spans="1:1" x14ac:dyDescent="0.25">
      <c r="A857" s="7" t="s">
        <v>902</v>
      </c>
    </row>
    <row r="858" spans="1:1" x14ac:dyDescent="0.25">
      <c r="A858" s="7" t="s">
        <v>903</v>
      </c>
    </row>
    <row r="859" spans="1:1" x14ac:dyDescent="0.25">
      <c r="A859" s="7" t="s">
        <v>904</v>
      </c>
    </row>
    <row r="860" spans="1:1" x14ac:dyDescent="0.25">
      <c r="A860" s="7" t="s">
        <v>905</v>
      </c>
    </row>
    <row r="861" spans="1:1" x14ac:dyDescent="0.25">
      <c r="A861" s="7" t="s">
        <v>906</v>
      </c>
    </row>
    <row r="862" spans="1:1" x14ac:dyDescent="0.25">
      <c r="A862" s="7" t="s">
        <v>907</v>
      </c>
    </row>
    <row r="863" spans="1:1" x14ac:dyDescent="0.25">
      <c r="A863" s="7" t="s">
        <v>908</v>
      </c>
    </row>
    <row r="864" spans="1:1" x14ac:dyDescent="0.25">
      <c r="A864" s="7" t="s">
        <v>909</v>
      </c>
    </row>
    <row r="865" spans="1:1" x14ac:dyDescent="0.25">
      <c r="A865" s="7" t="s">
        <v>910</v>
      </c>
    </row>
    <row r="866" spans="1:1" x14ac:dyDescent="0.25">
      <c r="A866" s="7" t="s">
        <v>911</v>
      </c>
    </row>
    <row r="867" spans="1:1" x14ac:dyDescent="0.25">
      <c r="A867" s="7" t="s">
        <v>912</v>
      </c>
    </row>
    <row r="868" spans="1:1" x14ac:dyDescent="0.25">
      <c r="A868" s="7" t="s">
        <v>913</v>
      </c>
    </row>
    <row r="869" spans="1:1" x14ac:dyDescent="0.25">
      <c r="A869" s="7" t="s">
        <v>914</v>
      </c>
    </row>
    <row r="870" spans="1:1" x14ac:dyDescent="0.25">
      <c r="A870" s="7" t="s">
        <v>915</v>
      </c>
    </row>
    <row r="871" spans="1:1" x14ac:dyDescent="0.25">
      <c r="A871" s="7" t="s">
        <v>916</v>
      </c>
    </row>
    <row r="872" spans="1:1" x14ac:dyDescent="0.25">
      <c r="A872" s="7" t="s">
        <v>917</v>
      </c>
    </row>
    <row r="873" spans="1:1" x14ac:dyDescent="0.25">
      <c r="A873" s="7" t="s">
        <v>918</v>
      </c>
    </row>
    <row r="874" spans="1:1" x14ac:dyDescent="0.25">
      <c r="A874" s="7" t="s">
        <v>919</v>
      </c>
    </row>
    <row r="875" spans="1:1" x14ac:dyDescent="0.25">
      <c r="A875" s="7" t="s">
        <v>920</v>
      </c>
    </row>
    <row r="876" spans="1:1" x14ac:dyDescent="0.25">
      <c r="A876" s="7" t="s">
        <v>921</v>
      </c>
    </row>
    <row r="877" spans="1:1" x14ac:dyDescent="0.25">
      <c r="A877" s="7" t="s">
        <v>922</v>
      </c>
    </row>
    <row r="878" spans="1:1" x14ac:dyDescent="0.25">
      <c r="A878" s="7" t="s">
        <v>923</v>
      </c>
    </row>
    <row r="879" spans="1:1" x14ac:dyDescent="0.25">
      <c r="A879" s="7" t="s">
        <v>924</v>
      </c>
    </row>
    <row r="880" spans="1:1" x14ac:dyDescent="0.25">
      <c r="A880" s="7" t="s">
        <v>925</v>
      </c>
    </row>
    <row r="881" spans="1:1" x14ac:dyDescent="0.25">
      <c r="A881" s="7" t="s">
        <v>926</v>
      </c>
    </row>
    <row r="882" spans="1:1" x14ac:dyDescent="0.25">
      <c r="A882" s="7" t="s">
        <v>927</v>
      </c>
    </row>
    <row r="883" spans="1:1" x14ac:dyDescent="0.25">
      <c r="A883" s="7" t="s">
        <v>928</v>
      </c>
    </row>
    <row r="884" spans="1:1" x14ac:dyDescent="0.25">
      <c r="A884" s="7" t="s">
        <v>929</v>
      </c>
    </row>
    <row r="885" spans="1:1" x14ac:dyDescent="0.25">
      <c r="A885" s="7" t="s">
        <v>930</v>
      </c>
    </row>
    <row r="886" spans="1:1" x14ac:dyDescent="0.25">
      <c r="A886" s="7" t="s">
        <v>931</v>
      </c>
    </row>
    <row r="887" spans="1:1" x14ac:dyDescent="0.25">
      <c r="A887" s="7" t="s">
        <v>932</v>
      </c>
    </row>
    <row r="888" spans="1:1" x14ac:dyDescent="0.25">
      <c r="A888" s="7" t="s">
        <v>933</v>
      </c>
    </row>
    <row r="889" spans="1:1" x14ac:dyDescent="0.25">
      <c r="A889" s="7" t="s">
        <v>934</v>
      </c>
    </row>
    <row r="890" spans="1:1" x14ac:dyDescent="0.25">
      <c r="A890" s="7" t="s">
        <v>935</v>
      </c>
    </row>
    <row r="891" spans="1:1" x14ac:dyDescent="0.25">
      <c r="A891" s="7" t="s">
        <v>936</v>
      </c>
    </row>
    <row r="892" spans="1:1" x14ac:dyDescent="0.25">
      <c r="A892" s="7" t="s">
        <v>937</v>
      </c>
    </row>
    <row r="893" spans="1:1" x14ac:dyDescent="0.25">
      <c r="A893" s="7" t="s">
        <v>938</v>
      </c>
    </row>
    <row r="894" spans="1:1" x14ac:dyDescent="0.25">
      <c r="A894" s="7" t="s">
        <v>939</v>
      </c>
    </row>
    <row r="895" spans="1:1" x14ac:dyDescent="0.25">
      <c r="A895" s="7" t="s">
        <v>940</v>
      </c>
    </row>
    <row r="896" spans="1:1" x14ac:dyDescent="0.25">
      <c r="A896" s="7" t="s">
        <v>941</v>
      </c>
    </row>
    <row r="897" spans="1:1" x14ac:dyDescent="0.25">
      <c r="A897" s="7" t="s">
        <v>942</v>
      </c>
    </row>
    <row r="898" spans="1:1" x14ac:dyDescent="0.25">
      <c r="A898" s="7" t="s">
        <v>943</v>
      </c>
    </row>
    <row r="899" spans="1:1" x14ac:dyDescent="0.25">
      <c r="A899" s="7" t="s">
        <v>944</v>
      </c>
    </row>
    <row r="900" spans="1:1" x14ac:dyDescent="0.25">
      <c r="A900" s="7" t="s">
        <v>945</v>
      </c>
    </row>
    <row r="901" spans="1:1" x14ac:dyDescent="0.25">
      <c r="A901" s="7" t="s">
        <v>946</v>
      </c>
    </row>
    <row r="902" spans="1:1" x14ac:dyDescent="0.25">
      <c r="A902" s="7" t="s">
        <v>947</v>
      </c>
    </row>
    <row r="903" spans="1:1" x14ac:dyDescent="0.25">
      <c r="A903" s="7" t="s">
        <v>948</v>
      </c>
    </row>
    <row r="904" spans="1:1" x14ac:dyDescent="0.25">
      <c r="A904" s="7" t="s">
        <v>949</v>
      </c>
    </row>
    <row r="905" spans="1:1" x14ac:dyDescent="0.25">
      <c r="A905" s="7" t="s">
        <v>950</v>
      </c>
    </row>
    <row r="906" spans="1:1" x14ac:dyDescent="0.25">
      <c r="A906" s="7" t="s">
        <v>951</v>
      </c>
    </row>
    <row r="907" spans="1:1" x14ac:dyDescent="0.25">
      <c r="A907" s="7" t="s">
        <v>952</v>
      </c>
    </row>
    <row r="908" spans="1:1" x14ac:dyDescent="0.25">
      <c r="A908" s="7" t="s">
        <v>953</v>
      </c>
    </row>
    <row r="909" spans="1:1" x14ac:dyDescent="0.25">
      <c r="A909" s="7" t="s">
        <v>954</v>
      </c>
    </row>
    <row r="910" spans="1:1" x14ac:dyDescent="0.25">
      <c r="A910" s="7" t="s">
        <v>955</v>
      </c>
    </row>
    <row r="911" spans="1:1" x14ac:dyDescent="0.25">
      <c r="A911" s="7" t="s">
        <v>956</v>
      </c>
    </row>
    <row r="912" spans="1:1" x14ac:dyDescent="0.25">
      <c r="A912" s="7" t="s">
        <v>957</v>
      </c>
    </row>
    <row r="913" spans="1:1" x14ac:dyDescent="0.25">
      <c r="A913" s="7" t="s">
        <v>958</v>
      </c>
    </row>
    <row r="914" spans="1:1" x14ac:dyDescent="0.25">
      <c r="A914" s="7" t="s">
        <v>959</v>
      </c>
    </row>
    <row r="915" spans="1:1" x14ac:dyDescent="0.25">
      <c r="A915" s="7" t="s">
        <v>960</v>
      </c>
    </row>
    <row r="916" spans="1:1" x14ac:dyDescent="0.25">
      <c r="A916" s="7" t="s">
        <v>961</v>
      </c>
    </row>
    <row r="917" spans="1:1" x14ac:dyDescent="0.25">
      <c r="A917" s="7" t="s">
        <v>962</v>
      </c>
    </row>
    <row r="918" spans="1:1" x14ac:dyDescent="0.25">
      <c r="A918" s="7" t="s">
        <v>963</v>
      </c>
    </row>
    <row r="919" spans="1:1" x14ac:dyDescent="0.25">
      <c r="A919" s="7" t="s">
        <v>964</v>
      </c>
    </row>
    <row r="920" spans="1:1" x14ac:dyDescent="0.25">
      <c r="A920" s="7" t="s">
        <v>965</v>
      </c>
    </row>
    <row r="921" spans="1:1" x14ac:dyDescent="0.25">
      <c r="A921" s="7" t="s">
        <v>966</v>
      </c>
    </row>
    <row r="922" spans="1:1" x14ac:dyDescent="0.25">
      <c r="A922" s="7" t="s">
        <v>967</v>
      </c>
    </row>
    <row r="923" spans="1:1" x14ac:dyDescent="0.25">
      <c r="A923" s="7" t="s">
        <v>968</v>
      </c>
    </row>
    <row r="924" spans="1:1" x14ac:dyDescent="0.25">
      <c r="A924" s="7" t="s">
        <v>969</v>
      </c>
    </row>
    <row r="925" spans="1:1" x14ac:dyDescent="0.25">
      <c r="A925" s="7" t="s">
        <v>970</v>
      </c>
    </row>
    <row r="926" spans="1:1" x14ac:dyDescent="0.25">
      <c r="A926" s="7" t="s">
        <v>971</v>
      </c>
    </row>
    <row r="927" spans="1:1" x14ac:dyDescent="0.25">
      <c r="A927" s="7" t="s">
        <v>972</v>
      </c>
    </row>
    <row r="928" spans="1:1" x14ac:dyDescent="0.25">
      <c r="A928" s="7" t="s">
        <v>973</v>
      </c>
    </row>
    <row r="929" spans="1:1" x14ac:dyDescent="0.25">
      <c r="A929" s="7" t="s">
        <v>974</v>
      </c>
    </row>
    <row r="930" spans="1:1" x14ac:dyDescent="0.25">
      <c r="A930" s="7" t="s">
        <v>975</v>
      </c>
    </row>
    <row r="931" spans="1:1" x14ac:dyDescent="0.25">
      <c r="A931" s="7" t="s">
        <v>976</v>
      </c>
    </row>
    <row r="932" spans="1:1" x14ac:dyDescent="0.25">
      <c r="A932" s="7" t="s">
        <v>977</v>
      </c>
    </row>
    <row r="933" spans="1:1" x14ac:dyDescent="0.25">
      <c r="A933" s="7" t="s">
        <v>978</v>
      </c>
    </row>
    <row r="934" spans="1:1" x14ac:dyDescent="0.25">
      <c r="A934" s="7" t="s">
        <v>979</v>
      </c>
    </row>
    <row r="935" spans="1:1" x14ac:dyDescent="0.25">
      <c r="A935" s="7" t="s">
        <v>980</v>
      </c>
    </row>
    <row r="936" spans="1:1" x14ac:dyDescent="0.25">
      <c r="A936" s="7" t="s">
        <v>981</v>
      </c>
    </row>
    <row r="937" spans="1:1" x14ac:dyDescent="0.25">
      <c r="A937" s="7" t="s">
        <v>982</v>
      </c>
    </row>
    <row r="938" spans="1:1" x14ac:dyDescent="0.25">
      <c r="A938" s="7" t="s">
        <v>983</v>
      </c>
    </row>
    <row r="939" spans="1:1" x14ac:dyDescent="0.25">
      <c r="A939" s="7" t="s">
        <v>984</v>
      </c>
    </row>
    <row r="940" spans="1:1" x14ac:dyDescent="0.25">
      <c r="A940" s="7" t="s">
        <v>985</v>
      </c>
    </row>
    <row r="941" spans="1:1" x14ac:dyDescent="0.25">
      <c r="A941" s="7" t="s">
        <v>986</v>
      </c>
    </row>
    <row r="942" spans="1:1" x14ac:dyDescent="0.25">
      <c r="A942" s="7" t="s">
        <v>987</v>
      </c>
    </row>
    <row r="943" spans="1:1" x14ac:dyDescent="0.25">
      <c r="A943" s="7" t="s">
        <v>988</v>
      </c>
    </row>
    <row r="944" spans="1:1" x14ac:dyDescent="0.25">
      <c r="A944" s="7" t="s">
        <v>989</v>
      </c>
    </row>
    <row r="945" spans="1:1" x14ac:dyDescent="0.25">
      <c r="A945" s="7" t="s">
        <v>990</v>
      </c>
    </row>
    <row r="946" spans="1:1" x14ac:dyDescent="0.25">
      <c r="A946" s="7" t="s">
        <v>991</v>
      </c>
    </row>
    <row r="947" spans="1:1" x14ac:dyDescent="0.25">
      <c r="A947" s="7" t="s">
        <v>992</v>
      </c>
    </row>
    <row r="948" spans="1:1" x14ac:dyDescent="0.25">
      <c r="A948" s="7" t="s">
        <v>993</v>
      </c>
    </row>
    <row r="949" spans="1:1" x14ac:dyDescent="0.25">
      <c r="A949" s="7" t="s">
        <v>994</v>
      </c>
    </row>
    <row r="950" spans="1:1" x14ac:dyDescent="0.25">
      <c r="A950" s="7" t="s">
        <v>995</v>
      </c>
    </row>
    <row r="951" spans="1:1" x14ac:dyDescent="0.25">
      <c r="A951" s="7" t="s">
        <v>996</v>
      </c>
    </row>
    <row r="952" spans="1:1" x14ac:dyDescent="0.25">
      <c r="A952" s="7" t="s">
        <v>997</v>
      </c>
    </row>
    <row r="953" spans="1:1" x14ac:dyDescent="0.25">
      <c r="A953" s="7" t="s">
        <v>998</v>
      </c>
    </row>
    <row r="954" spans="1:1" x14ac:dyDescent="0.25">
      <c r="A954" s="7" t="s">
        <v>999</v>
      </c>
    </row>
    <row r="955" spans="1:1" x14ac:dyDescent="0.25">
      <c r="A955" s="7" t="s">
        <v>1000</v>
      </c>
    </row>
    <row r="956" spans="1:1" x14ac:dyDescent="0.25">
      <c r="A956" s="7" t="s">
        <v>1001</v>
      </c>
    </row>
    <row r="957" spans="1:1" x14ac:dyDescent="0.25">
      <c r="A957" s="7" t="s">
        <v>1002</v>
      </c>
    </row>
    <row r="958" spans="1:1" x14ac:dyDescent="0.25">
      <c r="A958" s="7" t="s">
        <v>1003</v>
      </c>
    </row>
    <row r="959" spans="1:1" x14ac:dyDescent="0.25">
      <c r="A959" s="7" t="s">
        <v>1004</v>
      </c>
    </row>
    <row r="960" spans="1:1" x14ac:dyDescent="0.25">
      <c r="A960" s="7" t="s">
        <v>1005</v>
      </c>
    </row>
    <row r="961" spans="1:1" x14ac:dyDescent="0.25">
      <c r="A961" s="7" t="s">
        <v>1006</v>
      </c>
    </row>
    <row r="962" spans="1:1" x14ac:dyDescent="0.25">
      <c r="A962" s="7" t="s">
        <v>1007</v>
      </c>
    </row>
    <row r="963" spans="1:1" x14ac:dyDescent="0.25">
      <c r="A963" s="7" t="s">
        <v>1008</v>
      </c>
    </row>
    <row r="964" spans="1:1" x14ac:dyDescent="0.25">
      <c r="A964" s="7" t="s">
        <v>1009</v>
      </c>
    </row>
    <row r="965" spans="1:1" x14ac:dyDescent="0.25">
      <c r="A965" s="7" t="s">
        <v>1010</v>
      </c>
    </row>
    <row r="966" spans="1:1" x14ac:dyDescent="0.25">
      <c r="A966" s="7" t="s">
        <v>1011</v>
      </c>
    </row>
    <row r="967" spans="1:1" x14ac:dyDescent="0.25">
      <c r="A967" s="7" t="s">
        <v>1012</v>
      </c>
    </row>
    <row r="968" spans="1:1" x14ac:dyDescent="0.25">
      <c r="A968" s="7" t="s">
        <v>1013</v>
      </c>
    </row>
    <row r="969" spans="1:1" x14ac:dyDescent="0.25">
      <c r="A969" s="7" t="s">
        <v>1014</v>
      </c>
    </row>
    <row r="970" spans="1:1" x14ac:dyDescent="0.25">
      <c r="A970" s="7" t="s">
        <v>1015</v>
      </c>
    </row>
    <row r="971" spans="1:1" x14ac:dyDescent="0.25">
      <c r="A971" s="7" t="s">
        <v>1016</v>
      </c>
    </row>
    <row r="972" spans="1:1" x14ac:dyDescent="0.25">
      <c r="A972" s="7" t="s">
        <v>1017</v>
      </c>
    </row>
    <row r="973" spans="1:1" x14ac:dyDescent="0.25">
      <c r="A973" s="7" t="s">
        <v>1018</v>
      </c>
    </row>
    <row r="974" spans="1:1" x14ac:dyDescent="0.25">
      <c r="A974" s="7" t="s">
        <v>1019</v>
      </c>
    </row>
    <row r="975" spans="1:1" x14ac:dyDescent="0.25">
      <c r="A975" s="7" t="s">
        <v>1020</v>
      </c>
    </row>
    <row r="976" spans="1:1" x14ac:dyDescent="0.25">
      <c r="A976" s="7" t="s">
        <v>1021</v>
      </c>
    </row>
    <row r="977" spans="1:1" x14ac:dyDescent="0.25">
      <c r="A977" s="7" t="s">
        <v>1022</v>
      </c>
    </row>
    <row r="978" spans="1:1" x14ac:dyDescent="0.25">
      <c r="A978" s="7" t="s">
        <v>1023</v>
      </c>
    </row>
    <row r="979" spans="1:1" x14ac:dyDescent="0.25">
      <c r="A979" s="7" t="s">
        <v>1024</v>
      </c>
    </row>
    <row r="980" spans="1:1" x14ac:dyDescent="0.25">
      <c r="A980" s="7" t="s">
        <v>1025</v>
      </c>
    </row>
    <row r="981" spans="1:1" x14ac:dyDescent="0.25">
      <c r="A981" s="7" t="s">
        <v>1026</v>
      </c>
    </row>
    <row r="982" spans="1:1" x14ac:dyDescent="0.25">
      <c r="A982" s="7" t="s">
        <v>1027</v>
      </c>
    </row>
    <row r="983" spans="1:1" x14ac:dyDescent="0.25">
      <c r="A983" s="7" t="s">
        <v>1028</v>
      </c>
    </row>
    <row r="984" spans="1:1" x14ac:dyDescent="0.25">
      <c r="A984" s="7" t="s">
        <v>1029</v>
      </c>
    </row>
    <row r="985" spans="1:1" x14ac:dyDescent="0.25">
      <c r="A985" s="7" t="s">
        <v>1030</v>
      </c>
    </row>
    <row r="986" spans="1:1" x14ac:dyDescent="0.25">
      <c r="A986" s="7" t="s">
        <v>1031</v>
      </c>
    </row>
    <row r="987" spans="1:1" x14ac:dyDescent="0.25">
      <c r="A987" s="7" t="s">
        <v>1032</v>
      </c>
    </row>
    <row r="988" spans="1:1" x14ac:dyDescent="0.25">
      <c r="A988" s="7" t="s">
        <v>1033</v>
      </c>
    </row>
    <row r="989" spans="1:1" x14ac:dyDescent="0.25">
      <c r="A989" s="7" t="s">
        <v>1034</v>
      </c>
    </row>
    <row r="990" spans="1:1" x14ac:dyDescent="0.25">
      <c r="A990" s="7" t="s">
        <v>1035</v>
      </c>
    </row>
    <row r="991" spans="1:1" x14ac:dyDescent="0.25">
      <c r="A991" s="7" t="s">
        <v>1036</v>
      </c>
    </row>
    <row r="992" spans="1:1" x14ac:dyDescent="0.25">
      <c r="A992" s="7" t="s">
        <v>1037</v>
      </c>
    </row>
    <row r="993" spans="1:1" x14ac:dyDescent="0.25">
      <c r="A993" s="7" t="s">
        <v>1038</v>
      </c>
    </row>
    <row r="994" spans="1:1" x14ac:dyDescent="0.25">
      <c r="A994" s="7" t="s">
        <v>1039</v>
      </c>
    </row>
    <row r="995" spans="1:1" x14ac:dyDescent="0.25">
      <c r="A995" s="7" t="s">
        <v>1040</v>
      </c>
    </row>
    <row r="996" spans="1:1" x14ac:dyDescent="0.25">
      <c r="A996" s="7" t="s">
        <v>1041</v>
      </c>
    </row>
    <row r="997" spans="1:1" x14ac:dyDescent="0.25">
      <c r="A997" s="7" t="s">
        <v>1042</v>
      </c>
    </row>
    <row r="998" spans="1:1" x14ac:dyDescent="0.25">
      <c r="A998" s="7" t="s">
        <v>1043</v>
      </c>
    </row>
    <row r="999" spans="1:1" x14ac:dyDescent="0.25">
      <c r="A999" s="7" t="s">
        <v>1044</v>
      </c>
    </row>
    <row r="1000" spans="1:1" x14ac:dyDescent="0.25">
      <c r="A1000" s="7" t="s">
        <v>1045</v>
      </c>
    </row>
    <row r="1001" spans="1:1" x14ac:dyDescent="0.25">
      <c r="A1001" s="7" t="s">
        <v>1046</v>
      </c>
    </row>
  </sheetData>
  <sheetProtection algorithmName="SHA-512" hashValue="6dEt+Qo7CkrdxeS0Yktal9gCHwvj+FzUjIV2i08a+GwNNDVWzb46ljakfsiCCJ6vJmiF5LCYVtkgF19uUv3m+A==" saltValue="YlmrrFnSN43Y/qZ009zn9w==" spinCount="100000" sheet="1" objects="1" scenarios="1" selectLockedCells="1" selectUnlockedCells="1"/>
  <conditionalFormatting sqref="AO2:AO152">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35</vt:i4>
      </vt:variant>
    </vt:vector>
  </HeadingPairs>
  <TitlesOfParts>
    <vt:vector size="39" baseType="lpstr">
      <vt:lpstr>ESTUDIO DE MERCADO</vt:lpstr>
      <vt:lpstr>PRESUPUESTO OFICIAL</vt:lpstr>
      <vt:lpstr>DOCUMENTOS_SOPORTE</vt:lpstr>
      <vt:lpstr>LISTAS</vt:lpstr>
      <vt:lpstr>AMAZONAS</vt:lpstr>
      <vt:lpstr>ANTIOQUIA</vt:lpstr>
      <vt:lpstr>ARAUCA</vt:lpstr>
      <vt:lpstr>ATLANTICO</vt:lpstr>
      <vt:lpstr>BOLIVAR</vt:lpstr>
      <vt:lpstr>BOYACA</vt:lpstr>
      <vt:lpstr>CALDAS</vt:lpstr>
      <vt:lpstr>CAQUETA</vt:lpstr>
      <vt:lpstr>CASANARE</vt:lpstr>
      <vt:lpstr>CAUCA</vt:lpstr>
      <vt:lpstr>CESAR</vt:lpstr>
      <vt:lpstr>CHOCO</vt:lpstr>
      <vt:lpstr>CORDOBA</vt:lpstr>
      <vt:lpstr>CUNDINAMARCA</vt:lpstr>
      <vt:lpstr>DIRECCION_GENERAL</vt:lpstr>
      <vt:lpstr>DISTRITO</vt:lpstr>
      <vt:lpstr>GUAINIA</vt:lpstr>
      <vt:lpstr>GUAJIRA</vt:lpstr>
      <vt:lpstr>GUAVIARE</vt:lpstr>
      <vt:lpstr>HUILA</vt:lpstr>
      <vt:lpstr>MAGDALENA</vt:lpstr>
      <vt:lpstr>META</vt:lpstr>
      <vt:lpstr>NARIÑO</vt:lpstr>
      <vt:lpstr>NORTE_DE_SANTANDER</vt:lpstr>
      <vt:lpstr>DOCUMENTOS_SOPORTE!Print_Area</vt:lpstr>
      <vt:lpstr>PUTUMAYO</vt:lpstr>
      <vt:lpstr>QUINDIO</vt:lpstr>
      <vt:lpstr>RISARALDA</vt:lpstr>
      <vt:lpstr>SAN_ANDRES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RHMOVIL</dc:creator>
  <cp:lastModifiedBy>Alejandro Robledo Fernandez</cp:lastModifiedBy>
  <cp:lastPrinted>2023-06-15T22:18:21Z</cp:lastPrinted>
  <dcterms:created xsi:type="dcterms:W3CDTF">1999-08-12T13:20:34Z</dcterms:created>
  <dcterms:modified xsi:type="dcterms:W3CDTF">2023-08-11T19:48:40Z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2022-10-13T14:55:11Z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f372c113-6727-4f26-b55c-f5d3a8726a53</vt:lpwstr>
  </property>
  <property fmtid="{D5CDD505-2E9C-101B-9397-08002B2CF9AE}" pid="8" name="MSIP_Label_1299739c-ad3d-4908-806e-4d91151a6e13_ContentBits">
    <vt:lpwstr>0</vt:lpwstr>
  </property>
</Properties>
</file>