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athalia\Desktop\ALCALDÍA DE TEBAIDA\PROCESOS 2023\MINIMA PINTURA LUIS ARANGO CARDONA\"/>
    </mc:Choice>
  </mc:AlternateContent>
  <bookViews>
    <workbookView xWindow="0" yWindow="0" windowWidth="20490" windowHeight="7155"/>
  </bookViews>
  <sheets>
    <sheet name="PRESUPUESTO FACHADA LUIS ARANGO" sheetId="2" r:id="rId1"/>
  </sheets>
  <externalReferences>
    <externalReference r:id="rId2"/>
  </externalReferences>
  <definedNames>
    <definedName name="_xlnm.Print_Area" localSheetId="0">'PRESUPUESTO FACHADA LUIS ARANGO'!$A$1:$H$43</definedName>
    <definedName name="CEE">#REF!</definedName>
    <definedName name="CONCTOSIMP123">#REF!</definedName>
    <definedName name="CUAD002DD">[1]Salarios!#REF!</definedName>
    <definedName name="EE">#REF!</definedName>
    <definedName name="OO">[1]Salarios!#REF!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3" i="2" l="1"/>
  <c r="E26" i="2" l="1"/>
  <c r="E31" i="2"/>
  <c r="E18" i="2"/>
  <c r="E8" i="2" l="1"/>
  <c r="G34" i="2" l="1"/>
  <c r="G37" i="2" l="1"/>
  <c r="G36" i="2" l="1"/>
  <c r="G35" i="2"/>
  <c r="G38" i="2" l="1"/>
</calcChain>
</file>

<file path=xl/sharedStrings.xml><?xml version="1.0" encoding="utf-8"?>
<sst xmlns="http://schemas.openxmlformats.org/spreadsheetml/2006/main" count="46" uniqueCount="30">
  <si>
    <t>ÍTEM</t>
  </si>
  <si>
    <t xml:space="preserve">DESCRIPCIÓN </t>
  </si>
  <si>
    <t>CANTIDAD</t>
  </si>
  <si>
    <t xml:space="preserve">VR. UNITARIO </t>
  </si>
  <si>
    <t>VR. TOTAL</t>
  </si>
  <si>
    <t>m2</t>
  </si>
  <si>
    <t>SUBTOTAL PRESUPUESTO</t>
  </si>
  <si>
    <t>ADMINISTRACIÓN</t>
  </si>
  <si>
    <t>IMPREVISTOS</t>
  </si>
  <si>
    <t>UTILIDAD</t>
  </si>
  <si>
    <t>TOTAL PRESUPUESTO</t>
  </si>
  <si>
    <t xml:space="preserve">Subtotal de preliminares </t>
  </si>
  <si>
    <t>Alistado de superficie para pintura</t>
  </si>
  <si>
    <t>Subtotal pintura</t>
  </si>
  <si>
    <t>PRESUPUESTO FACHADA LUIS ARANGO</t>
  </si>
  <si>
    <t>PINTURA MÓDULO ADMINISTRATIVO EXTERIOR</t>
  </si>
  <si>
    <t>PINTURA Módulo Admon</t>
  </si>
  <si>
    <t>PINTURA MÓDULO SALONES</t>
  </si>
  <si>
    <t>UN</t>
  </si>
  <si>
    <t>PINTURA Módulo Salones</t>
  </si>
  <si>
    <t>MURALES</t>
  </si>
  <si>
    <t>Mural escalera 1</t>
  </si>
  <si>
    <t>Mural escalera 2</t>
  </si>
  <si>
    <t>Subtotal Murales</t>
  </si>
  <si>
    <t xml:space="preserve">PRELIMINARES </t>
  </si>
  <si>
    <t>Acabado en graniplast incluye impermeabilizante</t>
  </si>
  <si>
    <t xml:space="preserve">Pintura Acrilica para exterior, Color Amarillo </t>
  </si>
  <si>
    <t>Pintura Acrilica para exterior, Color Blanco</t>
  </si>
  <si>
    <t>Pintura Acrilica para exterior, Color Ceiba Clara</t>
  </si>
  <si>
    <t>Pintura Acrilica para exterior, Color Caudal Puro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</si>
</sst>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5" formatCode="0.0"/>
    <numFmt numFmtId="166" formatCode="_-&quot;$&quot;\ * #,##0.00_-;\-&quot;$&quot;\ * #,##0.00_-;_-&quot;$&quot;\ * &quot;-&quot;_-;_-@_-"/>
    <numFmt numFmtId="167" formatCode="_ &quot;$ &quot;* #,##0.00_ ;_ &quot;$ &quot;* \-#,##0.00_ ;_ &quot;$ &quot;* \-??_ ;_ @_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20"/>
      <color theme="1"/>
      <name val="Calibri"/>
      <family val="2"/>
      <scheme val="minor"/>
    </font>
    <font>
      <sz val="9"/>
      <color theme="1"/>
      <name val="Arial"/>
      <family val="2"/>
    </font>
    <font>
      <sz val="1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42" fontId="1" fillId="0" borderId="0" applyFont="0" applyFill="0" applyBorder="0" applyAlignment="0" applyProtection="0"/>
    <xf numFmtId="0" fontId="6" fillId="0" borderId="0"/>
    <xf numFmtId="0" fontId="10" fillId="0" borderId="0"/>
    <xf numFmtId="167" fontId="10" fillId="0" borderId="0" applyBorder="0" applyProtection="0"/>
    <xf numFmtId="9" fontId="10" fillId="0" borderId="0" applyBorder="0" applyProtection="0"/>
  </cellStyleXfs>
  <cellXfs count="62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/>
    </xf>
    <xf numFmtId="166" fontId="0" fillId="0" borderId="3" xfId="1" applyNumberFormat="1" applyFont="1" applyBorder="1"/>
    <xf numFmtId="0" fontId="2" fillId="0" borderId="3" xfId="0" applyFont="1" applyBorder="1"/>
    <xf numFmtId="0" fontId="0" fillId="0" borderId="3" xfId="0" applyBorder="1" applyAlignment="1">
      <alignment vertical="center" wrapText="1"/>
    </xf>
    <xf numFmtId="9" fontId="2" fillId="0" borderId="3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49" fontId="7" fillId="0" borderId="0" xfId="2" applyNumberFormat="1" applyFont="1" applyAlignment="1">
      <alignment horizontal="center" vertical="center" wrapText="1"/>
    </xf>
    <xf numFmtId="0" fontId="0" fillId="0" borderId="1" xfId="0" applyBorder="1"/>
    <xf numFmtId="166" fontId="0" fillId="0" borderId="1" xfId="1" applyNumberFormat="1" applyFont="1" applyBorder="1"/>
    <xf numFmtId="166" fontId="0" fillId="0" borderId="1" xfId="1" applyNumberFormat="1" applyFont="1" applyBorder="1" applyAlignment="1">
      <alignment vertical="center"/>
    </xf>
    <xf numFmtId="0" fontId="0" fillId="0" borderId="0" xfId="0" applyBorder="1"/>
    <xf numFmtId="0" fontId="0" fillId="0" borderId="2" xfId="0" applyBorder="1"/>
    <xf numFmtId="166" fontId="0" fillId="0" borderId="2" xfId="1" applyNumberFormat="1" applyFont="1" applyBorder="1"/>
    <xf numFmtId="166" fontId="0" fillId="0" borderId="2" xfId="1" applyNumberFormat="1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9" fillId="0" borderId="0" xfId="2" applyFont="1" applyAlignment="1">
      <alignment vertical="center" wrapText="1"/>
    </xf>
    <xf numFmtId="14" fontId="9" fillId="0" borderId="0" xfId="2" applyNumberFormat="1" applyFont="1" applyAlignment="1">
      <alignment horizontal="left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15" xfId="0" applyBorder="1"/>
    <xf numFmtId="0" fontId="0" fillId="0" borderId="3" xfId="0" applyFont="1" applyBorder="1" applyAlignment="1">
      <alignment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6" fontId="0" fillId="0" borderId="15" xfId="1" applyNumberFormat="1" applyFont="1" applyBorder="1"/>
    <xf numFmtId="165" fontId="0" fillId="0" borderId="14" xfId="0" applyNumberFormat="1" applyBorder="1" applyAlignment="1">
      <alignment horizontal="center" vertical="center"/>
    </xf>
    <xf numFmtId="166" fontId="2" fillId="0" borderId="15" xfId="1" applyNumberFormat="1" applyFont="1" applyBorder="1"/>
    <xf numFmtId="165" fontId="0" fillId="0" borderId="12" xfId="0" applyNumberFormat="1" applyBorder="1" applyAlignment="1">
      <alignment horizontal="center" vertical="center"/>
    </xf>
    <xf numFmtId="166" fontId="0" fillId="0" borderId="13" xfId="1" applyNumberFormat="1" applyFont="1" applyBorder="1"/>
    <xf numFmtId="166" fontId="0" fillId="0" borderId="13" xfId="1" applyNumberFormat="1" applyFont="1" applyBorder="1" applyAlignment="1">
      <alignment vertical="center"/>
    </xf>
    <xf numFmtId="0" fontId="0" fillId="0" borderId="14" xfId="0" applyBorder="1"/>
    <xf numFmtId="44" fontId="0" fillId="0" borderId="15" xfId="0" applyNumberFormat="1" applyBorder="1"/>
    <xf numFmtId="44" fontId="2" fillId="0" borderId="15" xfId="0" applyNumberFormat="1" applyFont="1" applyBorder="1"/>
    <xf numFmtId="44" fontId="2" fillId="0" borderId="16" xfId="0" applyNumberFormat="1" applyFont="1" applyBorder="1"/>
    <xf numFmtId="0" fontId="0" fillId="0" borderId="3" xfId="0" applyFont="1" applyBorder="1" applyAlignment="1">
      <alignment vertical="center" wrapText="1"/>
    </xf>
    <xf numFmtId="0" fontId="2" fillId="0" borderId="14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19" xfId="0" applyFont="1" applyBorder="1" applyAlignment="1">
      <alignment horizontal="left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14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15" xfId="0" applyFill="1" applyBorder="1" applyAlignment="1">
      <alignment horizontal="left"/>
    </xf>
  </cellXfs>
  <cellStyles count="6">
    <cellStyle name="Moneda [0]" xfId="1" builtinId="7"/>
    <cellStyle name="Moneda 2" xfId="4"/>
    <cellStyle name="Normal" xfId="0" builtinId="0"/>
    <cellStyle name="Normal 2" xfId="2"/>
    <cellStyle name="Normal 3" xfId="3"/>
    <cellStyle name="Porcentaj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seh-/Desktop/Infra%20La%20Tebaida/EQUIPAMIENTOS%20CULTURALES/DOCUMENTOS/ESCENARIOS%20CULTURALES%20-%20CASA%20DE%20LA%20MUSICA%202308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CULTURA"/>
      <sheetName val="APU CULTURA"/>
      <sheetName val="AIU"/>
      <sheetName val="Salarios"/>
    </sheetNames>
    <sheetDataSet>
      <sheetData sheetId="0"/>
      <sheetData sheetId="1" refreshError="1"/>
      <sheetData sheetId="2" refreshError="1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V44"/>
  <sheetViews>
    <sheetView tabSelected="1" topLeftCell="A43" zoomScale="99" zoomScaleNormal="115" workbookViewId="0">
      <selection activeCell="J15" sqref="J15"/>
    </sheetView>
  </sheetViews>
  <sheetFormatPr baseColWidth="10" defaultColWidth="9.140625" defaultRowHeight="15" x14ac:dyDescent="0.25"/>
  <cols>
    <col min="2" max="2" width="4.7109375" customWidth="1"/>
    <col min="3" max="3" width="44" customWidth="1"/>
    <col min="4" max="4" width="5.42578125" style="8" bestFit="1" customWidth="1"/>
    <col min="5" max="5" width="9.85546875" customWidth="1"/>
    <col min="6" max="6" width="13.7109375" customWidth="1"/>
    <col min="7" max="7" width="15.7109375" bestFit="1" customWidth="1"/>
    <col min="10" max="11" width="12.5703125" customWidth="1"/>
    <col min="12" max="12" width="9.5703125" bestFit="1" customWidth="1"/>
  </cols>
  <sheetData>
    <row r="1" spans="2:22" ht="15.75" thickBot="1" x14ac:dyDescent="0.3">
      <c r="D1" s="25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r="2" spans="2:22" ht="15" customHeight="1" x14ac:dyDescent="0.25">
      <c r="B2" s="47" t="s">
        <v>14</v>
      </c>
      <c r="C2" s="48"/>
      <c r="D2" s="48"/>
      <c r="E2" s="48"/>
      <c r="F2" s="48"/>
      <c r="G2" s="5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2:22" ht="15" customHeight="1" x14ac:dyDescent="0.25">
      <c r="B3" s="49"/>
      <c r="C3" s="50"/>
      <c r="D3" s="50"/>
      <c r="E3" s="50"/>
      <c r="F3" s="50"/>
      <c r="G3" s="54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2:22" ht="15" customHeight="1" x14ac:dyDescent="0.25">
      <c r="B4" s="51"/>
      <c r="C4" s="52"/>
      <c r="D4" s="52"/>
      <c r="E4" s="52"/>
      <c r="F4" s="52"/>
      <c r="G4" s="55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</row>
    <row r="5" spans="2:22" x14ac:dyDescent="0.25">
      <c r="B5" s="56"/>
      <c r="C5" s="57"/>
      <c r="D5" s="57"/>
      <c r="E5" s="57"/>
      <c r="F5" s="57"/>
      <c r="G5" s="58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</row>
    <row r="6" spans="2:22" ht="18.75" customHeight="1" x14ac:dyDescent="0.25">
      <c r="B6" s="21" t="s">
        <v>0</v>
      </c>
      <c r="C6" s="1" t="s">
        <v>1</v>
      </c>
      <c r="D6" s="1" t="s">
        <v>18</v>
      </c>
      <c r="E6" s="1" t="s">
        <v>2</v>
      </c>
      <c r="F6" s="30" t="s">
        <v>3</v>
      </c>
      <c r="G6" s="22" t="s">
        <v>4</v>
      </c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</row>
    <row r="7" spans="2:22" x14ac:dyDescent="0.25">
      <c r="B7" s="28">
        <v>1</v>
      </c>
      <c r="C7" s="5" t="s">
        <v>24</v>
      </c>
      <c r="D7" s="3"/>
      <c r="E7" s="2"/>
      <c r="F7" s="10"/>
      <c r="G7" s="2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2:22" x14ac:dyDescent="0.25">
      <c r="B8" s="28">
        <v>1.1000000000000001</v>
      </c>
      <c r="C8" s="2" t="s">
        <v>12</v>
      </c>
      <c r="D8" s="3" t="s">
        <v>5</v>
      </c>
      <c r="E8" s="29">
        <f>E18+E31+E26</f>
        <v>370.5</v>
      </c>
      <c r="F8" s="11"/>
      <c r="G8" s="31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</row>
    <row r="9" spans="2:22" x14ac:dyDescent="0.25">
      <c r="B9" s="32"/>
      <c r="C9" s="5" t="s">
        <v>11</v>
      </c>
      <c r="D9" s="3"/>
      <c r="E9" s="29"/>
      <c r="F9" s="11"/>
      <c r="G9" s="3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</row>
    <row r="10" spans="2:22" ht="5.25" customHeight="1" x14ac:dyDescent="0.25">
      <c r="B10" s="34"/>
      <c r="C10" s="14"/>
      <c r="D10" s="26"/>
      <c r="E10" s="27"/>
      <c r="F10" s="15"/>
      <c r="G10" s="31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</row>
    <row r="11" spans="2:22" x14ac:dyDescent="0.25">
      <c r="B11" s="59" t="s">
        <v>15</v>
      </c>
      <c r="C11" s="60"/>
      <c r="D11" s="60"/>
      <c r="E11" s="60"/>
      <c r="F11" s="60"/>
      <c r="G11" s="61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</row>
    <row r="12" spans="2:22" x14ac:dyDescent="0.25">
      <c r="B12" s="32">
        <v>2</v>
      </c>
      <c r="C12" s="5" t="s">
        <v>16</v>
      </c>
      <c r="D12" s="3"/>
      <c r="E12" s="29"/>
      <c r="F12" s="11"/>
      <c r="G12" s="31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</row>
    <row r="13" spans="2:22" ht="30" x14ac:dyDescent="0.25">
      <c r="B13" s="32">
        <v>2.1</v>
      </c>
      <c r="C13" s="24" t="s">
        <v>25</v>
      </c>
      <c r="D13" s="3" t="s">
        <v>5</v>
      </c>
      <c r="E13" s="29">
        <f>E14+E15+E17</f>
        <v>129</v>
      </c>
      <c r="F13" s="11"/>
      <c r="G13" s="31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2:22" x14ac:dyDescent="0.25">
      <c r="B14" s="28">
        <v>2.2000000000000002</v>
      </c>
      <c r="C14" s="6" t="s">
        <v>27</v>
      </c>
      <c r="D14" s="17" t="s">
        <v>5</v>
      </c>
      <c r="E14" s="29">
        <v>67.39</v>
      </c>
      <c r="F14" s="12"/>
      <c r="G14" s="31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2:22" x14ac:dyDescent="0.25">
      <c r="B15" s="28">
        <v>2.2999999999999998</v>
      </c>
      <c r="C15" s="6" t="s">
        <v>26</v>
      </c>
      <c r="D15" s="3" t="s">
        <v>5</v>
      </c>
      <c r="E15" s="29">
        <v>26.61</v>
      </c>
      <c r="F15" s="11"/>
      <c r="G15" s="31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2:22" ht="28.5" customHeight="1" x14ac:dyDescent="0.25">
      <c r="B16" s="28">
        <v>2.4</v>
      </c>
      <c r="C16" s="6" t="s">
        <v>28</v>
      </c>
      <c r="D16" s="17" t="s">
        <v>5</v>
      </c>
      <c r="E16" s="29">
        <v>7.28</v>
      </c>
      <c r="F16" s="12"/>
      <c r="G16" s="31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2:22" x14ac:dyDescent="0.25">
      <c r="B17" s="28">
        <v>2.5</v>
      </c>
      <c r="C17" s="41" t="s">
        <v>29</v>
      </c>
      <c r="D17" s="17" t="s">
        <v>5</v>
      </c>
      <c r="E17" s="29">
        <v>35</v>
      </c>
      <c r="F17" s="12"/>
      <c r="G17" s="31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2:22" x14ac:dyDescent="0.25">
      <c r="B18" s="28"/>
      <c r="C18" s="5" t="s">
        <v>13</v>
      </c>
      <c r="D18" s="3"/>
      <c r="E18" s="29">
        <f>SUM(E14:E17)</f>
        <v>136.28</v>
      </c>
      <c r="F18" s="11"/>
      <c r="G18" s="3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2:22" ht="4.5" customHeight="1" x14ac:dyDescent="0.25">
      <c r="B19" s="34"/>
      <c r="C19" s="14"/>
      <c r="D19" s="26"/>
      <c r="E19" s="27"/>
      <c r="F19" s="15"/>
      <c r="G19" s="35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2:22" x14ac:dyDescent="0.25">
      <c r="B20" s="59" t="s">
        <v>17</v>
      </c>
      <c r="C20" s="60"/>
      <c r="D20" s="60"/>
      <c r="E20" s="60"/>
      <c r="F20" s="60"/>
      <c r="G20" s="61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2:22" x14ac:dyDescent="0.25">
      <c r="B21" s="32">
        <v>3</v>
      </c>
      <c r="C21" s="5" t="s">
        <v>19</v>
      </c>
      <c r="D21" s="3"/>
      <c r="E21" s="29"/>
      <c r="F21" s="11"/>
      <c r="G21" s="31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2:22" x14ac:dyDescent="0.25">
      <c r="B22" s="28">
        <v>3.1</v>
      </c>
      <c r="C22" s="6" t="s">
        <v>27</v>
      </c>
      <c r="D22" s="17" t="s">
        <v>5</v>
      </c>
      <c r="E22" s="29">
        <v>41.22</v>
      </c>
      <c r="F22" s="12"/>
      <c r="G22" s="31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2:22" x14ac:dyDescent="0.25">
      <c r="B23" s="28">
        <v>3.2</v>
      </c>
      <c r="C23" s="6" t="s">
        <v>26</v>
      </c>
      <c r="D23" s="3" t="s">
        <v>5</v>
      </c>
      <c r="E23" s="29">
        <v>24.1</v>
      </c>
      <c r="F23" s="11"/>
      <c r="G23" s="31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2:22" x14ac:dyDescent="0.25">
      <c r="B24" s="28">
        <v>3.3</v>
      </c>
      <c r="C24" s="6" t="s">
        <v>28</v>
      </c>
      <c r="D24" s="17" t="s">
        <v>5</v>
      </c>
      <c r="E24" s="29">
        <v>18.899999999999999</v>
      </c>
      <c r="F24" s="11"/>
      <c r="G24" s="31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</row>
    <row r="25" spans="2:22" x14ac:dyDescent="0.25">
      <c r="B25" s="28">
        <v>3.4</v>
      </c>
      <c r="C25" s="6" t="s">
        <v>29</v>
      </c>
      <c r="D25" s="17" t="s">
        <v>5</v>
      </c>
      <c r="E25" s="29">
        <v>15.6</v>
      </c>
      <c r="F25" s="12"/>
      <c r="G25" s="31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</row>
    <row r="26" spans="2:22" x14ac:dyDescent="0.25">
      <c r="B26" s="28"/>
      <c r="C26" s="5" t="s">
        <v>13</v>
      </c>
      <c r="D26" s="3"/>
      <c r="E26" s="29">
        <f>SUM(E22:E25)</f>
        <v>99.82</v>
      </c>
      <c r="F26" s="11"/>
      <c r="G26" s="3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</row>
    <row r="27" spans="2:22" x14ac:dyDescent="0.25">
      <c r="B27" s="34"/>
      <c r="C27" s="14"/>
      <c r="D27" s="26"/>
      <c r="E27" s="27"/>
      <c r="F27" s="16"/>
      <c r="G27" s="36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</row>
    <row r="28" spans="2:22" x14ac:dyDescent="0.25">
      <c r="B28" s="32">
        <v>4</v>
      </c>
      <c r="C28" s="5" t="s">
        <v>20</v>
      </c>
      <c r="D28" s="3"/>
      <c r="E28" s="29"/>
      <c r="F28" s="11"/>
      <c r="G28" s="31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</row>
    <row r="29" spans="2:22" x14ac:dyDescent="0.25">
      <c r="B29" s="28">
        <v>4.0999999999999996</v>
      </c>
      <c r="C29" s="6" t="s">
        <v>21</v>
      </c>
      <c r="D29" s="17" t="s">
        <v>5</v>
      </c>
      <c r="E29" s="29">
        <v>67.2</v>
      </c>
      <c r="F29" s="12"/>
      <c r="G29" s="31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</row>
    <row r="30" spans="2:22" x14ac:dyDescent="0.25">
      <c r="B30" s="28">
        <v>4.2</v>
      </c>
      <c r="C30" s="6" t="s">
        <v>22</v>
      </c>
      <c r="D30" s="17" t="s">
        <v>5</v>
      </c>
      <c r="E30" s="29">
        <v>67.2</v>
      </c>
      <c r="F30" s="12"/>
      <c r="G30" s="31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</row>
    <row r="31" spans="2:22" x14ac:dyDescent="0.25">
      <c r="B31" s="32"/>
      <c r="C31" s="5" t="s">
        <v>23</v>
      </c>
      <c r="D31" s="3"/>
      <c r="E31" s="29">
        <f>SUM(E29:E30)</f>
        <v>134.4</v>
      </c>
      <c r="F31" s="4"/>
      <c r="G31" s="3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</row>
    <row r="32" spans="2:22" x14ac:dyDescent="0.25">
      <c r="B32" s="28"/>
      <c r="C32" s="6"/>
      <c r="D32" s="17"/>
      <c r="E32" s="29"/>
      <c r="F32" s="12"/>
      <c r="G32" s="31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</row>
    <row r="33" spans="2:18" ht="8.25" customHeight="1" x14ac:dyDescent="0.25">
      <c r="B33" s="32"/>
      <c r="C33" s="5"/>
      <c r="D33" s="3"/>
      <c r="E33" s="29"/>
      <c r="F33" s="4"/>
      <c r="G33" s="3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</row>
    <row r="34" spans="2:18" x14ac:dyDescent="0.25">
      <c r="B34" s="37"/>
      <c r="C34" s="2" t="s">
        <v>6</v>
      </c>
      <c r="D34" s="3"/>
      <c r="E34" s="29"/>
      <c r="F34" s="2"/>
      <c r="G34" s="38">
        <f>G9+G18+G26+G31</f>
        <v>0</v>
      </c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</row>
    <row r="35" spans="2:18" x14ac:dyDescent="0.25">
      <c r="B35" s="42" t="s">
        <v>7</v>
      </c>
      <c r="C35" s="43"/>
      <c r="D35" s="43"/>
      <c r="E35" s="43"/>
      <c r="F35" s="7"/>
      <c r="G35" s="39">
        <f>G34*F35</f>
        <v>0</v>
      </c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</row>
    <row r="36" spans="2:18" x14ac:dyDescent="0.25">
      <c r="B36" s="42" t="s">
        <v>8</v>
      </c>
      <c r="C36" s="43"/>
      <c r="D36" s="43"/>
      <c r="E36" s="43"/>
      <c r="F36" s="7"/>
      <c r="G36" s="39">
        <f>G34*F36</f>
        <v>0</v>
      </c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</row>
    <row r="37" spans="2:18" x14ac:dyDescent="0.25">
      <c r="B37" s="42" t="s">
        <v>9</v>
      </c>
      <c r="C37" s="43"/>
      <c r="D37" s="43"/>
      <c r="E37" s="43"/>
      <c r="F37" s="7"/>
      <c r="G37" s="39">
        <f>G34*F37</f>
        <v>0</v>
      </c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</row>
    <row r="38" spans="2:18" ht="15.75" thickBot="1" x14ac:dyDescent="0.3">
      <c r="B38" s="44" t="s">
        <v>10</v>
      </c>
      <c r="C38" s="45"/>
      <c r="D38" s="45"/>
      <c r="E38" s="45"/>
      <c r="F38" s="46"/>
      <c r="G38" s="40">
        <f>G34+G35+G36+G37</f>
        <v>0</v>
      </c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39" spans="2:18" ht="14.25" customHeight="1" x14ac:dyDescent="0.25">
      <c r="C39" s="18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</row>
    <row r="40" spans="2:18" ht="9.75" customHeight="1" x14ac:dyDescent="0.25">
      <c r="B40" s="9"/>
      <c r="C40" s="19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</row>
    <row r="41" spans="2:18" ht="10.5" customHeight="1" x14ac:dyDescent="0.25">
      <c r="B41" s="9"/>
      <c r="C41" s="19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</row>
    <row r="42" spans="2:18" ht="7.5" customHeight="1" x14ac:dyDescent="0.25">
      <c r="B42" s="9"/>
      <c r="C42" s="20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</row>
    <row r="43" spans="2:18" x14ac:dyDescent="0.25"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</row>
    <row r="44" spans="2:18" x14ac:dyDescent="0.25"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</row>
  </sheetData>
  <mergeCells count="9">
    <mergeCell ref="B37:E37"/>
    <mergeCell ref="B38:F38"/>
    <mergeCell ref="B2:F4"/>
    <mergeCell ref="G2:G4"/>
    <mergeCell ref="B5:G5"/>
    <mergeCell ref="B35:E35"/>
    <mergeCell ref="B20:G20"/>
    <mergeCell ref="B11:G11"/>
    <mergeCell ref="B36:E36"/>
  </mergeCells>
  <phoneticPr fontId="3" type="noConversion"/>
  <pageMargins left="0.25" right="0.25" top="0.75" bottom="0.75" header="0.3" footer="0.3"/>
  <pageSetup scale="9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FACHADA LUIS ARANGO</vt:lpstr>
      <vt:lpstr>'PRESUPUESTO FACHADA LUIS ARANGO'!Área_de_impresión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Blanca Alvaréz López</dc:creator>
  <cp:lastModifiedBy>Nathalia</cp:lastModifiedBy>
  <cp:lastPrinted>2023-11-16T01:01:07Z</cp:lastPrinted>
  <dcterms:created xsi:type="dcterms:W3CDTF">2023-07-12T14:20:25Z</dcterms:created>
  <dcterms:modified xsi:type="dcterms:W3CDTF">2023-12-04T17:01:03Z</dcterms:modified>
</cp:coreProperties>
</file>