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filterPrivacy="1"/>
  <xr:revisionPtr revIDLastSave="1" documentId="8_{F44151F4-471E-49DB-93A8-B2D9B677F427}" xr6:coauthVersionLast="47" xr6:coauthVersionMax="47" xr10:uidLastSave="{0E8D7D63-B021-40AE-BA29-7AF91BC894B2}"/>
  <bookViews>
    <workbookView xWindow="-120" yWindow="-120" windowWidth="29040" windowHeight="15840" xr2:uid="{00000000-000D-0000-FFFF-FFFF00000000}"/>
  </bookViews>
  <sheets>
    <sheet name="LOTE No.1" sheetId="5" r:id="rId1"/>
  </sheets>
  <definedNames>
    <definedName name="_xlnm.Print_Area" localSheetId="0">'LOTE No.1'!$A$11:$C$17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5" l="1"/>
  <c r="E13" i="5"/>
  <c r="F13" i="5" s="1"/>
  <c r="G13" i="5" s="1"/>
  <c r="E14" i="5"/>
  <c r="F14" i="5" s="1"/>
  <c r="G14" i="5" s="1"/>
  <c r="E15" i="5"/>
  <c r="F15" i="5" s="1"/>
  <c r="G15" i="5" s="1"/>
  <c r="F12" i="5"/>
  <c r="G12" i="5" s="1"/>
  <c r="G16" i="5" l="1"/>
</calcChain>
</file>

<file path=xl/sharedStrings.xml><?xml version="1.0" encoding="utf-8"?>
<sst xmlns="http://schemas.openxmlformats.org/spreadsheetml/2006/main" count="26" uniqueCount="26">
  <si>
    <t>Rama Judicial del Poder Público</t>
  </si>
  <si>
    <t>Consejo Superior de la Judicatura</t>
  </si>
  <si>
    <t>Dirección Ejecutiva Seccional de Administración Judicial</t>
  </si>
  <si>
    <t>Neiva, Huila</t>
  </si>
  <si>
    <t>ANEXO No. 9 PROPUESTA ECONOMICA</t>
  </si>
  <si>
    <t>PROPONENTE:</t>
  </si>
  <si>
    <t>NIT O C.C. No:</t>
  </si>
  <si>
    <t xml:space="preserve">  PROCESO:    </t>
  </si>
  <si>
    <t>SASI- 01  DE 2023</t>
  </si>
  <si>
    <r>
      <rPr>
        <b/>
        <sz val="10"/>
        <color theme="1"/>
        <rFont val="Arial"/>
        <family val="2"/>
      </rPr>
      <t>OBJETO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Lote No.1:</t>
    </r>
    <r>
      <rPr>
        <sz val="10"/>
        <color theme="1"/>
        <rFont val="Arial"/>
        <family val="2"/>
      </rPr>
      <t xml:space="preserve"> Contratar la adquisición de equipos de aire acondicionado con destino despachos judiciales de los Distritos Judiciales de Neiva</t>
    </r>
  </si>
  <si>
    <t>ITMS</t>
  </si>
  <si>
    <t>DENOMINACION</t>
  </si>
  <si>
    <t>CANTIDAD</t>
  </si>
  <si>
    <t>VALOR UNITARIO (ANTES DE IVA)</t>
  </si>
  <si>
    <t>IVA 19%</t>
  </si>
  <si>
    <t>VALOR UNITARIO 
(IVA INCLUIDO)</t>
  </si>
  <si>
    <t>VALOR TOTAL 
(IVA INCLUIDO)</t>
  </si>
  <si>
    <t>AIRE ACONDICIONADO DE 12.000 BTU</t>
  </si>
  <si>
    <t>AIRE ACONDICIONADO DE 18.000 BTU</t>
  </si>
  <si>
    <t>AIRE ACONDICIONADO DE 24.000 BTU</t>
  </si>
  <si>
    <t>AIRE ACONDICIONADO DE 36000 o 40.000 BTU</t>
  </si>
  <si>
    <t>TOTAL</t>
  </si>
  <si>
    <t>FIRMA REPRESENTANTE LEGAL:</t>
  </si>
  <si>
    <t>NOMBRE COMPLETO:</t>
  </si>
  <si>
    <t>IDENTIFICACIÓN:</t>
  </si>
  <si>
    <r>
      <rPr>
        <b/>
        <sz val="9"/>
        <color indexed="8"/>
        <rFont val="Arial"/>
        <family val="2"/>
      </rPr>
      <t>NOTA 1</t>
    </r>
    <r>
      <rPr>
        <sz val="9"/>
        <color indexed="8"/>
        <rFont val="Arial"/>
        <family val="2"/>
      </rPr>
      <t xml:space="preserve">:  El oferente deberá diligenciar conforme a su ofrecimiento, los campos de las casillas corresponientes al precio unitario en cada item; y podrá modificar el porcentaje  del IVA según su responsabilidad frente al mencionado impuesto.
</t>
    </r>
    <r>
      <rPr>
        <b/>
        <sz val="9"/>
        <color indexed="8"/>
        <rFont val="Arial"/>
        <family val="2"/>
      </rPr>
      <t>NOTA 2</t>
    </r>
    <r>
      <rPr>
        <sz val="9"/>
        <color indexed="8"/>
        <rFont val="Arial"/>
        <family val="2"/>
      </rPr>
      <t>: El proponente no podrá superar el valor promedio establecido para cada ítem y/o precio unitarios techo, de cada uno de los elementos establecidos en el Análisis del Sector – Estudio de Mercado, Sopena de NO ser validada la propuesta economica por incurrir en una causal de rechazo de la misma.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</si>
</sst>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??_-;_-@_-"/>
  </numFmts>
  <fonts count="1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i/>
      <sz val="11"/>
      <name val="Times New Roman"/>
      <family val="1"/>
    </font>
    <font>
      <b/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/>
    <xf numFmtId="0" fontId="5" fillId="0" borderId="0" xfId="0" applyFont="1"/>
    <xf numFmtId="0" fontId="9" fillId="0" borderId="0" xfId="0" applyFont="1" applyProtection="1">
      <protection locked="0"/>
    </xf>
    <xf numFmtId="3" fontId="9" fillId="0" borderId="0" xfId="0" applyNumberFormat="1" applyFont="1" applyProtection="1">
      <protection locked="0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/>
    <xf numFmtId="0" fontId="13" fillId="0" borderId="14" xfId="0" applyFont="1" applyBorder="1" applyAlignment="1">
      <alignment horizontal="center" vertical="center"/>
    </xf>
    <xf numFmtId="164" fontId="1" fillId="0" borderId="15" xfId="0" applyNumberFormat="1" applyFont="1" applyBorder="1"/>
    <xf numFmtId="0" fontId="13" fillId="0" borderId="10" xfId="0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center" vertical="center" wrapText="1"/>
    </xf>
    <xf numFmtId="164" fontId="1" fillId="0" borderId="16" xfId="0" applyNumberFormat="1" applyFont="1" applyBorder="1"/>
    <xf numFmtId="164" fontId="1" fillId="0" borderId="17" xfId="0" applyNumberFormat="1" applyFont="1" applyBorder="1"/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21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164" fontId="1" fillId="0" borderId="21" xfId="0" applyNumberFormat="1" applyFont="1" applyBorder="1"/>
    <xf numFmtId="164" fontId="1" fillId="0" borderId="22" xfId="0" applyNumberFormat="1" applyFont="1" applyBorder="1"/>
    <xf numFmtId="164" fontId="1" fillId="0" borderId="20" xfId="0" applyNumberFormat="1" applyFont="1" applyBorder="1"/>
    <xf numFmtId="3" fontId="7" fillId="0" borderId="2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3" fontId="9" fillId="0" borderId="13" xfId="0" applyNumberFormat="1" applyFont="1" applyBorder="1" applyAlignment="1" applyProtection="1">
      <alignment horizontal="center"/>
      <protection locked="0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0" fontId="14" fillId="0" borderId="23" xfId="0" applyFont="1" applyBorder="1" applyAlignment="1">
      <alignment horizontal="right" vertical="center"/>
    </xf>
    <xf numFmtId="0" fontId="8" fillId="0" borderId="0" xfId="0" applyFont="1" applyAlignment="1" applyProtection="1">
      <alignment horizontal="right"/>
      <protection locked="0"/>
    </xf>
    <xf numFmtId="0" fontId="7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3" fontId="7" fillId="0" borderId="2" xfId="0" applyNumberFormat="1" applyFont="1" applyBorder="1" applyAlignment="1">
      <alignment horizontal="center"/>
    </xf>
    <xf numFmtId="3" fontId="7" fillId="0" borderId="3" xfId="0" applyNumberFormat="1" applyFont="1" applyBorder="1" applyAlignment="1">
      <alignment horizontal="center"/>
    </xf>
    <xf numFmtId="3" fontId="7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10149</xdr:rowOff>
    </xdr:from>
    <xdr:to>
      <xdr:col>1</xdr:col>
      <xdr:colOff>937846</xdr:colOff>
      <xdr:row>2</xdr:row>
      <xdr:rowOff>117231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149"/>
          <a:ext cx="1282211" cy="5027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topLeftCell="A11" zoomScale="130" zoomScaleNormal="130" zoomScaleSheetLayoutView="100" workbookViewId="0">
      <selection sqref="A1:G25"/>
    </sheetView>
  </sheetViews>
  <sheetFormatPr baseColWidth="10" defaultColWidth="9.140625" defaultRowHeight="15" x14ac:dyDescent="0.25"/>
  <cols>
    <col min="1" max="1" width="5.140625" style="1" customWidth="1"/>
    <col min="2" max="2" width="25.7109375" style="1" customWidth="1"/>
    <col min="3" max="3" width="9.42578125" style="1" customWidth="1"/>
    <col min="4" max="7" width="13.5703125" customWidth="1"/>
  </cols>
  <sheetData>
    <row r="1" spans="1:7" ht="15.75" thickBot="1" x14ac:dyDescent="0.3">
      <c r="A1" s="43" t="s">
        <v>0</v>
      </c>
      <c r="B1" s="44"/>
      <c r="C1" s="44"/>
      <c r="D1" s="44"/>
      <c r="E1" s="44"/>
      <c r="F1" s="44"/>
      <c r="G1" s="45"/>
    </row>
    <row r="2" spans="1:7" ht="15.75" thickBot="1" x14ac:dyDescent="0.3">
      <c r="A2" s="43" t="s">
        <v>1</v>
      </c>
      <c r="B2" s="44"/>
      <c r="C2" s="44"/>
      <c r="D2" s="44"/>
      <c r="E2" s="44"/>
      <c r="F2" s="44"/>
      <c r="G2" s="45"/>
    </row>
    <row r="3" spans="1:7" ht="15.75" thickBot="1" x14ac:dyDescent="0.3">
      <c r="A3" s="43" t="s">
        <v>2</v>
      </c>
      <c r="B3" s="44"/>
      <c r="C3" s="44"/>
      <c r="D3" s="44"/>
      <c r="E3" s="44"/>
      <c r="F3" s="44"/>
      <c r="G3" s="45"/>
    </row>
    <row r="4" spans="1:7" ht="15.75" thickBot="1" x14ac:dyDescent="0.3">
      <c r="A4" s="43" t="s">
        <v>3</v>
      </c>
      <c r="B4" s="44"/>
      <c r="C4" s="44"/>
      <c r="D4" s="44"/>
      <c r="E4" s="44"/>
      <c r="F4" s="44"/>
      <c r="G4" s="45"/>
    </row>
    <row r="5" spans="1:7" ht="19.149999999999999" customHeight="1" thickBot="1" x14ac:dyDescent="0.3">
      <c r="A5" s="46" t="s">
        <v>4</v>
      </c>
      <c r="B5" s="47"/>
      <c r="C5" s="47"/>
      <c r="D5" s="47"/>
      <c r="E5" s="47"/>
      <c r="F5" s="47"/>
      <c r="G5" s="48"/>
    </row>
    <row r="6" spans="1:7" ht="24.75" customHeight="1" thickBot="1" x14ac:dyDescent="0.3">
      <c r="A6" s="41" t="s">
        <v>5</v>
      </c>
      <c r="B6" s="42"/>
      <c r="C6" s="25"/>
      <c r="D6" s="26"/>
      <c r="E6" s="26"/>
      <c r="F6" s="26"/>
      <c r="G6" s="27"/>
    </row>
    <row r="7" spans="1:7" ht="28.5" customHeight="1" thickBot="1" x14ac:dyDescent="0.3">
      <c r="A7" s="41" t="s">
        <v>6</v>
      </c>
      <c r="B7" s="42"/>
      <c r="C7" s="28"/>
      <c r="D7" s="29"/>
      <c r="E7" s="29"/>
      <c r="F7" s="29"/>
      <c r="G7" s="30"/>
    </row>
    <row r="8" spans="1:7" ht="19.5" customHeight="1" thickBot="1" x14ac:dyDescent="0.3">
      <c r="A8" s="53" t="s">
        <v>7</v>
      </c>
      <c r="B8" s="54"/>
      <c r="C8" s="55" t="s">
        <v>8</v>
      </c>
      <c r="D8" s="56"/>
      <c r="E8" s="56"/>
      <c r="F8" s="56"/>
      <c r="G8" s="57"/>
    </row>
    <row r="9" spans="1:7" ht="41.25" customHeight="1" thickBot="1" x14ac:dyDescent="0.3">
      <c r="A9" s="31" t="s">
        <v>9</v>
      </c>
      <c r="B9" s="32"/>
      <c r="C9" s="32"/>
      <c r="D9" s="32"/>
      <c r="E9" s="32"/>
      <c r="F9" s="32"/>
      <c r="G9" s="33"/>
    </row>
    <row r="10" spans="1:7" ht="9.6" customHeight="1" thickBot="1" x14ac:dyDescent="0.3"/>
    <row r="11" spans="1:7" s="2" customFormat="1" ht="47.25" customHeight="1" thickBot="1" x14ac:dyDescent="0.25">
      <c r="A11" s="15" t="s">
        <v>10</v>
      </c>
      <c r="B11" s="16" t="s">
        <v>11</v>
      </c>
      <c r="C11" s="17" t="s">
        <v>12</v>
      </c>
      <c r="D11" s="16" t="s">
        <v>13</v>
      </c>
      <c r="E11" s="16" t="s">
        <v>14</v>
      </c>
      <c r="F11" s="16" t="s">
        <v>15</v>
      </c>
      <c r="G11" s="18" t="s">
        <v>16</v>
      </c>
    </row>
    <row r="12" spans="1:7" s="2" customFormat="1" ht="30.75" customHeight="1" x14ac:dyDescent="0.2">
      <c r="A12" s="10">
        <v>1</v>
      </c>
      <c r="B12" s="11" t="s">
        <v>17</v>
      </c>
      <c r="C12" s="12">
        <v>85</v>
      </c>
      <c r="D12" s="13"/>
      <c r="E12" s="13">
        <f>D12*19%</f>
        <v>0</v>
      </c>
      <c r="F12" s="13">
        <f>D12+E12</f>
        <v>0</v>
      </c>
      <c r="G12" s="14">
        <f>F12*C12</f>
        <v>0</v>
      </c>
    </row>
    <row r="13" spans="1:7" s="2" customFormat="1" ht="30.75" customHeight="1" x14ac:dyDescent="0.2">
      <c r="A13" s="8">
        <v>2</v>
      </c>
      <c r="B13" s="5" t="s">
        <v>18</v>
      </c>
      <c r="C13" s="6">
        <v>20</v>
      </c>
      <c r="D13" s="7"/>
      <c r="E13" s="7">
        <f t="shared" ref="E13:E15" si="0">D13*19%</f>
        <v>0</v>
      </c>
      <c r="F13" s="7">
        <f t="shared" ref="F13:F15" si="1">D13+E13</f>
        <v>0</v>
      </c>
      <c r="G13" s="9">
        <f t="shared" ref="G13:G15" si="2">F13*C13</f>
        <v>0</v>
      </c>
    </row>
    <row r="14" spans="1:7" s="2" customFormat="1" ht="30.75" customHeight="1" x14ac:dyDescent="0.2">
      <c r="A14" s="8">
        <v>3</v>
      </c>
      <c r="B14" s="5" t="s">
        <v>19</v>
      </c>
      <c r="C14" s="6">
        <v>48</v>
      </c>
      <c r="D14" s="7"/>
      <c r="E14" s="7">
        <f t="shared" si="0"/>
        <v>0</v>
      </c>
      <c r="F14" s="7">
        <f t="shared" si="1"/>
        <v>0</v>
      </c>
      <c r="G14" s="9">
        <f t="shared" si="2"/>
        <v>0</v>
      </c>
    </row>
    <row r="15" spans="1:7" s="2" customFormat="1" ht="30.75" customHeight="1" thickBot="1" x14ac:dyDescent="0.25">
      <c r="A15" s="19">
        <v>4</v>
      </c>
      <c r="B15" s="20" t="s">
        <v>20</v>
      </c>
      <c r="C15" s="21">
        <v>7</v>
      </c>
      <c r="D15" s="22"/>
      <c r="E15" s="22">
        <f t="shared" si="0"/>
        <v>0</v>
      </c>
      <c r="F15" s="22">
        <f t="shared" si="1"/>
        <v>0</v>
      </c>
      <c r="G15" s="23">
        <f t="shared" si="2"/>
        <v>0</v>
      </c>
    </row>
    <row r="16" spans="1:7" s="2" customFormat="1" ht="21.2" customHeight="1" thickBot="1" x14ac:dyDescent="0.25">
      <c r="A16" s="49" t="s">
        <v>21</v>
      </c>
      <c r="B16" s="50"/>
      <c r="C16" s="50"/>
      <c r="D16" s="50"/>
      <c r="E16" s="50"/>
      <c r="F16" s="51"/>
      <c r="G16" s="24">
        <f>SUM(G12:G15)</f>
        <v>0</v>
      </c>
    </row>
    <row r="19" spans="1:7" x14ac:dyDescent="0.25">
      <c r="A19" s="52" t="s">
        <v>22</v>
      </c>
      <c r="B19" s="52"/>
      <c r="C19" s="40"/>
      <c r="D19" s="40"/>
      <c r="E19" s="40"/>
      <c r="F19" s="40"/>
      <c r="G19" s="40"/>
    </row>
    <row r="20" spans="1:7" x14ac:dyDescent="0.25">
      <c r="A20" s="52" t="s">
        <v>23</v>
      </c>
      <c r="B20" s="52"/>
      <c r="C20" s="40"/>
      <c r="D20" s="40"/>
      <c r="E20" s="40"/>
      <c r="F20" s="40"/>
      <c r="G20" s="40"/>
    </row>
    <row r="21" spans="1:7" x14ac:dyDescent="0.25">
      <c r="A21" s="52" t="s">
        <v>24</v>
      </c>
      <c r="B21" s="52"/>
      <c r="C21" s="40"/>
      <c r="D21" s="40"/>
      <c r="E21" s="40"/>
      <c r="F21" s="40"/>
      <c r="G21" s="40"/>
    </row>
    <row r="22" spans="1:7" x14ac:dyDescent="0.25">
      <c r="A22" s="3"/>
      <c r="B22" s="3"/>
      <c r="C22" s="4"/>
      <c r="D22" s="4"/>
    </row>
    <row r="23" spans="1:7" ht="15.75" thickBot="1" x14ac:dyDescent="0.3">
      <c r="A23" s="3"/>
      <c r="B23" s="3"/>
      <c r="C23" s="4"/>
      <c r="D23" s="4"/>
    </row>
    <row r="24" spans="1:7" ht="14.25" customHeight="1" x14ac:dyDescent="0.25">
      <c r="A24" s="34" t="s">
        <v>25</v>
      </c>
      <c r="B24" s="35"/>
      <c r="C24" s="35"/>
      <c r="D24" s="35"/>
      <c r="E24" s="35"/>
      <c r="F24" s="35"/>
      <c r="G24" s="36"/>
    </row>
    <row r="25" spans="1:7" ht="54.75" customHeight="1" thickBot="1" x14ac:dyDescent="0.3">
      <c r="A25" s="37"/>
      <c r="B25" s="38"/>
      <c r="C25" s="38"/>
      <c r="D25" s="38"/>
      <c r="E25" s="38"/>
      <c r="F25" s="38"/>
      <c r="G25" s="39"/>
    </row>
  </sheetData>
  <mergeCells count="20">
    <mergeCell ref="A1:G1"/>
    <mergeCell ref="A2:G2"/>
    <mergeCell ref="A3:G3"/>
    <mergeCell ref="A4:G4"/>
    <mergeCell ref="A5:G5"/>
    <mergeCell ref="C6:G6"/>
    <mergeCell ref="C7:G7"/>
    <mergeCell ref="A9:G9"/>
    <mergeCell ref="A24:G25"/>
    <mergeCell ref="C19:G19"/>
    <mergeCell ref="C20:G20"/>
    <mergeCell ref="C21:G21"/>
    <mergeCell ref="A6:B6"/>
    <mergeCell ref="A16:F16"/>
    <mergeCell ref="A19:B19"/>
    <mergeCell ref="A20:B20"/>
    <mergeCell ref="A21:B21"/>
    <mergeCell ref="A7:B7"/>
    <mergeCell ref="A8:B8"/>
    <mergeCell ref="C8:G8"/>
  </mergeCells>
  <pageMargins left="0.70866141732283472" right="0.9055118110236221" top="0.74803149606299213" bottom="1.1417322834645669" header="0.31496062992125984" footer="0.31496062992125984"/>
  <pageSetup fitToHeight="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No.1</vt:lpstr>
      <vt:lpstr>'LOTE No.1'!Área_de_impresión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2023-12-07T21:49:23Z</dcterms:modified>
  <cp:category/>
  <cp:contentStatus/>
</cp:coreProperties>
</file>