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GRAN COLOMBIA\Desktop\"/>
    </mc:Choice>
  </mc:AlternateContent>
  <bookViews>
    <workbookView xWindow="0" yWindow="0" windowWidth="27930" windowHeight="12690" firstSheet="4" activeTab="5"/>
  </bookViews>
  <sheets>
    <sheet name="Hoja1" sheetId="1" state="hidden" r:id="rId1"/>
    <sheet name="ESTANDAR TECNICO" sheetId="5" state="hidden" r:id="rId2"/>
    <sheet name="ESTANDAR ADMINISTRATIVO" sheetId="3" state="hidden" r:id="rId3"/>
    <sheet name="INFORME DE SUPERVISION MENSUAL" sheetId="4" state="hidden" r:id="rId4"/>
    <sheet name="1. OBLIGACIONES CONTRACTUALES" sheetId="7" r:id="rId5"/>
    <sheet name="2. GENERAL DE ACCIONES" sheetId="6" r:id="rId6"/>
  </sheets>
  <definedNames>
    <definedName name="_xlnm.Print_Titles" localSheetId="4">'1. OBLIGACIONES CONTRACTUALES'!$1:$1</definedName>
    <definedName name="_xlnm.Print_Titles" localSheetId="5">'2. GENERAL DE ACCIONES'!$1:$1</definedName>
  </definedNames>
  <calcPr calcId="162913"/>
  <fileRecoveryPr autoRecover="0"/>
</workbook>
</file>

<file path=xl/calcChain.xml><?xml version="1.0" encoding="utf-8"?>
<calcChain xmlns="http://schemas.openxmlformats.org/spreadsheetml/2006/main">
  <c r="C79" i="6" l="1"/>
  <c r="D21" i="6" l="1"/>
  <c r="D22" i="6"/>
  <c r="D30" i="6"/>
  <c r="D28" i="6"/>
  <c r="D13" i="6"/>
  <c r="D14" i="6"/>
  <c r="D15" i="6"/>
  <c r="D17" i="6"/>
  <c r="D20" i="6"/>
  <c r="D23" i="6"/>
  <c r="D27" i="6"/>
  <c r="D29" i="6"/>
  <c r="D31" i="6"/>
  <c r="D79" i="6"/>
  <c r="A15" i="7"/>
  <c r="A16" i="7"/>
  <c r="A17" i="7"/>
  <c r="A18" i="7"/>
  <c r="A19" i="7" s="1"/>
  <c r="A20" i="7" s="1"/>
  <c r="A21" i="7" s="1"/>
  <c r="A22" i="7" s="1"/>
  <c r="A23" i="7" s="1"/>
  <c r="A24" i="7" s="1"/>
  <c r="A25" i="7" s="1"/>
  <c r="A26" i="7" s="1"/>
  <c r="A27" i="7" s="1"/>
  <c r="A28" i="7" s="1"/>
  <c r="A29" i="7" s="1"/>
  <c r="A30" i="7" s="1"/>
  <c r="A31" i="7" s="1"/>
  <c r="A32" i="7" s="1"/>
  <c r="A33" i="7" s="1"/>
  <c r="A34" i="7" s="1"/>
  <c r="A35" i="7" s="1"/>
  <c r="A36" i="7" s="1"/>
  <c r="A42" i="7"/>
  <c r="A43" i="7" s="1"/>
  <c r="A44" i="7" s="1"/>
  <c r="A45" i="7" s="1"/>
  <c r="A46" i="7" s="1"/>
  <c r="A47" i="7" s="1"/>
  <c r="A48" i="7" s="1"/>
  <c r="A49" i="7" s="1"/>
  <c r="A50" i="7" s="1"/>
  <c r="A51" i="7" s="1"/>
  <c r="A52" i="7" s="1"/>
  <c r="A53" i="7" s="1"/>
  <c r="A54" i="7" s="1"/>
  <c r="A57" i="7" s="1"/>
  <c r="A58" i="7" s="1"/>
  <c r="A59" i="7" s="1"/>
  <c r="A60" i="7" s="1"/>
  <c r="A61" i="7" s="1"/>
  <c r="A62" i="7" s="1"/>
  <c r="A63" i="7" s="1"/>
  <c r="A64" i="7" s="1"/>
  <c r="A65" i="7" s="1"/>
  <c r="A68" i="7" s="1"/>
  <c r="A69" i="7" s="1"/>
  <c r="A70" i="7" s="1"/>
  <c r="A71" i="7" s="1"/>
  <c r="A72" i="7" s="1"/>
  <c r="A73" i="7" s="1"/>
  <c r="A74" i="7" s="1"/>
  <c r="A75" i="7" s="1"/>
  <c r="A84" i="7"/>
  <c r="A85" i="7" s="1"/>
  <c r="A86" i="7" s="1"/>
  <c r="A87" i="7" s="1"/>
  <c r="A88" i="7" s="1"/>
  <c r="A89" i="7" s="1"/>
  <c r="A90" i="7" s="1"/>
  <c r="A93" i="7" s="1"/>
  <c r="A94" i="7" s="1"/>
  <c r="A95" i="7" s="1"/>
  <c r="A96" i="7" s="1"/>
  <c r="A97" i="7" s="1"/>
  <c r="A98" i="7" s="1"/>
  <c r="A99" i="7" s="1"/>
  <c r="A100" i="7" s="1"/>
  <c r="A101" i="7" s="1"/>
  <c r="A102" i="7" s="1"/>
  <c r="A105" i="7" s="1"/>
  <c r="A106" i="7" s="1"/>
  <c r="A107" i="7" s="1"/>
  <c r="A108" i="7" s="1"/>
  <c r="A109" i="7" s="1"/>
  <c r="A110" i="7" s="1"/>
  <c r="A111" i="7" s="1"/>
  <c r="A112" i="7" s="1"/>
  <c r="A113" i="7" s="1"/>
  <c r="A114" i="7" s="1"/>
  <c r="A117" i="7" s="1"/>
  <c r="A118" i="7" s="1"/>
  <c r="A119" i="7" s="1"/>
  <c r="A120" i="7" s="1"/>
  <c r="A121" i="7" s="1"/>
  <c r="A122" i="7" s="1"/>
  <c r="A123" i="7" s="1"/>
  <c r="A124" i="7" s="1"/>
  <c r="A125" i="7" s="1"/>
  <c r="A126" i="7" s="1"/>
  <c r="A127" i="7" s="1"/>
  <c r="A128" i="7" s="1"/>
  <c r="A129" i="7" s="1"/>
  <c r="A130" i="7" s="1"/>
  <c r="A131" i="7" s="1"/>
  <c r="A132" i="7" s="1"/>
  <c r="A135" i="7" s="1"/>
  <c r="A136" i="7" s="1"/>
  <c r="A137" i="7" s="1"/>
  <c r="A138" i="7" s="1"/>
  <c r="A139" i="7" s="1"/>
  <c r="A140" i="7" s="1"/>
  <c r="A141" i="7" s="1"/>
  <c r="A142" i="7" s="1"/>
  <c r="A145" i="7" s="1"/>
  <c r="A146" i="7" s="1"/>
  <c r="A147" i="7" s="1"/>
  <c r="A148" i="7" s="1"/>
  <c r="A149" i="7" s="1"/>
  <c r="A150" i="7" s="1"/>
  <c r="A151" i="7" s="1"/>
  <c r="A152" i="7" s="1"/>
  <c r="A153" i="7" s="1"/>
  <c r="A154" i="7" s="1"/>
  <c r="A155" i="7" s="1"/>
  <c r="A156" i="7" s="1"/>
  <c r="A157" i="7" s="1"/>
  <c r="A158" i="7" s="1"/>
  <c r="A161" i="7" s="1"/>
  <c r="A162" i="7" s="1"/>
  <c r="A163" i="7" s="1"/>
  <c r="A164" i="7" s="1"/>
  <c r="A165" i="7" s="1"/>
  <c r="A166" i="7" s="1"/>
  <c r="A167" i="7" s="1"/>
  <c r="A168" i="7" s="1"/>
  <c r="A169" i="7" s="1"/>
  <c r="A170" i="7" s="1"/>
  <c r="A173" i="7" s="1"/>
  <c r="A174" i="7" s="1"/>
  <c r="A175" i="7" s="1"/>
  <c r="A178" i="7" s="1"/>
  <c r="A179" i="7" s="1"/>
  <c r="A180" i="7" s="1"/>
  <c r="A181" i="7" s="1"/>
  <c r="A182" i="7" s="1"/>
  <c r="A183" i="7" s="1"/>
  <c r="A184" i="7" s="1"/>
  <c r="A185" i="7" s="1"/>
  <c r="A186" i="7" s="1"/>
  <c r="A187" i="7" s="1"/>
  <c r="A188" i="7" s="1"/>
  <c r="A189" i="7" s="1"/>
  <c r="A190" i="7" s="1"/>
  <c r="A191" i="7" s="1"/>
  <c r="A192" i="7" s="1"/>
  <c r="A195" i="7" s="1"/>
</calcChain>
</file>

<file path=xl/comments1.xml><?xml version="1.0" encoding="utf-8"?>
<comments xmlns="http://schemas.openxmlformats.org/spreadsheetml/2006/main">
  <authors>
    <author>Catherine Angelica Cuenca Gomez</author>
  </authors>
  <commentList>
    <comment ref="E35" authorId="0" shapeId="0">
      <text>
        <r>
          <rPr>
            <b/>
            <sz val="9"/>
            <color indexed="81"/>
            <rFont val="Tahoma"/>
            <family val="2"/>
          </rPr>
          <t xml:space="preserve">Melissa y  Angelica: </t>
        </r>
        <r>
          <rPr>
            <sz val="9"/>
            <color indexed="81"/>
            <rFont val="Tahoma"/>
            <family val="2"/>
          </rPr>
          <t xml:space="preserve">Verificar que otros soportes se podrían presentar.
</t>
        </r>
      </text>
    </comment>
  </commentList>
</comments>
</file>

<file path=xl/sharedStrings.xml><?xml version="1.0" encoding="utf-8"?>
<sst xmlns="http://schemas.openxmlformats.org/spreadsheetml/2006/main" count="1558" uniqueCount="974">
  <si>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</si>
  <si>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</si>
  <si>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</si>
  <si>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</si>
  <si>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</si>
  <si>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</si>
  <si>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</si>
  <si>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</si>
  <si>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</si>
  <si>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</si>
  <si>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</si>
  <si>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</si>
  <si>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</si>
  <si>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</si>
  <si>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</si>
  <si>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</si>
  <si>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</si>
  <si>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</si>
  <si>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</si>
  <si>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</si>
  <si>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</si>
  <si>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</si>
  <si>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</si>
  <si>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</si>
  <si>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</si>
  <si>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</si>
  <si>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</si>
  <si>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</si>
  <si>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</si>
  <si>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</si>
  <si>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</si>
  <si>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</si>
  <si>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</si>
  <si>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</si>
  <si>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</si>
  <si>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</si>
  <si>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</si>
  <si>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</si>
  <si>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</si>
  <si>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</si>
  <si>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</si>
  <si>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</si>
  <si>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</si>
  <si>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</si>
  <si>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</si>
  <si>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</si>
  <si>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</si>
  <si>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</si>
  <si>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</si>
  <si>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</si>
  <si>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</si>
  <si>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</si>
  <si>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</si>
  <si>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</si>
  <si>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</si>
  <si>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</si>
  <si>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</si>
  <si>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</si>
  <si>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</si>
  <si>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</si>
  <si>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</si>
  <si>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</si>
  <si>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</si>
  <si>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</si>
  <si>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</si>
  <si>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</si>
  <si>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</si>
  <si>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</si>
  <si>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</si>
  <si>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</si>
  <si>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</si>
  <si>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</si>
  <si>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</si>
  <si>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</si>
  <si>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</si>
  <si>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</si>
  <si>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</si>
  <si>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</si>
  <si>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</si>
  <si>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</si>
  <si>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</si>
  <si>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</si>
  <si>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</si>
  <si>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</si>
  <si>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</si>
  <si>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</si>
  <si>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</si>
  <si>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</si>
  <si>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</si>
  <si>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</si>
  <si>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</si>
  <si>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</si>
  <si>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</si>
  <si>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</si>
  <si>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</si>
  <si>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</si>
  <si>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</si>
  <si>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</si>
  <si>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</si>
  <si>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</si>
  <si>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</si>
  <si>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</si>
  <si>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</si>
  <si>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</si>
  <si>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</si>
  <si>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</si>
  <si>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</si>
  <si>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</si>
  <si>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</si>
  <si>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</si>
  <si>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</si>
  <si>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</si>
  <si>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</si>
  <si>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</si>
  <si>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</si>
  <si>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</si>
  <si>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</si>
  <si>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</si>
  <si>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</si>
  <si>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</si>
  <si>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</si>
  <si>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</si>
  <si>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</si>
  <si>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</si>
  <si>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</si>
  <si>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</si>
  <si>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</si>
  <si>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</si>
  <si>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</si>
  <si>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</si>
  <si>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</si>
  <si>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</si>
  <si>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</si>
  <si>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</si>
  <si>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</si>
  <si>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</si>
  <si>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</si>
  <si>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</si>
  <si>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</si>
  <si>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</si>
  <si>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</si>
  <si>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</si>
  <si>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</si>
  <si>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</si>
  <si>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</si>
  <si>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</si>
  <si>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</si>
  <si>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</si>
  <si>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</si>
  <si>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</si>
  <si>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</si>
  <si>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</si>
  <si>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</si>
  <si>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</si>
  <si>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</si>
  <si>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</si>
  <si>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</si>
  <si>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</si>
  <si>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</si>
  <si>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</si>
  <si>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</si>
  <si>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</si>
  <si>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</si>
  <si>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</si>
  <si>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</si>
  <si>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</si>
  <si>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</si>
  <si>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</si>
  <si>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</si>
  <si>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</si>
  <si>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</si>
  <si>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</si>
  <si>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</si>
  <si>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</si>
  <si>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</si>
  <si>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</si>
  <si>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</si>
  <si>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</si>
  <si>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</si>
  <si>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</si>
  <si>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</si>
  <si>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</si>
  <si>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</si>
  <si>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</si>
  <si>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</si>
  <si>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</si>
  <si>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</si>
  <si>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</si>
  <si>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</si>
  <si>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</si>
  <si>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</si>
  <si>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</si>
  <si>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</si>
  <si>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</si>
  <si>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</si>
  <si>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</si>
  <si>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</si>
  <si>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</si>
  <si>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</si>
  <si>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</si>
  <si>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</si>
  <si>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</si>
  <si>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</si>
  <si>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</si>
  <si>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</si>
  <si>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</si>
  <si>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</si>
  <si>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</si>
  <si>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</si>
  <si>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</si>
  <si>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</si>
  <si>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</si>
  <si>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</si>
  <si>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</si>
  <si>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</si>
  <si>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</si>
  <si>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</si>
  <si>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</si>
  <si>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</si>
  <si>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</si>
  <si>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</si>
  <si>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</si>
  <si>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</si>
  <si>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</si>
  <si>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</si>
  <si>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</si>
  <si>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</si>
  <si>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</si>
  <si>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</si>
  <si>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</si>
  <si>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</si>
  <si>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</si>
  <si>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</si>
  <si>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</si>
  <si>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</si>
  <si>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</si>
  <si>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</si>
  <si>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</si>
  <si>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</si>
  <si>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</si>
  <si>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</si>
  <si>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</si>
  <si>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</si>
  <si>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</si>
  <si>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</si>
  <si>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</si>
  <si>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</si>
  <si>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</si>
  <si>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</si>
  <si>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</si>
  <si>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</si>
  <si>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</si>
  <si>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</si>
  <si>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</si>
  <si>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</si>
  <si>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</si>
  <si>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</si>
  <si>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</si>
  <si>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</si>
  <si>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</si>
  <si>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</si>
  <si>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</si>
  <si>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</si>
  <si>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</si>
  <si>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</si>
  <si>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</si>
  <si>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</si>
  <si>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</si>
  <si>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</si>
  <si>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</si>
  <si>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</si>
  <si>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</si>
  <si>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</si>
  <si>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</si>
  <si>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</si>
  <si>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</si>
  <si>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</si>
  <si>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</si>
  <si>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</si>
  <si>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</si>
  <si>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</si>
  <si>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</si>
  <si>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</si>
  <si>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</si>
  <si>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</si>
  <si>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</si>
  <si>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</si>
  <si>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</si>
  <si>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</si>
  <si>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</si>
  <si>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</si>
  <si>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</si>
  <si>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</si>
  <si>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</si>
  <si>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</si>
  <si>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</si>
  <si>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</si>
  <si>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</si>
  <si>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</si>
  <si>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</si>
  <si>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</si>
  <si>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</si>
  <si>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</si>
  <si>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</si>
  <si>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</si>
  <si>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</si>
  <si>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</si>
  <si>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</si>
  <si>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</si>
  <si>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</si>
  <si>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</si>
  <si>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</si>
  <si>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</si>
  <si>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</si>
  <si>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</si>
  <si>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</si>
  <si>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</si>
  <si>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</si>
  <si>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</si>
  <si>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</si>
  <si>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</si>
  <si>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</si>
  <si>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</si>
  <si>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</si>
  <si>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</si>
  <si>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</si>
  <si>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</si>
  <si>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</si>
  <si>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</si>
  <si>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</si>
  <si>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</si>
  <si>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</si>
  <si>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</si>
  <si>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</si>
  <si>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</si>
  <si>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</si>
  <si>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</si>
  <si>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</si>
  <si>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</si>
  <si>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</si>
  <si>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</si>
  <si>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</si>
  <si>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</si>
  <si>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</si>
  <si>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</si>
  <si>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</si>
  <si>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</si>
  <si>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</si>
  <si>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</si>
  <si>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</si>
  <si>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</si>
  <si>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</si>
  <si>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</si>
  <si>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</si>
  <si>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</si>
  <si>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</si>
  <si>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</si>
  <si>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</si>
  <si>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</si>
  <si>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</si>
  <si>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</si>
  <si>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</si>
  <si>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</si>
  <si>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</si>
  <si>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</si>
  <si>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</si>
  <si>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</si>
  <si>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</si>
  <si>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</si>
  <si>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</si>
  <si>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</si>
  <si>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</si>
  <si>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</si>
  <si>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</si>
  <si>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</si>
  <si>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</si>
  <si>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</si>
  <si>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</si>
  <si>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</si>
  <si>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</si>
  <si>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</si>
  <si>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</si>
  <si>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</si>
  <si>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</si>
  <si>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</si>
  <si>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</si>
  <si>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</si>
  <si>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</si>
  <si>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</si>
  <si>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</si>
  <si>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</si>
  <si>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</si>
  <si>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</si>
  <si>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</si>
  <si>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</si>
  <si>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</si>
  <si>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</si>
  <si>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</si>
  <si>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</si>
  <si>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</si>
  <si>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</si>
  <si>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</si>
  <si>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</si>
  <si>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</si>
  <si>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</si>
  <si>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</si>
  <si>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</si>
  <si>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</si>
  <si>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</si>
  <si>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</si>
  <si>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</si>
  <si>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</si>
  <si>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</si>
  <si>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</si>
  <si>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</si>
  <si>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</si>
  <si>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</si>
  <si>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</si>
  <si>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</si>
  <si>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</si>
  <si>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</si>
  <si>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</si>
  <si>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</si>
  <si>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</si>
  <si>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</si>
  <si>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</si>
  <si>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</si>
  <si>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</si>
  <si>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</si>
  <si>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</si>
  <si>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</si>
  <si>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</si>
  <si>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</si>
  <si>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</si>
  <si>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</si>
  <si>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</si>
  <si>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</si>
  <si>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</si>
  <si>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</si>
  <si>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</si>
  <si>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</si>
  <si>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</si>
  <si>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</si>
  <si>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</si>
  <si>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</si>
  <si>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</si>
  <si>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</si>
  <si>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</si>
  <si>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</si>
  <si>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</si>
  <si>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</si>
  <si>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</si>
  <si>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</si>
  <si>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</si>
  <si>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</si>
  <si>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</si>
  <si>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</si>
  <si>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</si>
  <si>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</si>
  <si>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</si>
  <si>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</si>
  <si>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</si>
  <si>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</si>
  <si>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</si>
  <si>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</si>
  <si>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</si>
  <si>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</si>
  <si>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</si>
  <si>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</si>
  <si>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</si>
  <si>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</si>
  <si>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</si>
  <si>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</si>
  <si>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</si>
  <si>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</si>
  <si>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</si>
  <si>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</si>
  <si>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</si>
  <si>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</si>
  <si>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</si>
  <si>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</si>
  <si>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</si>
  <si>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</si>
  <si>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</si>
  <si>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</si>
  <si>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</si>
  <si>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</si>
  <si>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</si>
  <si>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</si>
  <si>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</si>
  <si>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</si>
  <si>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</si>
  <si>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</si>
  <si>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</si>
  <si>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</si>
  <si>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</si>
  <si>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</si>
  <si>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</si>
  <si>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</si>
  <si>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</si>
  <si>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</si>
  <si>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</si>
  <si>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</si>
  <si>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</si>
  <si>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</si>
  <si>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</si>
  <si>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</si>
  <si>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</si>
  <si>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Adelantar las acciones encaminadas al mejoramiento del servicio público de bienestar familiar conjuntamente con los diferentes comités y entidades del Sistema Nacional de Bienestar Familiar</t>
  </si>
  <si>
    <t xml:space="preserve">Informar de manera oportuna a la entidad competente, las situaciones que amenacen o pongan en riesgo la vida e integridad física, emocional y mental de los niños beneficiarios del servicio, de las cuales tengan conocimiento. </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</si>
  <si>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</si>
  <si>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Participar y facilitar el desarrollo de las acciones preventivas de salud y realizar aquellas propias del cuidado que deba dispensarse a los niños. </t>
  </si>
  <si>
    <t>Cumplir cabalmente con el objeto del presente contrato</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</si>
  <si>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</si>
  <si>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</si>
  <si>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Mantener un control presupuestal y financiero independiente para la ejecución, administración y manejo de los recursos asignados en virtud del presente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</si>
  <si>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</si>
  <si>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Presentar el informe final de ejecución con todos los soportes de cada una de las obligaciones contractuales, con el propósito de liquidar el presente contrato. </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</si>
  <si>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</si>
  <si>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</si>
  <si>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</si>
  <si>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</si>
  <si>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</si>
  <si>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</si>
  <si>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</si>
  <si>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</si>
  <si>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</si>
  <si>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</si>
  <si>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</si>
  <si>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 xml:space="preserve">Atender oportunamente los requerimientos que el ICBF efectúe sobre la ejecución del contrato. </t>
  </si>
  <si>
    <t>Las demás obligaciones que se deriven de la ley, reglamento, lineamientos vigentes, o que se expidan con posteridad y que contemplen aspectos relativos a la ejecución del objeto contratado.</t>
  </si>
  <si>
    <t xml:space="preserve">Realizar oportunamente los pagos a proveedores y servicios públicos, impuestos, tasas y contribuciones de los inmuebles en los cuales se preste el servicio de acuerdo al presente contrato, cuando a ello haya lugar.  </t>
  </si>
  <si>
    <t>Responder el 100% de las Situaciones de Acción Inmediata de acuerdo con los tiempos establecidos para cada tipo; suministrando para ello los soportes que demuestren el cumplimiento de la obligación contractual sobre la cual se hace el requerimiento</t>
  </si>
  <si>
    <t>Aplicar todos los lineamientos técnicos vigentes al servicio objeto del contrato, dentro del plazo establecido por el ICBF</t>
  </si>
  <si>
    <t>Facilitar los procesos que se desarrollen para la cualificación de las modalidades y de las UDS, en el marco de la  política de Estado para el desarrollo integral de la primera infancia De Cero a Siempre</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</si>
  <si>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</si>
  <si>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</si>
  <si>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</si>
  <si>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</si>
  <si>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</si>
  <si>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</si>
  <si>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</si>
  <si>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</si>
  <si>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</si>
  <si>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Verificar que el comodatario cancele impuestos, tasas y contribuciones del (los) inmueble(s) entregado(s) en virtud del contrato de comodato derivado, celebrado con ocasión de la prestación del servicio</t>
  </si>
  <si>
    <t>Conservar en buen estado los bienes recibidos en comodato y solicitar autorización de reparaciones o mejoras locativas, necesarias para el funcionamiento de (los) mismo(s), cuando haya lugar a ello.</t>
  </si>
  <si>
    <t>Restituir al ICBF al terminar el contrato, o a quien éste indique, los bienes inmuebles y muebles entregados en calidad de comodato en virtud del mismo, cuando haya lugar a ello, y en las mismas condiciones de calidad en la que le fueron entregadas inicialmente</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</si>
  <si>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</si>
  <si>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Dejar registro (documental y fotográfico) de la relación de alimentos entregados a cada UDS y llevando estricto seguimiento a la relaciones de compra y entrega de alimentos</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</si>
  <si>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</si>
  <si>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</si>
  <si>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</si>
  <si>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</si>
  <si>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</si>
  <si>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</si>
  <si>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</si>
  <si>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</si>
  <si>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</si>
  <si>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</si>
  <si>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Realizar acciones de organización y participación con los padres de familia o cuidadores principales y comunidad, para formar redes comunitarias y/o familiares en favor de la primera infancia</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</si>
  <si>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</si>
  <si>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</si>
  <si>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</si>
  <si>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</si>
  <si>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</si>
  <si>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</si>
  <si>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la desvinculación en el sistema de información de los beneficiarios, UDS y talento humano una vez finalice el plazo de ejecución del contrato o cuando la atención así lo requiera.</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</si>
  <si>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</si>
  <si>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 xml:space="preserve">Realizar el registro y actualización permanente de la información de la totalidad del talento humano contratado, en los sistemas de información que el ICBF disponga para tal fin. </t>
  </si>
  <si>
    <t>Realizar el registro y actualización permanente de los procesos de formación del Talento Humano de las UDS en los sistemas de información que el ICBF disponga para tal fin.</t>
  </si>
  <si>
    <t>Reportar al ICBF el eventual fallecimiento de beneficiarios, para proceder a la inactivación en el sistema.</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</si>
  <si>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</si>
  <si>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</si>
  <si>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Responder el 100% de los requerimientos realizados por el supervisor del contrato en el plazo indicado por este; suministrando para ello los soportes que demuestren el cumplimiento de la obligación contractual sobre la cual se hace el requerimiento</t>
  </si>
  <si>
    <t>Asistir a los comités técnicos operativos, garantizando la participación del Representante Legal de la EAS, o su delegado, para la implementación, el seguimiento, monitoreo y evaluación de la ejecución del contrato.</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</si>
  <si>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</si>
  <si>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Presentar ante el supervisor del contrato cuando lo solicite, las certificaciones de pago de aportes al Sistema de Seguridad Social y aportes parafiscales de los trabajadores a su cargo.</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</si>
  <si>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</si>
  <si>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</si>
  <si>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</si>
  <si>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</si>
  <si>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</si>
  <si>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</si>
  <si>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</si>
  <si>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Abstenerse de pactar y realizar cobros no autorizados a los beneficiarios o a terceros por concepto de los servicios prestados bajo este contrato.</t>
  </si>
  <si>
    <t xml:space="preserve">Dar el manejo adecuado establecido en los lineamientos respectivos a las tasas compensatorias correspondientes a cada niño y niña. </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</si>
  <si>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</si>
  <si>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Presentar periódicamente al supervisor del contrato los paz y salvo correspondiente de pagos generados en ejecución del contrato. </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</si>
  <si>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</si>
  <si>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</si>
  <si>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</si>
  <si>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</si>
  <si>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</si>
  <si>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</si>
  <si>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</si>
  <si>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</si>
  <si>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</si>
  <si>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</si>
  <si>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</si>
  <si>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 xml:space="preserve">Implementar políticas de bienestar del talento humano vinculado a la ejecución del contrato.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</si>
  <si>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</si>
  <si>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</si>
  <si>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Informar de manera inmediata al supervisor, con copia al ordenador del gasto, una vez sean adquiridos bienes muebles con recursos entregados por el ICBF, junto con el traslado de las correspondientes facturas.</t>
  </si>
  <si>
    <t>Utilizar los bienes entregados por el ICBF y adquiridos durante la ejecución del contrato conforme al uso legítimo autorizado.</t>
  </si>
  <si>
    <t xml:space="preserve">Responder por cualquier deterioro de los bienes muebles devolutivos, que no provenga del desgaste natural o que provenga del uso no autorizado por el ICBF. </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</si>
  <si>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</si>
  <si>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</si>
  <si>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 xml:space="preserve">Restituir los bienes muebles devolutivos entregados y adquiridos durante la ejecución del contrato al ICBF una vez vencido el plazo de ejecución.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</si>
  <si>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</si>
  <si>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Llevar la contabilidad de los bienes muebles por centro de costos, de acuerdo con lo establecido en los lineamientos técnico- administrativos vigentes que rijan para el programan, en los casos que aplique.</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</si>
  <si>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</si>
  <si>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</si>
  <si>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</si>
  <si>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</si>
  <si>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</si>
  <si>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</si>
  <si>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</si>
  <si>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Realizar la rotación adecuada del producto, garantizando la salida del producto que cuente con mayor tiempo de almacenamiento</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</si>
  <si>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</si>
  <si>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</si>
  <si>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</si>
  <si>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</si>
  <si>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</si>
  <si>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</si>
  <si>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</si>
  <si>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</si>
  <si>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</si>
  <si>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</si>
  <si>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</si>
  <si>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</si>
  <si>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</si>
  <si>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</si>
  <si>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</si>
  <si>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</si>
  <si>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</si>
  <si>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</si>
  <si>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</si>
  <si>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</si>
  <si>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los procesos adecuados para la protección y confidencialidad de la información suministrada por los beneficiarios.</t>
  </si>
  <si>
    <t>Proponer acciones de innovación y mejora que permitan ajustar y fortalecer el trabajo a desarrollar con los beneficiarios.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</si>
  <si>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</si>
  <si>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</si>
  <si>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</si>
  <si>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</si>
  <si>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</si>
  <si>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Se realiza una breve descripción de las acciones y actividades realizadas en el período por parte de la Entidad Administradora del Servicio</t>
  </si>
  <si>
    <r>
      <t xml:space="preserve">Macroproceso Gestión para la Atención Integral a la Primera Infancia
</t>
    </r>
    <r>
      <rPr>
        <b/>
        <sz val="11"/>
        <rFont val="Arial"/>
        <family val="2"/>
      </rPr>
      <t>FORMATO XX</t>
    </r>
    <r>
      <rPr>
        <b/>
        <sz val="11"/>
        <color indexed="8"/>
        <rFont val="Arial"/>
        <family val="2"/>
      </rPr>
      <t>. INFORME TÉCNICO Y ADMINISTRATIVO MENSUAL
SERVICIOS DE PRIMERA INFANCIA</t>
    </r>
  </si>
  <si>
    <t>1. INFORMACIÓN GENERAL</t>
  </si>
  <si>
    <t>ITEM</t>
  </si>
  <si>
    <t>2. INFORME DE OBLIGACIONES CONTRACTUALES</t>
  </si>
  <si>
    <t>OBLIGACIÓN</t>
  </si>
  <si>
    <t>1. Entrega de facturas de las compras que sean solicitadas por el supervisor del contrato
2. Entrega de las facturas de compra de alimentos (es obligatoria la entrega de las mismas)</t>
  </si>
  <si>
    <t>1. Informe final de cumplimiento de las obligaciones contractuales</t>
  </si>
  <si>
    <t>1. Documento que incluya la propuesta de organización grupos incluida en el POAI</t>
  </si>
  <si>
    <t>1. El Centro Zonal revisa y valida que no se hayan presentado quejas por esta razón</t>
  </si>
  <si>
    <t>2.1. OBLIGACIONES GENERALES</t>
  </si>
  <si>
    <t>2.2. OBLIGACIONES ESPECÍFICAS</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</si>
  <si>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</si>
  <si>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 DE AVANCE EN EL CUMPLIMIENTO</t>
  </si>
  <si>
    <t>ALERTAS, INCONVENIENTES O SITUACIONES ESPECIALES QUE AFECTEN EL CUMPLIMIENTO DE LA OBLIGACIÓN</t>
  </si>
  <si>
    <t>2.2.1. Obligaciones relacionadas con la prestación del servicio</t>
  </si>
  <si>
    <t>2.2.2. Obligaciones relacionadas con la infraestructura</t>
  </si>
  <si>
    <t>2.2.3. Obligaciones relacionadas con las acciones de salud y nutrición</t>
  </si>
  <si>
    <t xml:space="preserve">Facilitar a la comunidad y en especial a los usuarios del servicio público de bienestar familiar, el ejercicio del control social sobre el programa y la modalidad </t>
  </si>
  <si>
    <t>2.2.4. Obligaciones relacionadas con el proceso pedagógico</t>
  </si>
  <si>
    <t>2.2.5. Obligaciones relacionadas con la comunidad y la articulación interinstitucional</t>
  </si>
  <si>
    <t>2.2.7. Obligaciones relacionadas con la supervisión</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</si>
  <si>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</si>
  <si>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</si>
  <si>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</si>
  <si>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</si>
  <si>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</si>
  <si>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2.2.12. Obligaciones relacionadas con la focalización de los beneficiarios</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</si>
  <si>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</si>
  <si>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</si>
  <si>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</si>
  <si>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</si>
  <si>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</si>
  <si>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</si>
  <si>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</si>
  <si>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</si>
  <si>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</si>
  <si>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</si>
  <si>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</si>
  <si>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</si>
  <si>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Auxiliares Administrativos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</si>
  <si>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</si>
  <si>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</si>
  <si>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</si>
  <si>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</si>
  <si>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</si>
  <si>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</si>
  <si>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</si>
  <si>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</si>
  <si>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</si>
  <si>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</si>
  <si>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</si>
  <si>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</si>
  <si>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</si>
  <si>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</si>
  <si>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</si>
  <si>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</si>
  <si>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</si>
  <si>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</si>
  <si>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</si>
  <si>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</si>
  <si>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</si>
  <si>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</si>
  <si>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</si>
  <si>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</si>
  <si>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</si>
  <si>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</si>
  <si>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</si>
  <si>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</si>
  <si>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</si>
  <si>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</si>
  <si>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</si>
  <si>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</si>
  <si>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</si>
  <si>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</si>
  <si>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</si>
  <si>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</si>
  <si>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</si>
  <si>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</si>
  <si>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</si>
  <si>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</si>
  <si>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</si>
  <si>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</si>
  <si>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</si>
  <si>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</si>
  <si>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</si>
  <si>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</si>
  <si>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</si>
  <si>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</si>
  <si>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</si>
  <si>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</si>
  <si>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2.2.14. Obligaciones de la EAS en el marco de la estrategia de compras locales</t>
  </si>
  <si>
    <t xml:space="preserve">1. Presentar soportes que den cuenta de acciones establecidas en Guía técnica para la metrología. </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</si>
  <si>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</si>
  <si>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</si>
  <si>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Participar en las estrategias de movilización social y de acercamiento a entidades territoriales que defina el ICBF en el marco de la  política de Estado para el desarrollo integral de la primera infancia De Cero a Siempre.</t>
  </si>
  <si>
    <t>2.2.6.Obligaciones relacionadas con el registro y presentación de información</t>
  </si>
  <si>
    <t>2.2.13. Obligaciones de la EAS en el marco de Sistema Integrado de Gestión</t>
  </si>
  <si>
    <t>1. Planillas de pago de nómina
2. Planilla de pago de seguridad social y parafiscales</t>
  </si>
  <si>
    <t xml:space="preserve">1. Plan de formación del talento humano, el cual debe estar contenido en el POAI.
2. Plan de inducción del talento humano
3. Listados de asistencia al  proceso de formación.
4. Registro fotográfico del proceso de y formación. </t>
  </si>
  <si>
    <t xml:space="preserve">1. Plan de formación del talento humano, el cual debe estar contenido en el POAI 
2. Plan de inducción del talento humano
3. Listados de asistencia al  proceso de inducción y formación.
3. Registro fotográfico del proceso de inducción y formación. </t>
  </si>
  <si>
    <t xml:space="preserve">1. Soporte de comunicación a ICBF que de cuenta de los saldos de Bienestarina (Cuando aplique) </t>
  </si>
  <si>
    <t>1. Acta de entrega de saldos de Bienestarina. (Al finalizar el contrato)</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</si>
  <si>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</si>
  <si>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Suscribir el contrato de comodato derivado, para la recepción de los bienes requeridos para la prestación del servicio, cuando haya lugar.</t>
  </si>
  <si>
    <t xml:space="preserve">Cancelar impuestos, tasas y contribuciones del (los) inmueble(s) entregado(s) en virtud del contrato de comodato derivado, celebrado con ocasión de la prestación del servicio, cuando haya lugar.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</si>
  <si>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</si>
  <si>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Niñas y niños que  ingresaron en el período</t>
  </si>
  <si>
    <t>Componente administrativo y de gestión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</si>
  <si>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</si>
  <si>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</si>
  <si>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</si>
  <si>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</si>
  <si>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</si>
  <si>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</si>
  <si>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</si>
  <si>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</si>
  <si>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</si>
  <si>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1. Acta de inicio del contrato
2. Acta del primer Comité Técnico Operativo donde se dé cuenta de las fechas de inicio, recesos y finalización del servicio</t>
  </si>
  <si>
    <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rFont val="Arial"/>
        <family val="2"/>
      </rPr>
      <t>Nota: Si hay cambio de talento humano en el siguiente informe se deben presentar los documentos referidos anteriormente</t>
    </r>
  </si>
  <si>
    <t xml:space="preserve">1. Matriz de caracterización de UDS y UA's
2. Plan de trabajo para la elaboración del POAI.
3. Documento final del POAI </t>
  </si>
  <si>
    <t>1. Actas de visita de habilitación de infraestructura</t>
  </si>
  <si>
    <t>1. Listado de proveedores el cual incluya como mínimo: Nombre del proveedor, nit del proveedor, grupo de alimentos que provee, registro sanitario, concepto sanitario, estado del concepto sanitario, dirección y teléfono.</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</si>
  <si>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</si>
  <si>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1. Formato diligenciado de Informe Financiero, acorde al avance de ejecución del contrato.
2. El Centro Zonal revisa y valida que no se hayan presentado quejas por esta razón</t>
  </si>
  <si>
    <t xml:space="preserve">1. Formato diligenciado de Informe Financiero, acorde al avance de ejecución del contrato. </t>
  </si>
  <si>
    <t>1. Registro de Asistencia Mensual
2. Registro de coberturas atendidas
3. Caracterización del servicio (Capítulo POAI)
4.Formato diligenciado de Informe Financiero, acorde al avance de ejecución del contrato., acorde al avance de ejecución del contrato</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</si>
  <si>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</si>
  <si>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1.Formato diligenciado de Informe Técnico y Administrativo, acorde al avance de ejecución del contrato.
2. Formato diligenciado de Informe Financiero, acorde al avance de ejecución del contrato., acorde al avance de ejecución del contrato.</t>
  </si>
  <si>
    <t>1. Reporte de los compromisos adquiridos por la EAS
2. Plan de trabajo de la EAS
3. Formato diligenciado de Informe Financiero, acorde al avance de ejecución del contrato, donde se refleje las contrapartidas ofertadas y el cumplimiento de las mismas</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</si>
  <si>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</si>
  <si>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1. Soporte digital de las respuestas a los requerimientos o solicitudes realizadas.</t>
  </si>
  <si>
    <t>1. Los soportes adicionales que se establezcan por el supervisor del contrato.</t>
  </si>
  <si>
    <t>1. Registro de Asistencia Mensual
2. Registro de coberturas atendidas
3. Caracterización del servicio (Capítulo POAI)
4. Formato diligenciado de Informe Financiero, acorde al avance de ejecución del contrato.</t>
  </si>
  <si>
    <t>1. Matriz de seguimiento a la ejecución del Plan Operativo de Atención Integral-POAI.</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</si>
  <si>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</si>
  <si>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Plan Operativo de Atención Integral-POAI, entregado y avalado dentro de los tiempos establecidos en el Comité Técnico. 
2. Matriz de seguimiento a la ejecución del Plan Operativo de Atención Integral-POAI.</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</si>
  <si>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</si>
  <si>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1. Soportes de la gestión y articulación con las entidades correspondientes para realizar el tránsito al grado transición. (asignación de cupo) 
2. Soportes de proceso de sensibilización a las familias sobre el tránsito al grado transición.
</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</si>
  <si>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</si>
  <si>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 xml:space="preserve">1. Soporte de procesos de sensibilización con las familias, con sus respectivos listados de asistencia.
2. Soporte de visita a las familias de niñas y niños que presentan ausentismo en el servicio.
 </t>
  </si>
  <si>
    <t>1. Matriz de seguimiento a la ejecución del Plan Operativo de Atención Integral-POAI.
2. Formato diligenciado de Informe Técnico y Administrativo, acorde al avance de ejecución del contrato.</t>
  </si>
  <si>
    <t>Captar las tasas compensatorias correspondientes a cada niño o niña, conforme lo estipula la norma vigente expedida por el ICBF para tal fin. (cuando aplique)</t>
  </si>
  <si>
    <t>1. Oficios de gestión para adecuación de espacios
2. Soportes de la inversión de recursos destinados al mantenimiento de los espacios (debe ser entregado de manera digital)</t>
  </si>
  <si>
    <t xml:space="preserve">1. Protocolo de control de riesgos y manejo de accidentes, que incluya: 
*Plan de evacuación 
*Plan de mejoramiento de infraestructura
</t>
  </si>
  <si>
    <t>1. Acta del ICBF de la habilitación de Infraestructura
2. Solicitud de cambio de infraestructura y autorización de ICBF.  
3. Autorización de ICBF para prestar servicio en la nueva infraestructura.</t>
  </si>
  <si>
    <t>1. Copia del contrato de comodato suscrito por las partes
2. Acta de recepción del inmueble</t>
  </si>
  <si>
    <t xml:space="preserve">1. Formato diligenciado de Informe Financiero, acorde al avance de ejecución del contrato.
2. Soporte de pago de impuestos y contribuciones de los inmuebles entregados en comodato. </t>
  </si>
  <si>
    <t xml:space="preserve">1.Soporte de pago de impuestos y contribuciones de los inmuebles entregados en comodato. </t>
  </si>
  <si>
    <t>1. Soportes de la inversión de recursos destinados al mantenimiento de los espacios (debe ser entregado de manera digital)
2. Oficios de gestión para adecuación de espacios</t>
  </si>
  <si>
    <t>1. Acta de entrega del inmueble cuando a ello haya lugar, donde se especifique el estado en el que se entrega el mismo
2. Listado de los muebles entregados donde se especifique el estado a la entrega del mismo</t>
  </si>
  <si>
    <t>1. Registro fotográfico del acceso a la UDS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</si>
  <si>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</si>
  <si>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1. Carta de radicación de la derivación del menú
2. Documento de ciclo del menús según grupo de edad de los beneficiarios.
3. Correo o acta de aprobación del menú por parte del profesional del Centro Zonal o Regional (Según corresponda)</t>
  </si>
  <si>
    <t>1. Plan de saneamiento básico (debe entregarse máximo en el segundo mes de ejecución del contrato)
2. Manual de buenas prácticas de manufactura (debe entregarse máximo en el segundo mes de ejecución del contrato)</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</si>
  <si>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</si>
  <si>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</si>
  <si>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</si>
  <si>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 xml:space="preserve">1. Documento de Caracterización del servicio (Capítulo POAI)
2. Matriz de caracterización de UDS y UA's
2. Plan de trabajo para la elaboración del POAI.
3. Documento final del POAI, donde se incluyan los seis componentes de la atención 
4. Matriz de seguimiento a la ejecución del Plan Operativo de Atención Integral-POAI. (mensual)
5. Consolidado  y análisis de la Ficha de Caracterización Sociofamiliar. 
6. Soportes de participación de niñas, niños, familias, comunidad y talento humano en la construcción del POAI (listas de asistencia, registro fotográfico, y documento con metodología utilizada para la integración. </t>
  </si>
  <si>
    <t>1. Documento final del POAI, donde se incluyan los seis componentes de la atención.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</si>
  <si>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1. Registros de Asistencia Mensual (Deben estar disponibles en las UDS)
2. Registro de coberturas atendidas</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</si>
  <si>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</si>
  <si>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1. Soportes de participación y cumplimiento de los compromisos adquiridos en las mesas de política de primera infancia, mesas departamentales, municipales o distritales. (Actas de reunión, registro fotográfico, listados de asistencia e informes)</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</si>
  <si>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</si>
  <si>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1. Informe de la jornada de socialización de la modalidad o servicio ofertado a la comunidad. 
2. Listado de asistencia y Registro fotográfico de la jornada de socialización
3. Matriz de seguimiento del POAI
4. Acta de socialización del informe de gestión a la comunidad (se debe realizar un mes antes de finalizar cada anualidad)
5. Listados de asistencia y registro fotográfico de la socialización del informe de gestión.</t>
  </si>
  <si>
    <t>1. Reporte con calidad del 100% de los beneficiarios, generado por sistema de información.</t>
  </si>
  <si>
    <t>1. Reporte con calidad del 100% de las  UDS,  generado por sistema de información.</t>
  </si>
  <si>
    <t>1. Reporte con calidad del 100% de los beneficiarios, generado por sistema de información.
2. Relación mensual y acumulada de los beneficarios reportados como atendidos en más de un servicio.</t>
  </si>
  <si>
    <t>1. Reportes con calidad del 100% de los beneficiarios, UDS, Talento Humano, generado por sistema de información.</t>
  </si>
  <si>
    <t>1. Reporte generado del sistema donde se evidencie la desvinculación de los beneficarios, UDS y talento humano</t>
  </si>
  <si>
    <t>1. Reportes con calidad del 100% de los beneficiarios, UDS, Talento Humano, generado por sistema de información.
2. Acta de compromiso de confidencialidad y no divulgación de la información</t>
  </si>
  <si>
    <t>1. Reporte con calidad del 100% del talento humano, generado por sistema de información.</t>
  </si>
  <si>
    <t>1. Reporte con calidad del 100% de la formación al talento humano, generado por sistema de información.</t>
  </si>
  <si>
    <t xml:space="preserve">1. Reporte del siniestro y envío del acta de defunción </t>
  </si>
  <si>
    <t>1. Registro Mensual de Asistencia
2. Registro de coberturas atendidas
3. Formato diligenciado de Informe Técnico y Administrativo, acorde al avance de ejecución del contrato.</t>
  </si>
  <si>
    <t>1. Actas de seguimiento y supervisión (Esta información es verificada por el Supervisor, no requiere ser entregada por la EAS)</t>
  </si>
  <si>
    <t xml:space="preserve">1. Actas de seguimiento y supervisión (Esta información es verificada por el Supervisor, no requiere ser entregada por la EAS)
2. Oficios de respuesta a requerimientos con los soportes solicitados en el tiempo establecido
</t>
  </si>
  <si>
    <t>1. Actas de seguimiento y supervisión (Esta información es verificada por el Supervisor, no requiere ser entregada por la EAS)
2. Oficios de respuesta a requerimientos con los soportes solicitados en el tiempo establecido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</si>
  <si>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</si>
  <si>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1. Formato diligenciado de Informe Financiero, acorde al avance de ejecución del contrato.
2. Formato diligenciado de Informe Técnico y Administrativo, acorde al avance de ejecución del contrato.</t>
  </si>
  <si>
    <t xml:space="preserve">1. Reporte de las situaciones atípicas presentadas durante la prestación del servicio. </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</si>
  <si>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</si>
  <si>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1. Entregar los demás soportes requeridos por el supervisor en el tiempo establecido. </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</si>
  <si>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</si>
  <si>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1. Propuestas presentadas por la EAS en las cuales se solicita al Comité Tecnico la reinversión de recursos.
2. Actas de Comité Técnico Operativo donde se revisan las propuestas y se aprueba o desaprueba la solicitud de reinversión.  </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</si>
  <si>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</si>
  <si>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1. Planillas de pago de nómina
2. Planilla de pago de seguridad social y parafiscales
3. Formato diligenciado de Informe Financiero, acorde al avance de ejecución del contrato.
4. Certificación de paz y salvo de pago a proveedores</t>
  </si>
  <si>
    <t>1. Formato diligenciado de Informe Financiero, acorde al avance de ejecución del contrato. 
2. Conciliaciones bancarias.
3. Planillas de pago de nómina
4. Planilla de pago de seguridad social y parafiscales
5. Certificación de paz y salvo de pago a proveedores</t>
  </si>
  <si>
    <t>1. Formato diligenciado de Informe Financiero, acorde al avance de ejecución del contrato.   
2. Conciliaciones bancarias.</t>
  </si>
  <si>
    <t>1. Formato diligenciado de Informe Financiero, acorde al avance de ejecución del contrato. 
2. Conciliaciones bancarias.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</si>
  <si>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</si>
  <si>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</si>
  <si>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1. Formato diligenciado de Informe Financiero, acorde al avance de ejecución del contrato. 
2. Conciliaciones Bancarias</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</si>
  <si>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</si>
  <si>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</si>
  <si>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</si>
  <si>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</si>
  <si>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</si>
  <si>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1. Actas y listas de asistencia de la participación en los espacios
2. Registro fotográfico de los encuentros
3. Archivo digital de las presentaciones realizadas
4. Plan de formación y cualificación del talento humano del POAI</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</si>
  <si>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</si>
  <si>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Planillas de pago de nómina
2. Planilla de pago de seguridad social y parafiscales
3. Formato diligenciado de Informe Financiero, acorde al avance de ejecución del contrato.</t>
  </si>
  <si>
    <t>1. Capítulo de Talento Humano del (POAI)
2. Política de Bienestar de la EAS
3. Listado de acciones o actividades a realizar para implementar la política de Bienestar</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</si>
  <si>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</si>
  <si>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</si>
  <si>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1. Inventario de los elementos recibidos y adquiridos durante la ejecución del contrato. Este inventario como mínimo debe incluir: producto, unidad de medida, cantidades, costos unitarios, costos totales y ubicación de los mismos (ej: aulas, cocina, bodega, oficina)</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</si>
  <si>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</si>
  <si>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</si>
  <si>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</si>
  <si>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</si>
  <si>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</si>
  <si>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</si>
  <si>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</si>
  <si>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</si>
  <si>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</si>
  <si>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1. Plan de Saneamiento Básico
2. Manual de Buenas Prácticas de Manufactura</t>
  </si>
  <si>
    <t>1. Copia de acta de recibido de Bienestariana, en la cual se describa en detalle la forma en la cual fue recibida.</t>
  </si>
  <si>
    <t>1. Manual de Buenas Prácticas de Manufactura</t>
  </si>
  <si>
    <t>1. Actas de entrega y recibo de la Bienestarina en las UDS.</t>
  </si>
  <si>
    <t xml:space="preserve">1. Entrega del registro establecido para el manejo de la  Bienestarina </t>
  </si>
  <si>
    <t xml:space="preserve">1. Actas de entrega y recibo de la Bienestarina en las UDS. En este se debe especificar lo descrito en la obligación </t>
  </si>
  <si>
    <t>1. Soportes de los pagos realizados acorde a lo orientado por el supervisor del contrato.</t>
  </si>
  <si>
    <t>1. Soportes de participación y cumplimiento de los compromisos adquiridos en las mesas o reuniones (Actas de reunión, registro fotográfico, listados de asistencia e informes)</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</si>
  <si>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</si>
  <si>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</si>
  <si>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</si>
  <si>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1. Política de selección y contratación
2. Política de desvinculación del talento humano
3. Relación de personal contratado donde mínimo se especifiquen: Nombre, cédula, profesión, cargo a desempeñar, unidad de servicio, % de dedicación</t>
  </si>
  <si>
    <t xml:space="preserve">1. Acta de socialización
2. Presentaciones realizadas (en digital)
3. Listado de asistencia a la socialización
4. Registro fotográfico de la socalización
</t>
  </si>
  <si>
    <t>1. Plan básico de seguridad y salud ocupacional
2. Soportes de la implementación del Plan Básico de seguridad y Salud Ocupacional (actas, presentaciones, listados de asistencia y registro fotográfico)</t>
  </si>
  <si>
    <t>1. Copia de las afiliaciones de seguridad social del personal vinculado al servicio
2. Planilla de pago de seguridad social</t>
  </si>
  <si>
    <t xml:space="preserve">1. Plan de inducción del talento humano
2. Listados de asistencia al  proceso de inducción y formación.
3. Registro fotográfico del proceso de inducción y formación. </t>
  </si>
  <si>
    <t xml:space="preserve">1. Actas de entrega de elementos de protección personal y dotaciones
</t>
  </si>
  <si>
    <t>1. Matriz de riesgos ocupacionales (esta debe estar contenida en el plan de salud y seguridad en el trabajo)</t>
  </si>
  <si>
    <t>1. Copia de documento que de cuenta de la designación del representante de salud y seguridad
2. Plan de trabajo de la persona designada para apoyar la implementación de las acciones necesarias para promover la salud y seguridad en el trabajo</t>
  </si>
  <si>
    <t>1. Plan de formación del talento humano
2. Listados de asistencia a los procesos de formación impartidos por la EAS
3. Registro fotográfico</t>
  </si>
  <si>
    <t xml:space="preserve">1. Matriz de seguimiento a la ejecución del Plan Operativo de Atención Integral-POAI.
2. Plan de formación a familias
3. Listados de asistencia a los procesos de formación impartidos por la EAS
4. Registro fotográfico
</t>
  </si>
  <si>
    <t>1. Documento donde se consignen los aspectos ambientales y  las accionea a desarrollar para mitigar impactos (este puede ser parte del POAI)
2. Política ambiental</t>
  </si>
  <si>
    <t>1. Plan de Saneamiento Básico
2. Política ambiental
3. Manual de Buenas Prácticas de Manufactura</t>
  </si>
  <si>
    <t>1. Plan de gestión documental (puede estar contenido en el componente Administrativo del POAI)</t>
  </si>
  <si>
    <t>1. Política de innovación y mejora continua</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</si>
  <si>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</si>
  <si>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</si>
  <si>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</si>
  <si>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1. Plan de Formación a Familias
2. Plan de Formación al Talento Humano
3. Matriz de seguimiento a la ejecución del Plan Operativo de Atención Integral-POAI.</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</si>
  <si>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</si>
  <si>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</si>
  <si>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1. Acta de conformación del comité de padres
2. Plan de trabajo con familias y comunidad</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</si>
  <si>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</si>
  <si>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</si>
  <si>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Incorporar en el Formato diligenciado de Informe Financiero, acorde al avance de ejecución del contrato, la recepción de recursos de cofinanciación de cualquier fuente destinados a la ejecución del contrato, incluidos los ingresos por tasas compensatorias</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</si>
  <si>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</si>
  <si>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r>
      <t xml:space="preserve">1. Formato diligenciado de Informe Financiero, acorde al avance de ejecución del contrato. 
2. Conciliaciones Bancarias
3. Informe la situación presentada que incluya: Acciones a realizar o realizadas y plazo de reintegro de los recursos.
</t>
    </r>
    <r>
      <rPr>
        <sz val="10"/>
        <rFont val="Arial"/>
        <family val="2"/>
      </rPr>
      <t xml:space="preserve">
</t>
    </r>
  </si>
  <si>
    <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rFont val="Arial"/>
        <family val="2"/>
      </rPr>
      <t xml:space="preserve">
</t>
    </r>
  </si>
  <si>
    <t>1. Formato diligenciado de Informe Financiero, acorde al avance de ejecución del contrato. 
2. Certificación de paz y salvo de pago a proveedores.</t>
  </si>
  <si>
    <t xml:space="preserve">1. Formato diligenciado de Informe Financiero, acorde al avance de ejecución del contrato. 
2. Certificación bancaria
3. Conciliación contable de la cuenta bancaria destinada al manejo de los recursos del contrato.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</si>
  <si>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</si>
  <si>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1. Relacción de las actividades adelantadas para dar cumplimiento a las Situaciones de Acción Inmediata. Este reporte puede darse por correo electrónico y debe incluir la acción solicitada y los avances sobre la misma. 
2. Registro de las SAI levantadas</t>
  </si>
  <si>
    <t>1. Matriz de seguimiento a la ejecución del Plan Operativo de Atención Integral-POAI.
2. Soportes de procesos de socialización de los documentos de ICBF; estos soportes deben contar con información como:  Fecha de la actividad, asistentes, metodología, conclusiones y próximos encuentros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</si>
  <si>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</si>
  <si>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</si>
  <si>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t>INFORME TÉCNICO Y ADMINISTRATIVO MENSUAL
SERVICIOS DE PRIMERA INFANCIA</t>
  </si>
  <si>
    <t>Ninguna para el periodo reportado</t>
  </si>
  <si>
    <t xml:space="preserve">Nombre de la Entidad Administradora del Servicio (EAS):                                      Fundación de la Comunidad Unida Gustavo Martinez Caffyn </t>
  </si>
  <si>
    <t>Municipio(s) en el que se ubica el servicio: cartagena</t>
  </si>
  <si>
    <t>Nombre del Representante Legal de la (EAS): Rosa Maria Martinez</t>
  </si>
  <si>
    <t>Nombre de la Entidad Administradora del Servicio (EAS):  Fundacion dela comunidad unida gustavo martinez caffyn</t>
  </si>
  <si>
    <t xml:space="preserve">ninguna </t>
  </si>
  <si>
    <t>no ahay existencia de este elemento icbf no realizola entrega oportuna de este insumo</t>
  </si>
  <si>
    <t xml:space="preserve">De acuerdo con su proyecto pedagógico describa las estrategias planeadas y las ejecutadas en el período reportado, teniendo en cuenta las actividades rectoras: Juego, Arte, Literatura y Exploración del Medio y la estrategia pedagógica de fiesta de la lectura. </t>
  </si>
  <si>
    <t xml:space="preserve">Realizar la prestación del servicio DIMF, en las unidades de atención de jurisdicción del Centro Zonal Historico y del Caribe Norte de la Regional Bolicar del ICBF en los municipios Cartagena de Indias, de acuerdo con el valor del presupuesto correspondiente a la vigencia, y para la atención de 200  cupos para niñas y niños menores de cinco años o hasta su ingreso al sistema educativo, los cuales deben cumplir con los criterios de identificación, priorización, inscripción y caracterización de la población definidos por el ICBF en dichos documentos. </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</si>
  <si>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66 días de atención por año calendario o proporcional por fracción de año.</t>
  </si>
  <si>
    <t>La EAS deberá brindar atención integral a niños y niñas correspondientes a 200       cupos en la forma de atención DIMF, durante el plazo del presente contrato y conforme a los objetivos, normas, documentos técnicos, administrativos, financieros y estándares establecidos por el ICBF para el servicio, los cuales hacen parte integral del presente contrato y la EAS declara conocer</t>
  </si>
  <si>
    <t>Nombre del Representante Legal de la (EAS): Rosa Maria Martinez Castro</t>
  </si>
  <si>
    <t>Municipio(s) en el que se ubica el servicio:      Cartagena</t>
  </si>
  <si>
    <t>Regional:      Bolívar</t>
  </si>
  <si>
    <t>Regional: BOLIVAR</t>
  </si>
  <si>
    <t>Enuncie las dificultades que encontraron para desarrollas las acciones propuestas para cada uno de los componentes del Plan de Gestión de la Calidad en la Atención</t>
  </si>
  <si>
    <t xml:space="preserve">Desnutricion aguda moderada </t>
  </si>
  <si>
    <t xml:space="preserve">Obesidad </t>
  </si>
  <si>
    <t>Contrato de aporte Número: 143- 2023</t>
  </si>
  <si>
    <t>Fecha de Inicio de la Prestación del Servicio: 6/02/2023</t>
  </si>
  <si>
    <t>Centro(s) Zonal(es) que supervisa(nn):  Virgen y Turistico</t>
  </si>
  <si>
    <t>Nombre(s) del (los) Supervisor(es): Eva</t>
  </si>
  <si>
    <t>Contrato de aporte Número:                                    143-2023</t>
  </si>
  <si>
    <r>
      <t>Fecha de Inicio de la Prestación del Servicio:                                                 06/02</t>
    </r>
    <r>
      <rPr>
        <sz val="10"/>
        <color indexed="8"/>
        <rFont val="Arial"/>
        <family val="2"/>
      </rPr>
      <t>/</t>
    </r>
    <r>
      <rPr>
        <b/>
        <sz val="10"/>
        <color indexed="8"/>
        <rFont val="Arial"/>
        <family val="2"/>
      </rPr>
      <t>2023</t>
    </r>
  </si>
  <si>
    <t>Centro(s) Zonal(es) que supervisa(n):        Virgen y Turistico</t>
  </si>
  <si>
    <t>Procesos de formación con familias o cuidadores  ejecutadas en el POAI para el periodo reportad</t>
  </si>
  <si>
    <t xml:space="preserve">Servicio que presta:       Centro de Desarrollo Infantil         Punta Mar Puerto Rey - Palmeras Jesus mi señor - Hijos de Dios  - mi nuevo mundo - bayunca                                                                                                                   </t>
  </si>
  <si>
    <t>Nombre(s) del (los) Supervisor(es):  EVA ALVAREZ LIGARDO</t>
  </si>
  <si>
    <t>Usuarios con discapacidad atendidos (incluye madres gestantes y mujeres en periodo de lactancia)</t>
  </si>
  <si>
    <t>Manipuladores de Alimentos</t>
  </si>
  <si>
    <t>Auxiliares de Servicios Generales</t>
  </si>
  <si>
    <t>Otros (especificar cuáles)</t>
  </si>
  <si>
    <t>Cupos:                                 1071</t>
  </si>
  <si>
    <t>el periodo se reportan todos las Niñas y  los niños tienen afiliación a saluden  niños 
continuamos orientando a los padres por parte del equipo interdiciplinario, de la Importancia  de aceder ala aficialicion a salud .</t>
  </si>
  <si>
    <t>El talento humano vinculado se encuentra vigente al contrato.</t>
  </si>
  <si>
    <t>Período reportado: 1/010/2023 al 31/10/2023</t>
  </si>
  <si>
    <t xml:space="preserve">•MI NUEVO MUNDO </t>
  </si>
  <si>
    <t xml:space="preserve">•HIJOS DE DIOS </t>
  </si>
  <si>
    <t>PALMERAS</t>
  </si>
  <si>
    <t xml:space="preserve">PUNTA MAR </t>
  </si>
  <si>
    <t xml:space="preserve">•BAYUNCA </t>
  </si>
  <si>
    <t xml:space="preserve">Durante el mes de octubre en las Unidades de servicio se brindó atención a 71 mujeres en periodo de gestación las cuales se encuentran distribuidas de la siguiente forma:
1. DIMF PUNTA MAR (7)
2. DIMF BAYUNCA (6)
3. DIMF HIJOS DE DIOS (28)
4. DIMF MI NUEVO MUNDO (26)
5. DIMF PALMERAS (2)
</t>
  </si>
  <si>
    <t xml:space="preserve">Durante el mes de octubre en las Unidades de servicio ingresaron:
1. DIMF PUNTA MAR (12)
2. DIMF BAYUNCA (1)
3. DIMF HIJOS DE DIOS (20)
4. DIMF MI NUEVO MUNDO (18)
5. DIMF PALMERAS (0)
</t>
  </si>
  <si>
    <t xml:space="preserve">Durante el periodo que se reporta, correspondiente al mes de octubre, se brindó atención a 1071 usuarios entre niños, niñas y mujeres gestantes de acuerdo con lo establecido en Resolución No. 13 de 2023 de acuerdo a  lo establecido en   Resolución No. 0020  de 2022 de la Dirección General del ICBF “Por la cual adopta el Lineamiento Técnico para la Atención a la Primera Infancia V7 y los Manuales Operativos de las modalidades Comunitaria V7, Familiar V7, Institucional V7 y Propia e Intercultural para la atención a la Primera Infancia V6, en donde se plasma la forma de atención en primera infancia teniendo en cuenta los manuales operativos de ICBF, con calidad y oportunamente en las diferentes unidades de servicio, haciendo énfasis que este contrato cuenta con 5 unidades de servicio modalidad familiar mediante el servicio de Desarrollo Infantil en medio familiar a través del servicio de Centro de Desarrollo Infantil, las cuales se encuentran organizadas de la forma que se muestra a continuación:
1. DIMF PUNTA MAR (93)
2. DIMF BAYUNCA (300)
3. DIMF HIJOS DE DIOS (328)
4. DIMF MI NUEVO MUNDO (300)
5. DIMF PALMERAS (50)
</t>
  </si>
  <si>
    <t>Durante el mes de octubre se mantuvo el reporte de 1071 beneficiarios registrados en el sistema de información de calidad del ICBF (Cuéntame).</t>
  </si>
  <si>
    <t>en la unidad de hijos de DIOS cuenta con 3 niños con discapacidad,La Fundación ALUNA realiza terapias fisicas a usuaria en condición de discapacidad articulación exitosa realizada en la UDS. Sin embargo la EPS realiza la atención interdisicplinaria terapeutica para contribuir con la rehabilitación de la niña.                                                                                        En la unidad de bayunca cuentan con 3 niños De estos niños 1 presentan sindrome de down, y 2  presentan microcefalia. Con estos beneficiarios Se realizó articulacion con ALUNA  y plan de intervencion individual con cada niño</t>
  </si>
  <si>
    <t>13 mujeres gestante se retiraron por cambio de estado</t>
  </si>
  <si>
    <t>De los 39 beneficiarios nuevos se dan retiros por tránsito a modalidad institucional, por parto y por cambio de domicilio</t>
  </si>
  <si>
    <t xml:space="preserve"> De los 39 niños y niñas que ingresan  12  son menores de seis meses  y  22 beneficiarios  entre 6 meses y dos años  </t>
  </si>
  <si>
    <t xml:space="preserve"> Se  ingresan con calidad 47 niños y niñas</t>
  </si>
  <si>
    <t xml:space="preserve">En el mes de octubre se registraron 68 niños y niñas que se encuentran sin el esquema de vacunacion completo estan distribuidos asi:                                                                                                                                                                                                23 niños de la uds mi nuevo mundo de los cuales 10 son por falta de la influenza y 9 por q acaban de cumplir el año y no les an colocado la vacuna. y los 4 restantes faltan por la vacuna de 4 y 6 meses                                                                                                                          uds hojos de DIOS 45 niños y niñas por la no disponibilidad del biológico contra la influenza en las unidades de salud impide el cumplimiento del ciento por ciento de los usuarios con el esquema de vacuna actualizado.                                                                                                                                                                                                                        </t>
  </si>
  <si>
    <t xml:space="preserve">1 en dimf mi nuevo mundo acompañamiento en el estado de salud alos beneficiarios para que no lleguen a caer en estado de desnutricion . 1 en bayunca se realizó remision a la EPS y se notificó al centro zonal. Por otro lado, se proporcionaron formulas terapeuticas para tratamiento y recuperacion nutricional. </t>
  </si>
  <si>
    <t xml:space="preserve">En el tercer reporte nutricional de la presente vigencia se identifican 125 casos de malmutricion identificados, 1 mi nuevo mundo, 39 en hijos de Dios y82 en bayunca se realiaron las remisiones pertinentes alas eps toma de tamizaje cada 15 dias.   Se realizo la Jornada de peso y talla asi como se realizo el cargue de medidas atroprometricas </t>
  </si>
  <si>
    <t xml:space="preserve">En el tercer reporte nutricional Segun el diagnostico nutricional arrojado por el aplicativo Cuentame, los casos reportados con desnutrición son los siguientes: 
1. dimf hijos de Dios 
* Desnutrición aguda severa: 
1 usuaria presenta diagnostico medico de ventriculomegalia, lo que impide la recepción adecuada de la alimentación complementaria. Se enceuntran en seguimiento medico y nutricional por la EAPB. 
1. dimf punta mar: se realizó con familias y talento humano la socializacion de los diagnoticos nutricionales. De igaula forma, se realizó la remision a las EPS de los niños con diagnostico de desnutricion.                                                                             1. bayunca: se realizó remision a la EPS y se notificó al centro zonal. Por otro lado, se proporcionaron formulas terapeuticas para tratamiento y recuperacion nutricional.                                                                   </t>
  </si>
  <si>
    <t xml:space="preserve"> 1 DIMF lasc palmeras:Se realiza Socialización de los casos a las familias, educación nutricional y realización de actividad física leve (juegos) de 15 minutos durante los encuentros.                                                                                                                               38. Dimf hijos de Dios Se evidencian en el diagnostico nutricional arrojado por el aplicativo cuentame para este periodo reportado 11 niños y niñas con sobrepeso, 5 gestantes con sobrepeso; en obesidad 21 niños y niñas  y 1 gestantes.    26. bayunca se realizó con familias y talento humano la socializacion de los diagnoticos nutricionales. De igaula forma, se realizó la remision a las EPS de los niños con diagnostico de obesidad.                                                                                                      1. dimf mi nuevo mundo acompañamiento en el estado de salud alos beneficiarios para que no lleguen a caer en estado de desnutricion .</t>
  </si>
  <si>
    <t xml:space="preserve">se reportan 2 usuarios en obesidad(1 cdi hijos de dios y 1 dimf palmeras), se reportan 4 usuarios en sobrepeso( 1 dimf palmeras, 1cdi palmeras, 2 cdi jesus mi señor) se realizo el reporte a las eps de los casos de obesidad, de los cuales dos han dado respustas para citas de control con nutricionista , se encuentran a la espera las respuestas de otras eps. Se continua con la educacion nutricional a estos padres. se reportan 1 usuarios en obesidadpalmeras), se reportan 4 usuarios en sobrepeso                                                                                                                                                                                                                   1 dimf palmeras,   se realizo el reporte a las eps de los casos de obesidad, de los cuales dos han dado respustas para citas de control con nutricionista , se encuentran a la espera las respuestas de otras eps. Se continua con la educacion nutricional a estos padres.                                                                                                                                                                                                1. dimf punta mar para este periodo se reportan 1 niños con riesgo de desnutricion el  cuales fueron remitidos a su EPS.  27 dimf bayunca niños con riesgo de sobrepeso.  los niños con obesidad  fueron remitidos a su EPS.                                              32. dimf mi nuevo mundo  niños con riesgo de sobrepeso.  la niña con obesidad  fue remitida  a su EPS                                                   </t>
  </si>
  <si>
    <t xml:space="preserve">Durante el mes de octubre no se  presentaron 2 casos de maltrato intrafamiliar:                                                                                                          1.dimf mi nuevo mundo se realiza esudio de caso para su remision a entidades competentes. El equipo Psicosocial realiza acompañamiento en el hogar para verificacion de la situacion y bridar  orientaciones.                                                                                          1. dimf bayunca Se realizó reporte y activacionde la ruta ante la comisaria de familia del bario el Pozon. Se anexa copia del oficio </t>
  </si>
  <si>
    <t xml:space="preserve">Durante este periodo se realizaron actividades pedagogicas a poteciar  en el desarrollo de niños y niñas, atendiendo al sentido de la educacion inicial y propiciando el disfrute de las actividades rectoras de los niños y las  niñas. Entre ellos se realizo las siguientes tematicas tematicas en el DIMF:                                                                                                                                                                                                                                                    
1. DIMF PUNTA MAR: Durante este periodo se realizaron actividades pedagogicas enfocadas a poteciar el desarrollo de niños y niñas, atendiendo al sentido de la educacion inicial y propiciando el disfrute de las actividades rectoras de los niños y  las  niñas.  El proyecto implementado fue alusivo    
. En la modalidad familiar se desarrollaron las practicas 2,3,5,6,12 ,16       
2. DIMF BAYUNCA: Durante este periodo se realizaron experiencias pedagogicas enfocadas en poteciar el desarrollo de niños y niñas, atendiendo al sentido de la educacion inicial y propiciando el disfrute de las actividades rectoras de los niños, las  niñas y las mujeres gestantes del Grupo territorial. Para el trimestre se priorizaron las practicas 1, 2, 3,4, 5 Y 11 teniendo en cuenta la caracterizacion de practicas de cuidado y crianza de las diferentes unidades de atencion. 
3. DIMF HIJOS DE DIOS: Teniendo en cuenta los planes de acompañamiento grupales y el proyecto pedagógico de la UDS, se trabajaron por Unidades de atención las practicas que se priorizaron para el cuarto trimestre del año.
Se utilizaron las estrategias pedagógicas establecidas en el proyecto pedagógico de la UDS y en los lineamientos técnicos de a la primera infancia. En el marco de las actividades rectoras, también se realizan experiencias pedagógicas que fortalezcan las dimensiones fundamentales de cada rango de edad. De otro lado, es importante destacar las experiencias sensoriales que se realizan con los niños y niñas desde la gestación, que promueven el desarrollo integral y el aprendizaje de los niños y niñas a través de experiencias y actividades que involucran los sentidos.
En las actividades trasversales que se hicieron durante el mes de octubre, teniendo en cuenta la practica 16, se destaca el 12 de octubre reconocido mundialmente como el día de la etnia. Y la actividad pedagógica de promoción a los hábitos y estilos de vida saludable liderada por el componente Salud y Nutrición. 
4. DIMF MI NUEVO MUNDO: Durante este periodo reportado del mes de octubre las docentes y auxiliares realizaron las actividades lúdicas pedagógicas se fortalecieron las practicas 1, 2,3, 4,5,6,7,8,10,11 y 16. de acuerdo a cada grupo de atencion. enfocadas a potenciar el desarrollo del niño que le permiten el trabajo en equipo, facilitar el control del cuerpo y favorecer el desarrollo motriz atreves de ejercicios de relajación, brindarle herramientas a los niños y niñas que contribuyan a tener prácticas de cuidados y crianza, fortaleciendo vinculos afectivos en las mujeres en periodo de gestacion,fortaleciendo su garantias de derechos.
5. DIMF PALMERAS: Durante este periodo se realizaron actividades pedagogicas a poteciar  en el desarrollo de niños y niñas, atendiendo al sentido de la educacion inicial y propiciando el disfrute de las actividades rectoras de los niños y las  niñas, se trabajaron las practicas 10, 3, 5, 1, 16  
</t>
  </si>
  <si>
    <r>
      <t xml:space="preserve">DESDE EL COMPONENTE DE SALUD Y NUTRICION, en el mes de octubre se realizaron formaciones a las familias desde las distintas unidades de servicios con los temas y objetivos mencionados a continuación:
  DEL 3 al 5y  7 de octubre se realizaron encuentros grupales  fortaleciendo la practica #07 y 10 la cual tiene una  intencionalidad brindar herramientas de promoción y prevención que permitan a las familias concientizarse sobre  los cuidados necesarios para una buena salud y brindar apoyo a la mujer gestante durante el parto  fecha 10 al 12 octubre  se realizaron encuentros grupales  fortaleciendo la practica #8 intencionalidad incentivar alos padres madres gestantes y cuidadores como alimentar adecuadamente a los niños y niñas deacuerdo a su etapa de dessarrollo   fecha  17 al 19 se realizaron encuentros grupales  fortaleciendo la practica #9 cual llevo una intencionalidad dincentivar alos padres ,madres y cuidadores como adoptar medidas saludables de preparacion ,manipulacion ,concervacion y consumo de los alimentos fecha 24 al 26 de octubre se realizo el festival de la bienestarina con una intencionalidad de sencibilizar alas familias sobre el alimento de alto valor nutricional sobre su preparacion manipilacion y concervacion 
importancia del consumo de bienestarina                                                                                                                                                                                              se sensibilizó a las familias y niños  sobre  la importancia de los  habitos saludables en la alimentacion y nutricion, la importancia de prevenir el cancer de mama. desde el    
• DESDE EL COMPONENTE FAMILIA COMUNIDAD Y REDES,                                                                                                                                                                                                     FECHA 03,04,05 de Octubre de  2023, Realizaron encuentros grupales fortaleciendo las practicas 1, practica 16, / intencionalidad : Brindar herramientas de promocion y prevencion que permitan a las familias reconocer signos y sintomas de alarmas ante posibles casos de abuso sexual infantil, fortaleciendo el cuidado del cuerpo en los niños y las niñas proximos a transitar. FECCHA: del 10 al 19 de Octubre de  2023 PRACTICA 16,4.5 / intencionalidad : Fortalecer en la familia capacidades y habilidades para afrontar las adversidades el manejo emocional y mental mejorsndo su sana convivencia y calidad de vida  Practica 4 intencionalidad: generar experiencias pedagogicas a travez del juego, fortaleciendo la construccion de normas y limites. Fecha  24 al 26 de Octubre 2023  se realizo el festival de la bienestarina con una intencionalidad de sencibilizar alas familias sobre el alimento de alto valor nutricional sobre su preparacion manipilacion y concervacion .  tipologia y roles familiares  - importancia de transito armonico                                                    • Importancia de acompañar el lavado de manos y fortalecimiento del vínculo afectivo con la finalidad de: propiciar una alimentación adecuada en niños, niñas y mujeres gestantes para una buena salud.
• La importancia de mi nombre con la finalidad de: propiciar el reconocimiento de la identidad en los niños y niñas para evitar apodos denigrantes o discriminatorios.
• Igualdad de género con la finalidad de: proporcionar un espacio de reconocimiento de las familias en el que acompañen a niños y niñas en el reconocimiento de su identidad
• Mis emociones cuando como con la finalidad de: fomentar la compañía familiar en el momento de la alimentación para fortalecer vínculos afectivos
• Atenciones priorizadas, garantía de derechos con la finalidad de: Promover en las familias el cumplimiento de las atenciones priorizadas (control vacunas, atención integral, controles prenatales), con el fin de garantizar los derechos de los niños y niñas.
• Manejo de las emociones; fomentando hábitos de escucha y acompañamiento emocional en las diferentes reacciones/emociones de los niños y las niñas.
• Evitemos la malnutrición; Cómo los tipos de malnutrición afectan el desarrollo y aprendizaje de los niños y niñas resaltando el papel fundamental de la familia como primer garante del bienestar de los mismos.
• Derechos de los niños; importancia de llevar a los niños a controles médicos que garanticen este derecho y el rol de la familia como principal garante.                                                                                                                                                                                                                                             se trabajó con las familias y niños  talleres sobre  consciencia emocional y corporal, diversidad cultural, amor propio, prevencion de cancer de mama  y transito armonico                                                                                                                                                                                                  Desde los difrentes componentes se realizó proceso de formacion a familias, atendiendo a la caractrizacion de practicas y priorizacion tecnica de practicas del tercer trimestre, trabajando durante los encuentros grupales con las practicas 1,2,3,4,5 y 11, segun lo priorizado en las diferentes unidades de atencion.
Componente Administrativo </t>
    </r>
    <r>
      <rPr>
        <sz val="10"/>
        <color indexed="8"/>
        <rFont val="Arial"/>
        <family val="2"/>
      </rPr>
      <t xml:space="preserve">• Apertura y socializacion de buzon de sugerencia PQRFS con el objeytivo de conocer las  peticiones, quejas, reclamos, sugerencias y felicitaciones que expresaron los cuidadores .
• Acta de selección.                                                                                                                                                                                                                                        tercera encuesta de satisfaccion de los servicios de la primera infancia, apertura del buzon de sugerencias
</t>
    </r>
  </si>
  <si>
    <t xml:space="preserve">DurDurante del periodo reportado se realizaron encuentros en el hogar de acompañamiento familiar y con el objetivo de iniciar el proceso de caracterizacion socio familiar y de practicas y acciones de cada familia, identificando las condiciones e intereses particulares de cada una de éstas, para lograr asi un acompañamiento y formacion familiar pertinente y ajustado a la realidad de cada familia. .
Se realizaron los encuentros educativos en el hogar teniendo en cuenta las practicas priorizadas partiendo de las necesidades identificadas en las familias. Según la intervención del equipo interdisiciplinario los acompañamientos se realizaron de la siguiente forma:
Componente Pedagógico: 
Familia comunidad redes: 
Salud y nutrición:
 </t>
  </si>
  <si>
    <t xml:space="preserve">Durante el mes de octubre se llevaron a cabo los procesos formativos con el talento humano. A continuación, se describen los temas desarrollados en estos espacios:
DESDE EL COMPONENTE DE SALUD Y NUTRICION: 
importancia de promover el consumo de la bienestarina  1. Importancia de la higiene oral: Promocionar con el equipo de talento humano la importancia de la higiene oral, como una parte fundamental de la salud. Concientizarnos de la relevancia de la asistencia a las consultas odontológicas de control para la prevención de enfermedades orales como la Caries y la Gingivitis.
Fecha: 09 de octubre de 2023
DESDE EL COMPONENTE FAMILIA COMUNIDAD Y REDES: 
 Formacion al talento humano clima laboral y motivacion                                                                                                                                                                    En el periodo reportado se realizó 1 intervención formativa articulada con el IDER 
1. Manejo de las emociones: con la finalidad de aprender estrategias y desarrollar habilidades que permitan a una persona identificar las emociones que siente ante situaciones que puedan parecer difíciles de controlar o manejar para generar la posibilidad de mantener relaciones personales saludables.
Fecha: 13 de octubre de 2023                                                                                                                                                                                                                        se trabajo la temata  Prevencion del cancer de mama   Que el Talento Humano  reconozca las experiencias pedagógicas que puede reducir su riesgo de contraer cáncer tomando decisiones saludables como mantener un peso saludable, evitar el tabaquismo, limitar la cantidad de alcohol que consume y proteger su piel.                                                         se trabajo con el talento humano Tema : Comunicacion acertiva/ intencionalidad: fortalecer al talencto humano sobre la importancia de la comunicacion acertiva , tipos y estrategias con el fin de fomentar y mantener una sana convivencia y buen ambiente familiar.                                                                                                                       COMPONENTE PEDAGOGICO:
En el periodo reportado a nivel pedagógico se realizaron 1 intervenciones formativas:
1. Socialización y actualización de la Escala del Desarrollo EVCDI-R. 
Fecha:13 de octubre de 2023                                                                                                                                                                                                                        se realizó jornada de reflexion pedagogica con el objetivo de Lograr que los niños y niñas desde la temprana edad aprendan a resolver problemas, construir productos culturales, sociales y a su  vez construir de manera rápida y eficaz nuevos aprendizajes
2.La jornada de reflexión pedagógica del mes de octubre corresponde a estrategias pedagógicas de la primera infancia 
Fecha:27 de octubre de 2023                                                                                                                                                                                                                       se realizo jornada de reflexion sobre intecionalidades pedagogicas, con el objetivo de brindar herramientas técnicas y metodológicas al talento humano de los servicios de la modalidad familiar, para las actividades Creando espacios que promuevan la importancia de las intecionalidades pedagogicas en el proceso psicomotriz de los niños y las niñas mediante los acompañamientos en los encuentros grupales  y acompañamientos en los encuentros en el hogar que se realizan a las familias                                                                                                                           se realizó jornada de reflexion sobre educacion inclusiva, con el objetivo de Fortalecer los conocimientos del equipo de talento humano sobre la educación inclusiva, generando un espacio de reflexión alrededor de la equidad, la pertinencia, la accesibilidad, la flexibilidad y la participación como fundamentos indispensables para que la educación inclusiva sea efectiva y con calidad                                                                                                                                       COMPONENTE TALENTO HUMANO: 
En este periodo se ejecutaron los siguientes talleres de bienestar laboral: 
1. Festejo de amor y amistad, con la finalidad de crear lazos que aumenten el sentido de pertenencia, mejora la auto-confianza y ayuda a reducir el estrés y la ansiedad promoviendo la intención de compartir con nuestros compañeros y sembrar valores positivos para lograr grandes satisfacciones para ellos (as) y nosotros mismos (as). 
Fecha: 02 de octubre de 2023
2. Compartir con alegría, cuya intencionalidad fue estrechar lazos en el talento humano para mejorar clima laboral 
Fecha:13 de octubre de 2023
3. Comunicación asertiva, con la finalidad de mejorar nuestra comunicación para facilitar las interrelaciones con el equipo de talento humano y disminuir el estrés.  Aprendiendo a hacer valer nuestros derechos sin agredir a los demás y desarrollar la capacidad de tomar decisiones positivas y la confianza que necesitan para solucionar problemas.
     Fecha:13 de octubre de 2023
                                                                                                      </t>
  </si>
  <si>
    <r>
      <rPr>
        <b/>
        <sz val="10"/>
        <rFont val="Arial"/>
        <family val="2"/>
      </rPr>
      <t xml:space="preserve">Durante el mes de octubre las unidades de servicio realizaron diferentes acciones para promover la salud y nutrición de los niños y niñas atendidos, dentro de las cuales encontramos las siguientes:                                                                                                                                                                                                                                                                                                                                   1. DIMF PUNTA MAR:   se realizó la revision de garantia de derechos en salud, , esquema de vacunacion, asistencia a controles de crecimeinto y desarrollo,  seguimiento al estado de salud de los niños reportados con enfermedades virales, y charlas a las familias y/o cuidadores sobre la importancia de prevenir el cancer de mama                                                                                                                                                                                                                                                Cargue aplicativo cuentame  formaciones                                                                                                                                                                                                                                                                              cuarta toma de medidas  atropometricas 
2. DIMF BAYUNCA: Durante el periodo reportado se realizaron actividades de promocion de la lactancia materna exclusiva hasta los seis meses de edad y complemengtaria hasta los dos años de edad o más. Por otro lado, se realizó toma de datos antropometricos para el primer seguimiento nutricional, se realizó la revision de garantia de derechos en salud, afiliacion al SGSSS, esquema de vacunacion, asistencia a controles de crecimeinto y desarrollo y seguimiento al estado de salud de los niños reportados con enfermedades respiratorias. 
3. DIMF HIJOS DE DIOS: En este periodo se realizó actividad formativa con los usuarios sobre la promoción de hábitos y estilos de vida saludable, esta formación se realizó a través de Stands con diferentes acciones y aconteceres que tienen que ver con el tema, se abordó el área de la hidratación, el deporte, consumo de frutas, verduras, salud mental y la importancia de la higiene. 
Se realizó tamizaje nutricional de seguimiento a los usuarios diagnosticados en la tercera toma con malnutrición por déficit y a los usuarios nuevos que ingresaron en el mes de octubre. 
En cada encuentro y formación grupal y en el hogar se realiza promoción del lavado de mano (practica 11), utilizando las técnicas adecuada para prevención de enfermedades prevalente en la primera infancia e Inmunoprevenibles. 
Se trabajó en grupos de atenciones donde priorizaron las practicas 8, 10 y 14, la promoción de la alimentación complementaria, la lactancia materna, la identificación de los signos de malnutrición Y se dieron orientaciones a las familias sobre las medidas adecuadas para tener agua segura para consumo y aseo personal 
4. DIMF MI NUEVO MUNDO: se realizo verificacion de carpetas  para confirmacion de eps vacunas y crecimiento y desarrollo tambien se  verifico si tenian el carneth de vacunas desactualizados y se avian apartado la proxima cita al control integral. ,al niño en riego de desnutricion se les da guias de alimentacion hipercaloricas en visitas de seguimiento 
5. DIMF PALMERAS:   durante charlas informáticas dirigidas a madres y acudientes, informándoles la importancia de la salud, beneficios de la bienestarina, carcer de mama, la importancia en la nutrición y en ella las buenas prácticas de higiene en la manipulación de alimentos ya que esto brindara un buen estado nutricional.   </t>
    </r>
    <r>
      <rPr>
        <sz val="10"/>
        <rFont val="Arial"/>
        <family val="2"/>
      </rPr>
      <t xml:space="preserve">                                          </t>
    </r>
  </si>
  <si>
    <r>
      <t>N° de</t>
    </r>
    <r>
      <rPr>
        <b/>
        <sz val="10"/>
        <rFont val="Arial"/>
        <family val="2"/>
      </rPr>
      <t xml:space="preserve"> unidades de servicio: 6</t>
    </r>
  </si>
  <si>
    <t>N° de unidades de servicio: 6</t>
  </si>
  <si>
    <t>Cupos: 1071</t>
  </si>
  <si>
    <t>Período reportado: 1-10-2023 AL 31-10-2023</t>
  </si>
  <si>
    <t>Servicio que presta: Desarrollo Infantil en Medio Familiar</t>
  </si>
  <si>
    <t xml:space="preserve">Durante el mes de octubre se atendieron 1002 niños y niñas, los cuales se encuentran distribuidos en las unidades de servicio de la siguiente manera: 
1. DIMF PUNTA MAR (86)
2. DIMF BAYUNCA (294)
3. DIMF HIJOS DE DIOS (300)
4. DIMF MI NUEVO MUNDO (274)
5. DIMF PALMERAS (48)
</t>
  </si>
  <si>
    <t xml:space="preserve">ANEXOS:                                                                                                                                                                                                                                                                                                                                                                                                                                                                                                                                                                                                                                                                                                                                                          1. Copia del RAM                                                                                                                                                                                                                                                                                                                                                                                                                                                                                                                           2. Actas de formacion al talento humano .                                                                                                                                                                                                                                                                                                                                                                                                                                                           3.  Actas de formacion a las familias                                                                                                                                                                                                                                                                                                                                                                                                                                                                                            4. Actas de jornada pedagogica reflexiva                                                                                                                                                                                                                                                                                                                                                                                                                                                                                            5. certificado de cobertura                                                                                                                                                                                                                                                                                                                                                                                                                                                                                      6. Certificado de no Ocurrencia                                                                                                                                                                                                                                                                                                                                                                                                                                                                                                                         7. Formato de RPP                                                                                                                                                                                                                                                                                                                                                                                                                                                                                                                          8. Formato de refrigerio                                                                                                                                                                                                                                                                                                                                                                                                                                                                                                                     9. Formato de Bienestarina                                                                                                                                                                                                                                                                                                                                                                                                                                                                                                        10. Soporte de Gestion adelantadas                                                                                                                                                                                                                                                                                                                                                                                                                                                                                                              11.Ccomponente administrativo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</si>
</sst>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10"/>
      <color indexed="10"/>
      <name val="Arial"/>
      <family val="2"/>
    </font>
    <font>
      <sz val="9"/>
      <color indexed="81"/>
      <name val="Tahoma"/>
      <family val="2"/>
    </font>
    <font>
      <b/>
      <sz val="9"/>
      <color indexed="81"/>
      <name val="Tahoma"/>
      <family val="2"/>
    </font>
    <font>
      <sz val="8"/>
      <name val="Calibri"/>
      <family val="2"/>
    </font>
    <font>
      <b/>
      <sz val="9"/>
      <name val="Arial"/>
      <family val="2"/>
    </font>
    <font>
      <i/>
      <sz val="10"/>
      <color indexed="8"/>
      <name val="Arial"/>
      <family val="2"/>
    </font>
    <font>
      <b/>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1"/>
      <color rgb="FFFF0000"/>
      <name val="Arial"/>
      <family val="2"/>
    </font>
    <font>
      <sz val="10"/>
      <color rgb="FFFF0000"/>
      <name val="Arial"/>
      <family val="2"/>
    </font>
    <font>
      <sz val="9"/>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rgb="FFFFFFFF"/>
      </patternFill>
    </fill>
  </fills>
  <borders count="5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rgb="FF000000"/>
      </left>
      <right style="medium">
        <color rgb="FF000000"/>
      </right>
      <top style="thin">
        <color rgb="FF000000"/>
      </top>
      <bottom style="thin">
        <color rgb="FF000000"/>
      </bottom>
      <diagonal/>
    </border>
  </borders>
  <cellStyleXfs count="2">
    <xf numFmtId="0" fontId="0" fillId="0" borderId="0"/>
    <xf numFmtId="9" fontId="18" fillId="0" borderId="0" applyFont="0" applyFill="0" applyBorder="0" applyAlignment="0" applyProtection="0"/>
  </cellStyleXfs>
  <cellXfs count="427">
    <xf numFmtId="0" fontId="0" fillId="0" borderId="0" xfId="0"/>
    <xf numFmtId="0" fontId="19" fillId="0" borderId="0" xfId="0" applyFont="1" applyAlignment="1">
      <alignment vertical="center"/>
    </xf>
    <xf numFmtId="0" fontId="19" fillId="0" borderId="1" xfId="0" applyFont="1" applyBorder="1" applyAlignment="1">
      <alignment vertical="center"/>
    </xf>
    <xf numFmtId="0" fontId="19" fillId="0" borderId="1" xfId="0" applyFont="1" applyBorder="1" applyAlignment="1">
      <alignment horizontal="center" vertical="center" wrapText="1"/>
    </xf>
    <xf numFmtId="0" fontId="20" fillId="2" borderId="1" xfId="0" applyFont="1" applyFill="1" applyBorder="1" applyAlignment="1">
      <alignment horizontal="center" vertical="center"/>
    </xf>
    <xf numFmtId="0" fontId="20" fillId="2"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19" fillId="0" borderId="1" xfId="0" applyFont="1" applyBorder="1" applyAlignment="1">
      <alignment vertical="center" wrapText="1"/>
    </xf>
    <xf numFmtId="0" fontId="20" fillId="2" borderId="1" xfId="0" applyFont="1" applyFill="1" applyBorder="1" applyAlignment="1">
      <alignment vertical="center"/>
    </xf>
    <xf numFmtId="0" fontId="20" fillId="2" borderId="1" xfId="0" applyFont="1" applyFill="1" applyBorder="1" applyAlignment="1">
      <alignment vertical="center" wrapText="1"/>
    </xf>
    <xf numFmtId="0" fontId="19" fillId="0" borderId="2" xfId="0" applyFont="1" applyBorder="1" applyAlignment="1">
      <alignment vertical="center"/>
    </xf>
    <xf numFmtId="0" fontId="20" fillId="2" borderId="3" xfId="0" applyFont="1" applyFill="1" applyBorder="1" applyAlignment="1">
      <alignment vertical="center"/>
    </xf>
    <xf numFmtId="0" fontId="20" fillId="0" borderId="4" xfId="0" applyFont="1" applyBorder="1" applyAlignment="1">
      <alignment horizontal="center" vertical="center" wrapText="1"/>
    </xf>
    <xf numFmtId="0" fontId="3" fillId="0" borderId="1" xfId="0" applyFont="1" applyBorder="1" applyAlignment="1">
      <alignment vertical="center" wrapText="1"/>
    </xf>
    <xf numFmtId="0" fontId="19" fillId="0" borderId="1" xfId="0" applyFont="1" applyBorder="1" applyAlignment="1">
      <alignment horizontal="center" vertical="center"/>
    </xf>
    <xf numFmtId="0" fontId="19" fillId="0" borderId="5" xfId="0" applyFont="1" applyBorder="1" applyAlignment="1">
      <alignment horizontal="center" vertical="center"/>
    </xf>
    <xf numFmtId="0" fontId="19" fillId="0" borderId="6" xfId="0" applyFont="1" applyBorder="1" applyAlignment="1">
      <alignment horizontal="center" vertical="center"/>
    </xf>
    <xf numFmtId="0" fontId="3" fillId="0" borderId="1" xfId="0" applyFont="1" applyBorder="1" applyAlignment="1">
      <alignment horizontal="left" vertical="center" wrapText="1"/>
    </xf>
    <xf numFmtId="0" fontId="19" fillId="0" borderId="1" xfId="0" applyFont="1" applyBorder="1" applyAlignment="1">
      <alignment horizontal="left" vertical="center" wrapText="1"/>
    </xf>
    <xf numFmtId="0" fontId="19" fillId="0" borderId="7" xfId="0" applyFont="1" applyBorder="1" applyAlignment="1">
      <alignment vertical="center" wrapText="1"/>
    </xf>
    <xf numFmtId="0" fontId="19" fillId="0" borderId="4" xfId="0" applyFont="1" applyBorder="1" applyAlignment="1">
      <alignment vertical="center" wrapText="1"/>
    </xf>
    <xf numFmtId="0" fontId="19" fillId="0" borderId="8" xfId="0" applyFont="1" applyBorder="1" applyAlignment="1">
      <alignment vertical="center"/>
    </xf>
    <xf numFmtId="0" fontId="20" fillId="0" borderId="0" xfId="0" applyFont="1" applyAlignment="1">
      <alignment vertical="center"/>
    </xf>
    <xf numFmtId="0" fontId="19" fillId="0" borderId="4" xfId="0" applyFont="1" applyBorder="1" applyAlignment="1">
      <alignment vertical="center"/>
    </xf>
    <xf numFmtId="0" fontId="3" fillId="0" borderId="4" xfId="0" applyFont="1" applyBorder="1" applyAlignment="1">
      <alignment vertical="center"/>
    </xf>
    <xf numFmtId="0" fontId="20"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21" fillId="0" borderId="13" xfId="0" applyFont="1" applyBorder="1" applyAlignment="1">
      <alignment horizontal="justify" vertical="top" wrapText="1"/>
    </xf>
    <xf numFmtId="0" fontId="22"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22" fillId="0" borderId="13" xfId="0" applyFont="1" applyBorder="1" applyAlignment="1">
      <alignment wrapText="1"/>
    </xf>
    <xf numFmtId="0" fontId="23" fillId="0" borderId="0" xfId="0" applyFont="1"/>
    <xf numFmtId="0" fontId="24" fillId="0" borderId="13" xfId="0" applyFont="1" applyBorder="1" applyAlignment="1">
      <alignment horizontal="center" wrapText="1"/>
    </xf>
    <xf numFmtId="0" fontId="23" fillId="0" borderId="13" xfId="0" applyFont="1" applyBorder="1" applyAlignment="1">
      <alignment horizontal="center" vertical="center" wrapText="1"/>
    </xf>
    <xf numFmtId="0" fontId="24" fillId="0" borderId="13" xfId="0" applyFont="1" applyBorder="1" applyAlignment="1">
      <alignment horizontal="center" vertical="center" wrapText="1"/>
    </xf>
    <xf numFmtId="0" fontId="23" fillId="0" borderId="13" xfId="0" applyFont="1" applyBorder="1" applyAlignment="1">
      <alignment horizontal="justify" vertical="center"/>
    </xf>
    <xf numFmtId="0" fontId="23" fillId="0" borderId="13" xfId="0" applyFont="1" applyBorder="1" applyAlignment="1">
      <alignment vertical="center" wrapText="1"/>
    </xf>
    <xf numFmtId="0" fontId="21" fillId="0" borderId="14" xfId="0" applyFont="1" applyBorder="1" applyAlignment="1">
      <alignment horizontal="center" vertical="top" wrapText="1"/>
    </xf>
    <xf numFmtId="0" fontId="7" fillId="0" borderId="14" xfId="0" applyFont="1" applyBorder="1" applyAlignment="1">
      <alignment horizontal="center" vertical="top" wrapText="1"/>
    </xf>
    <xf numFmtId="0" fontId="23" fillId="0" borderId="14" xfId="0" applyFont="1" applyBorder="1" applyAlignment="1">
      <alignment horizontal="center" vertical="center" wrapText="1"/>
    </xf>
    <xf numFmtId="0" fontId="23" fillId="0" borderId="13" xfId="0" applyFont="1" applyBorder="1" applyAlignment="1">
      <alignment horizontal="justify" vertical="center" wrapText="1"/>
    </xf>
    <xf numFmtId="0" fontId="23" fillId="0" borderId="13" xfId="0" applyFont="1" applyBorder="1" applyAlignment="1">
      <alignment vertical="top" wrapText="1"/>
    </xf>
    <xf numFmtId="0" fontId="23" fillId="0" borderId="0" xfId="0" applyFont="1" applyAlignment="1">
      <alignment horizontal="justify" vertical="center"/>
    </xf>
    <xf numFmtId="0" fontId="23" fillId="0" borderId="15" xfId="0" applyFont="1" applyBorder="1" applyAlignment="1">
      <alignment horizontal="center" vertical="center" wrapText="1"/>
    </xf>
    <xf numFmtId="0" fontId="23" fillId="0" borderId="0" xfId="0" applyFont="1" applyAlignment="1">
      <alignment vertical="center" wrapText="1"/>
    </xf>
    <xf numFmtId="0" fontId="21" fillId="0" borderId="13" xfId="0" applyFont="1" applyBorder="1" applyAlignment="1">
      <alignment horizontal="justify" vertical="top"/>
    </xf>
    <xf numFmtId="0" fontId="21" fillId="0" borderId="13" xfId="0" applyFont="1" applyBorder="1" applyAlignment="1">
      <alignment horizontal="justify" vertical="center"/>
    </xf>
    <xf numFmtId="0" fontId="23" fillId="0" borderId="16" xfId="0" applyFont="1" applyBorder="1" applyAlignment="1">
      <alignment horizontal="justify" vertical="center"/>
    </xf>
    <xf numFmtId="0" fontId="23" fillId="0" borderId="16" xfId="0" applyFont="1" applyBorder="1" applyAlignment="1">
      <alignment vertical="center" wrapText="1"/>
    </xf>
    <xf numFmtId="0" fontId="23" fillId="0" borderId="17" xfId="0" applyFont="1" applyBorder="1" applyAlignment="1">
      <alignment vertical="center" wrapText="1"/>
    </xf>
    <xf numFmtId="0" fontId="23" fillId="3" borderId="0" xfId="0" applyFont="1" applyFill="1" applyAlignment="1">
      <alignment wrapText="1"/>
    </xf>
    <xf numFmtId="0" fontId="23" fillId="0" borderId="16" xfId="0" applyFont="1" applyBorder="1"/>
    <xf numFmtId="0" fontId="23" fillId="0" borderId="16" xfId="0" applyFont="1" applyBorder="1" applyAlignment="1">
      <alignment horizontal="center" vertical="center" wrapText="1"/>
    </xf>
    <xf numFmtId="0" fontId="23" fillId="0" borderId="13" xfId="0" applyFont="1" applyBorder="1" applyAlignment="1">
      <alignment horizontal="left" vertical="top" wrapText="1"/>
    </xf>
    <xf numFmtId="0" fontId="23" fillId="0" borderId="13" xfId="0" applyFont="1" applyBorder="1" applyAlignment="1">
      <alignment horizontal="justify"/>
    </xf>
    <xf numFmtId="0" fontId="23" fillId="0" borderId="13" xfId="0" applyFont="1" applyBorder="1" applyAlignment="1">
      <alignment wrapText="1"/>
    </xf>
    <xf numFmtId="0" fontId="23" fillId="0" borderId="13" xfId="0" applyFont="1" applyBorder="1"/>
    <xf numFmtId="0" fontId="21" fillId="0" borderId="13" xfId="0" applyFont="1" applyBorder="1" applyAlignment="1">
      <alignment horizontal="justify"/>
    </xf>
    <xf numFmtId="0" fontId="22" fillId="0" borderId="0" xfId="0" applyFont="1"/>
    <xf numFmtId="0" fontId="25" fillId="0" borderId="0" xfId="0" applyFont="1" applyAlignment="1">
      <alignment vertical="center"/>
    </xf>
    <xf numFmtId="0" fontId="22" fillId="0" borderId="0" xfId="0" applyFont="1" applyAlignment="1">
      <alignment horizontal="center" vertical="center"/>
    </xf>
    <xf numFmtId="0" fontId="22" fillId="0" borderId="8" xfId="0" applyFont="1" applyBorder="1"/>
    <xf numFmtId="0" fontId="23" fillId="0" borderId="13" xfId="0" applyFont="1" applyBorder="1" applyAlignment="1">
      <alignment horizontal="left" wrapText="1"/>
    </xf>
    <xf numFmtId="0" fontId="23" fillId="0" borderId="13" xfId="0" applyFont="1" applyBorder="1" applyAlignment="1">
      <alignment horizontal="left" vertical="center" wrapText="1"/>
    </xf>
    <xf numFmtId="0" fontId="21" fillId="0" borderId="13" xfId="0" applyFont="1" applyBorder="1" applyAlignment="1">
      <alignment horizontal="center" vertical="center"/>
    </xf>
    <xf numFmtId="0" fontId="23" fillId="0" borderId="13" xfId="0" applyFont="1" applyBorder="1" applyAlignment="1">
      <alignment horizontal="justify" wrapText="1"/>
    </xf>
    <xf numFmtId="0" fontId="23" fillId="4" borderId="13" xfId="0" applyFont="1" applyFill="1" applyBorder="1" applyAlignment="1">
      <alignment horizontal="justify" vertical="center"/>
    </xf>
    <xf numFmtId="0" fontId="23" fillId="4" borderId="13" xfId="0" applyFont="1" applyFill="1" applyBorder="1" applyAlignment="1">
      <alignment horizontal="center" vertical="center" wrapText="1"/>
    </xf>
    <xf numFmtId="0" fontId="21" fillId="0" borderId="13" xfId="0" applyFont="1" applyBorder="1" applyAlignment="1">
      <alignment horizontal="justify" wrapText="1"/>
    </xf>
    <xf numFmtId="0" fontId="23" fillId="0" borderId="13" xfId="0" applyFont="1" applyBorder="1" applyAlignment="1">
      <alignment vertical="center"/>
    </xf>
    <xf numFmtId="0" fontId="23" fillId="0" borderId="13" xfId="0" applyFont="1" applyBorder="1" applyAlignment="1">
      <alignment horizontal="center" vertical="center"/>
    </xf>
    <xf numFmtId="0" fontId="26" fillId="0" borderId="13" xfId="0" applyFont="1" applyBorder="1" applyAlignment="1">
      <alignment horizontal="justify"/>
    </xf>
    <xf numFmtId="0" fontId="24" fillId="0" borderId="13" xfId="0" applyFont="1" applyBorder="1" applyAlignment="1">
      <alignment wrapText="1"/>
    </xf>
    <xf numFmtId="0" fontId="21" fillId="0" borderId="13" xfId="0" applyFont="1" applyBorder="1" applyAlignment="1">
      <alignment horizontal="center" vertical="center" wrapText="1"/>
    </xf>
    <xf numFmtId="0" fontId="26" fillId="0" borderId="0" xfId="0" applyFont="1" applyAlignment="1">
      <alignment horizontal="justify"/>
    </xf>
    <xf numFmtId="0" fontId="24" fillId="0" borderId="0" xfId="0" applyFont="1"/>
    <xf numFmtId="0" fontId="23" fillId="0" borderId="8" xfId="0" applyFont="1" applyBorder="1"/>
    <xf numFmtId="0" fontId="22" fillId="0" borderId="13" xfId="0" applyFont="1" applyBorder="1" applyAlignment="1">
      <alignment horizontal="center"/>
    </xf>
    <xf numFmtId="0" fontId="27" fillId="0" borderId="0" xfId="0" applyFont="1" applyAlignment="1">
      <alignment vertical="center"/>
    </xf>
    <xf numFmtId="0" fontId="27" fillId="0" borderId="13" xfId="0" applyFont="1" applyBorder="1" applyAlignment="1">
      <alignment horizontal="left" vertical="center" wrapText="1"/>
    </xf>
    <xf numFmtId="0" fontId="28" fillId="0" borderId="0" xfId="0" applyFont="1" applyAlignment="1">
      <alignment vertical="top"/>
    </xf>
    <xf numFmtId="0" fontId="9" fillId="0" borderId="13" xfId="0" applyFont="1" applyBorder="1" applyAlignment="1">
      <alignment horizontal="left" vertical="center" wrapText="1"/>
    </xf>
    <xf numFmtId="0" fontId="27" fillId="0" borderId="0" xfId="0" applyFont="1"/>
    <xf numFmtId="0" fontId="28" fillId="0" borderId="0" xfId="0" applyFont="1" applyAlignment="1">
      <alignment vertical="center"/>
    </xf>
    <xf numFmtId="0" fontId="27" fillId="0" borderId="0" xfId="0" applyFont="1" applyAlignment="1">
      <alignment horizontal="center" vertical="center"/>
    </xf>
    <xf numFmtId="0" fontId="22" fillId="0" borderId="13" xfId="0" applyFont="1" applyBorder="1" applyAlignment="1">
      <alignment horizontal="center" vertical="center"/>
    </xf>
    <xf numFmtId="0" fontId="25" fillId="2" borderId="13" xfId="0" applyFont="1" applyFill="1" applyBorder="1" applyAlignment="1">
      <alignment horizontal="center" vertical="center"/>
    </xf>
    <xf numFmtId="0" fontId="25" fillId="2" borderId="13" xfId="0" applyFont="1" applyFill="1" applyBorder="1" applyAlignment="1">
      <alignment horizontal="center" vertical="center" wrapText="1"/>
    </xf>
    <xf numFmtId="0" fontId="22" fillId="2" borderId="13" xfId="0" applyFont="1" applyFill="1" applyBorder="1" applyAlignment="1">
      <alignment horizontal="center"/>
    </xf>
    <xf numFmtId="0" fontId="27" fillId="0" borderId="13" xfId="0" applyFont="1" applyBorder="1" applyAlignment="1">
      <alignment horizontal="left" vertical="center"/>
    </xf>
    <xf numFmtId="0" fontId="19" fillId="0" borderId="13" xfId="0" applyFont="1" applyBorder="1" applyAlignment="1">
      <alignment horizontal="left" vertical="center" wrapText="1"/>
    </xf>
    <xf numFmtId="0" fontId="22" fillId="0" borderId="13" xfId="0" applyFont="1" applyBorder="1" applyAlignment="1">
      <alignment vertical="center" wrapText="1"/>
    </xf>
    <xf numFmtId="0" fontId="22" fillId="0" borderId="13" xfId="0" applyFont="1" applyBorder="1" applyAlignment="1">
      <alignment vertical="center"/>
    </xf>
    <xf numFmtId="0" fontId="22" fillId="0" borderId="8" xfId="0" applyFont="1" applyBorder="1" applyAlignment="1">
      <alignment horizontal="center" vertical="center"/>
    </xf>
    <xf numFmtId="0" fontId="25" fillId="0" borderId="0" xfId="0" applyFont="1"/>
    <xf numFmtId="0" fontId="25" fillId="0" borderId="0" xfId="0" applyFont="1" applyAlignment="1">
      <alignment horizontal="left" wrapText="1"/>
    </xf>
    <xf numFmtId="0" fontId="25" fillId="5" borderId="13" xfId="0" applyFont="1" applyFill="1" applyBorder="1" applyAlignment="1">
      <alignment horizontal="center" vertical="center" wrapText="1"/>
    </xf>
    <xf numFmtId="0" fontId="25" fillId="5" borderId="13" xfId="0" applyFont="1" applyFill="1" applyBorder="1" applyAlignment="1">
      <alignment vertical="center"/>
    </xf>
    <xf numFmtId="0" fontId="22" fillId="0" borderId="18" xfId="0" applyFont="1" applyBorder="1" applyAlignment="1">
      <alignment vertical="center"/>
    </xf>
    <xf numFmtId="0" fontId="22" fillId="0" borderId="17" xfId="0" applyFont="1" applyBorder="1" applyAlignment="1">
      <alignment vertical="top"/>
    </xf>
    <xf numFmtId="0" fontId="22" fillId="0" borderId="19" xfId="0" applyFont="1" applyBorder="1" applyAlignment="1">
      <alignment vertical="top"/>
    </xf>
    <xf numFmtId="0" fontId="22" fillId="0" borderId="18" xfId="0" applyFont="1" applyBorder="1" applyAlignment="1">
      <alignment vertical="top"/>
    </xf>
    <xf numFmtId="0" fontId="9" fillId="6" borderId="13" xfId="0" applyFont="1" applyFill="1" applyBorder="1" applyAlignment="1">
      <alignment vertical="top" wrapText="1"/>
    </xf>
    <xf numFmtId="0" fontId="28" fillId="0" borderId="0" xfId="0" applyFont="1"/>
    <xf numFmtId="0" fontId="28" fillId="2" borderId="13" xfId="0" applyFont="1" applyFill="1" applyBorder="1" applyAlignment="1">
      <alignment horizontal="center" vertical="center" wrapText="1"/>
    </xf>
    <xf numFmtId="0" fontId="9" fillId="0" borderId="13" xfId="0" applyFont="1" applyBorder="1" applyAlignment="1">
      <alignment vertical="top" wrapText="1"/>
    </xf>
    <xf numFmtId="0" fontId="28" fillId="2" borderId="13" xfId="0" applyFont="1" applyFill="1" applyBorder="1" applyAlignment="1">
      <alignment horizontal="center" vertical="center"/>
    </xf>
    <xf numFmtId="0" fontId="27" fillId="0" borderId="13" xfId="0" applyFont="1" applyBorder="1" applyAlignment="1">
      <alignment vertical="center"/>
    </xf>
    <xf numFmtId="0" fontId="28" fillId="2" borderId="20" xfId="0" applyFont="1" applyFill="1" applyBorder="1" applyAlignment="1">
      <alignment horizontal="center" vertical="center"/>
    </xf>
    <xf numFmtId="0" fontId="10" fillId="2" borderId="13" xfId="0" applyFont="1" applyFill="1" applyBorder="1" applyAlignment="1">
      <alignment horizontal="center" vertical="center" wrapText="1"/>
    </xf>
    <xf numFmtId="0" fontId="27" fillId="0" borderId="13" xfId="0" applyFont="1" applyBorder="1" applyAlignment="1">
      <alignment vertical="center" wrapText="1"/>
    </xf>
    <xf numFmtId="0" fontId="27" fillId="0" borderId="21" xfId="0" applyFont="1" applyBorder="1" applyAlignment="1">
      <alignment vertical="center"/>
    </xf>
    <xf numFmtId="0" fontId="28" fillId="2" borderId="20" xfId="0" applyFont="1" applyFill="1" applyBorder="1" applyAlignment="1">
      <alignment horizontal="center" vertical="center" wrapText="1"/>
    </xf>
    <xf numFmtId="0" fontId="28" fillId="2" borderId="21" xfId="0" applyFont="1" applyFill="1" applyBorder="1" applyAlignment="1">
      <alignment horizontal="center" vertical="center" wrapText="1"/>
    </xf>
    <xf numFmtId="0" fontId="27" fillId="0" borderId="20" xfId="0" applyFont="1" applyBorder="1" applyAlignment="1">
      <alignment horizontal="left" vertical="center"/>
    </xf>
    <xf numFmtId="0" fontId="27" fillId="0" borderId="20" xfId="0" applyFont="1" applyBorder="1" applyAlignment="1">
      <alignment vertical="center" wrapText="1"/>
    </xf>
    <xf numFmtId="0" fontId="9" fillId="0" borderId="20" xfId="0" applyFont="1" applyBorder="1" applyAlignment="1">
      <alignment vertical="center" wrapText="1"/>
    </xf>
    <xf numFmtId="0" fontId="9" fillId="0" borderId="13" xfId="0" applyFont="1" applyBorder="1" applyAlignment="1">
      <alignment vertical="center" wrapText="1"/>
    </xf>
    <xf numFmtId="0" fontId="10" fillId="2" borderId="20" xfId="0" applyFont="1" applyFill="1" applyBorder="1" applyAlignment="1">
      <alignment horizontal="center" vertical="center" wrapText="1"/>
    </xf>
    <xf numFmtId="0" fontId="28" fillId="0" borderId="21" xfId="0" applyFont="1" applyBorder="1" applyAlignment="1">
      <alignment horizontal="left" vertical="top" wrapText="1"/>
    </xf>
    <xf numFmtId="0" fontId="10" fillId="0" borderId="13" xfId="0" applyFont="1" applyBorder="1" applyAlignment="1">
      <alignment vertical="top"/>
    </xf>
    <xf numFmtId="0" fontId="28" fillId="0" borderId="13" xfId="0" applyFont="1" applyBorder="1" applyAlignment="1">
      <alignment horizontal="left" vertical="top"/>
    </xf>
    <xf numFmtId="0" fontId="29" fillId="0" borderId="0" xfId="0" applyFont="1"/>
    <xf numFmtId="0" fontId="27" fillId="0" borderId="20" xfId="0" applyFont="1" applyBorder="1" applyAlignment="1">
      <alignment vertical="center"/>
    </xf>
    <xf numFmtId="0" fontId="27" fillId="0" borderId="20" xfId="0" applyFont="1" applyBorder="1" applyAlignment="1">
      <alignment horizontal="left" vertical="center" wrapText="1"/>
    </xf>
    <xf numFmtId="0" fontId="9" fillId="0" borderId="13" xfId="0" applyFont="1" applyBorder="1" applyAlignment="1">
      <alignment horizontal="left" vertical="top" wrapText="1"/>
    </xf>
    <xf numFmtId="9" fontId="27" fillId="5" borderId="13" xfId="1" applyFont="1" applyFill="1" applyBorder="1" applyAlignment="1">
      <alignment horizontal="center" vertical="center" wrapText="1"/>
    </xf>
    <xf numFmtId="0" fontId="28" fillId="5" borderId="13" xfId="0" applyFont="1" applyFill="1" applyBorder="1" applyAlignment="1">
      <alignment horizontal="center" vertical="center" wrapText="1"/>
    </xf>
    <xf numFmtId="9" fontId="28" fillId="5" borderId="13" xfId="0" applyNumberFormat="1" applyFont="1" applyFill="1" applyBorder="1" applyAlignment="1">
      <alignment horizontal="center" vertical="center" wrapText="1"/>
    </xf>
    <xf numFmtId="0" fontId="10" fillId="5" borderId="20" xfId="0" applyFont="1" applyFill="1" applyBorder="1" applyAlignment="1">
      <alignment vertical="center" wrapText="1"/>
    </xf>
    <xf numFmtId="0" fontId="10" fillId="5" borderId="13" xfId="0" applyFont="1" applyFill="1" applyBorder="1" applyAlignment="1">
      <alignment horizontal="center" vertical="center" wrapText="1"/>
    </xf>
    <xf numFmtId="0" fontId="10" fillId="0" borderId="13" xfId="0" applyFont="1" applyBorder="1" applyAlignment="1">
      <alignment horizontal="left" vertical="top" wrapText="1"/>
    </xf>
    <xf numFmtId="0" fontId="27" fillId="0" borderId="13" xfId="0" applyFont="1" applyBorder="1" applyAlignment="1">
      <alignment horizontal="center" vertical="center" wrapText="1"/>
    </xf>
    <xf numFmtId="0" fontId="9" fillId="0" borderId="13" xfId="0" applyFont="1" applyBorder="1" applyAlignment="1">
      <alignment horizontal="center" vertical="center" wrapText="1"/>
    </xf>
    <xf numFmtId="0" fontId="27" fillId="0" borderId="21" xfId="0" applyFont="1" applyBorder="1" applyAlignment="1">
      <alignment vertical="center" wrapText="1"/>
    </xf>
    <xf numFmtId="0" fontId="28" fillId="0" borderId="20" xfId="0" applyFont="1" applyBorder="1" applyAlignment="1">
      <alignment vertical="top" wrapText="1"/>
    </xf>
    <xf numFmtId="0" fontId="27" fillId="0" borderId="13" xfId="0" applyFont="1" applyBorder="1" applyAlignment="1">
      <alignment horizontal="center" vertical="center"/>
    </xf>
    <xf numFmtId="0" fontId="9" fillId="0" borderId="13" xfId="0" applyFont="1" applyBorder="1" applyAlignment="1">
      <alignment horizontal="center" vertical="center"/>
    </xf>
    <xf numFmtId="0" fontId="10" fillId="0" borderId="21" xfId="0" applyFont="1" applyBorder="1" applyAlignment="1">
      <alignment horizontal="left" vertical="top" wrapText="1"/>
    </xf>
    <xf numFmtId="0" fontId="10" fillId="2" borderId="21" xfId="0" applyFont="1" applyFill="1" applyBorder="1" applyAlignment="1">
      <alignment horizontal="center" vertical="center" wrapText="1"/>
    </xf>
    <xf numFmtId="0" fontId="9" fillId="0" borderId="0" xfId="0" applyFont="1"/>
    <xf numFmtId="0" fontId="9" fillId="6" borderId="13" xfId="0" applyFont="1" applyFill="1" applyBorder="1" applyAlignment="1">
      <alignment horizontal="center" vertical="center" wrapText="1"/>
    </xf>
    <xf numFmtId="0" fontId="27" fillId="6" borderId="21" xfId="0" applyFont="1" applyFill="1" applyBorder="1" applyAlignment="1">
      <alignment vertical="center" wrapText="1"/>
    </xf>
    <xf numFmtId="0" fontId="27" fillId="6" borderId="13" xfId="0" applyFont="1" applyFill="1" applyBorder="1" applyAlignment="1">
      <alignment horizontal="center" vertical="center" wrapText="1"/>
    </xf>
    <xf numFmtId="9" fontId="27" fillId="5" borderId="13" xfId="0" applyNumberFormat="1" applyFont="1" applyFill="1" applyBorder="1" applyAlignment="1">
      <alignment horizontal="center" vertical="center" wrapText="1"/>
    </xf>
    <xf numFmtId="0" fontId="9" fillId="6" borderId="13" xfId="0" applyFont="1" applyFill="1" applyBorder="1" applyAlignment="1">
      <alignment horizontal="center" vertical="center"/>
    </xf>
    <xf numFmtId="0" fontId="9" fillId="6" borderId="13" xfId="1" applyNumberFormat="1" applyFont="1" applyFill="1" applyBorder="1" applyAlignment="1">
      <alignment horizontal="center" vertical="center"/>
    </xf>
    <xf numFmtId="10" fontId="9" fillId="0" borderId="21" xfId="0" applyNumberFormat="1" applyFont="1" applyBorder="1" applyAlignment="1">
      <alignment vertical="top" wrapText="1"/>
    </xf>
    <xf numFmtId="0" fontId="9" fillId="6" borderId="21" xfId="0" applyFont="1" applyFill="1" applyBorder="1" applyAlignment="1">
      <alignment vertical="center" wrapText="1"/>
    </xf>
    <xf numFmtId="0" fontId="27" fillId="6" borderId="13" xfId="0" applyFont="1" applyFill="1" applyBorder="1" applyAlignment="1">
      <alignment horizontal="center" vertical="center"/>
    </xf>
    <xf numFmtId="9" fontId="27" fillId="6" borderId="13" xfId="1" applyFont="1" applyFill="1" applyBorder="1" applyAlignment="1">
      <alignment horizontal="center" vertical="center"/>
    </xf>
    <xf numFmtId="0" fontId="27" fillId="6" borderId="0" xfId="0" applyFont="1" applyFill="1" applyAlignment="1">
      <alignment vertical="center"/>
    </xf>
    <xf numFmtId="0" fontId="27" fillId="6" borderId="13" xfId="0" applyFont="1" applyFill="1" applyBorder="1" applyAlignment="1">
      <alignment vertical="center" wrapText="1"/>
    </xf>
    <xf numFmtId="9" fontId="27" fillId="6" borderId="13" xfId="1" applyFont="1" applyFill="1" applyBorder="1" applyAlignment="1">
      <alignment horizontal="center" vertical="center" wrapText="1"/>
    </xf>
    <xf numFmtId="0" fontId="17" fillId="0" borderId="55" xfId="0" applyFont="1" applyBorder="1" applyAlignment="1">
      <alignment horizontal="justify" vertical="top" wrapText="1"/>
    </xf>
    <xf numFmtId="0" fontId="27" fillId="6" borderId="13" xfId="0" applyFont="1" applyFill="1" applyBorder="1" applyAlignment="1">
      <alignment horizontal="left" vertical="center" wrapText="1"/>
    </xf>
    <xf numFmtId="0" fontId="27" fillId="6" borderId="21" xfId="0" applyFont="1" applyFill="1" applyBorder="1" applyAlignment="1">
      <alignment horizontal="left" vertical="center" wrapText="1"/>
    </xf>
    <xf numFmtId="0" fontId="27" fillId="8" borderId="56" xfId="0" applyFont="1" applyFill="1" applyBorder="1" applyAlignment="1">
      <alignment horizontal="left" vertical="center" wrapText="1"/>
    </xf>
    <xf numFmtId="0" fontId="32" fillId="8" borderId="56" xfId="0" applyFont="1" applyFill="1" applyBorder="1" applyAlignment="1">
      <alignment horizontal="left"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9" fillId="0" borderId="1" xfId="0" applyFont="1" applyBorder="1" applyAlignment="1">
      <alignment horizontal="left" vertical="center" wrapText="1"/>
    </xf>
    <xf numFmtId="0" fontId="19" fillId="0" borderId="7" xfId="0" applyFont="1" applyBorder="1" applyAlignment="1">
      <alignment horizontal="left" vertical="center" wrapText="1"/>
    </xf>
    <xf numFmtId="0" fontId="19" fillId="0" borderId="26" xfId="0" applyFont="1" applyBorder="1" applyAlignment="1">
      <alignment horizontal="left" vertical="center" wrapText="1"/>
    </xf>
    <xf numFmtId="0" fontId="19" fillId="0" borderId="4" xfId="0" applyFont="1" applyBorder="1" applyAlignment="1">
      <alignment horizontal="left" vertical="center" wrapText="1"/>
    </xf>
    <xf numFmtId="0" fontId="19"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3" fillId="0" borderId="4" xfId="0" applyFont="1" applyBorder="1" applyAlignment="1">
      <alignment horizontal="left" vertical="center" wrapText="1"/>
    </xf>
    <xf numFmtId="0" fontId="20" fillId="2" borderId="7" xfId="0" applyFont="1" applyFill="1" applyBorder="1" applyAlignment="1">
      <alignment horizontal="center" vertical="center" wrapText="1"/>
    </xf>
    <xf numFmtId="0" fontId="20" fillId="2" borderId="26"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20" fillId="2" borderId="1" xfId="0" applyFont="1" applyFill="1" applyBorder="1" applyAlignment="1">
      <alignment horizontal="center" vertical="center"/>
    </xf>
    <xf numFmtId="0" fontId="20" fillId="2" borderId="1" xfId="0"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7" xfId="0" applyFont="1" applyBorder="1" applyAlignment="1">
      <alignment horizontal="center" vertical="center" wrapText="1"/>
    </xf>
    <xf numFmtId="0" fontId="19" fillId="0" borderId="7" xfId="0" applyFont="1" applyBorder="1" applyAlignment="1">
      <alignment horizontal="center" vertical="center"/>
    </xf>
    <xf numFmtId="0" fontId="19" fillId="0" borderId="26" xfId="0" applyFont="1" applyBorder="1" applyAlignment="1">
      <alignment horizontal="center" vertical="center"/>
    </xf>
    <xf numFmtId="0" fontId="19" fillId="0" borderId="4" xfId="0" applyFont="1" applyBorder="1" applyAlignment="1">
      <alignment horizontal="center" vertical="center"/>
    </xf>
    <xf numFmtId="0" fontId="19" fillId="0" borderId="1" xfId="0" applyFont="1" applyBorder="1" applyAlignment="1">
      <alignment vertical="center" wrapText="1"/>
    </xf>
    <xf numFmtId="0" fontId="19"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9" fillId="0" borderId="22" xfId="0" applyFont="1" applyBorder="1" applyAlignment="1">
      <alignment vertical="center" wrapText="1"/>
    </xf>
    <xf numFmtId="0" fontId="19" fillId="0" borderId="23" xfId="0" applyFont="1" applyBorder="1" applyAlignment="1">
      <alignment vertical="center" wrapText="1"/>
    </xf>
    <xf numFmtId="0" fontId="19" fillId="0" borderId="24" xfId="0" applyFont="1" applyBorder="1" applyAlignment="1">
      <alignment vertical="center" wrapText="1"/>
    </xf>
    <xf numFmtId="0" fontId="19" fillId="0" borderId="25" xfId="0" applyFont="1" applyBorder="1" applyAlignment="1">
      <alignment vertical="center" wrapText="1"/>
    </xf>
    <xf numFmtId="0" fontId="19" fillId="0" borderId="22" xfId="0" applyFont="1" applyBorder="1" applyAlignment="1">
      <alignment horizontal="center" vertical="center"/>
    </xf>
    <xf numFmtId="0" fontId="19" fillId="0" borderId="23" xfId="0" applyFont="1" applyBorder="1" applyAlignment="1">
      <alignment horizontal="center" vertical="center"/>
    </xf>
    <xf numFmtId="0" fontId="19" fillId="0" borderId="5" xfId="0" applyFont="1" applyBorder="1" applyAlignment="1">
      <alignment horizontal="center" vertical="center"/>
    </xf>
    <xf numFmtId="0" fontId="19" fillId="0" borderId="6" xfId="0" applyFont="1" applyBorder="1" applyAlignment="1">
      <alignment horizontal="center" vertical="center"/>
    </xf>
    <xf numFmtId="0" fontId="19" fillId="0" borderId="24" xfId="0" applyFont="1" applyBorder="1" applyAlignment="1">
      <alignment horizontal="center" vertical="center"/>
    </xf>
    <xf numFmtId="0" fontId="19" fillId="0" borderId="25" xfId="0" applyFont="1" applyBorder="1" applyAlignment="1">
      <alignment horizontal="center" vertical="center"/>
    </xf>
    <xf numFmtId="0" fontId="19" fillId="0" borderId="22" xfId="0" applyFont="1" applyBorder="1" applyAlignment="1">
      <alignment horizontal="left" vertical="center" wrapText="1"/>
    </xf>
    <xf numFmtId="0" fontId="19" fillId="0" borderId="23" xfId="0" applyFont="1" applyBorder="1" applyAlignment="1">
      <alignment horizontal="left" vertical="center" wrapText="1"/>
    </xf>
    <xf numFmtId="0" fontId="19" fillId="0" borderId="24" xfId="0" applyFont="1" applyBorder="1" applyAlignment="1">
      <alignment horizontal="left" vertical="center" wrapText="1"/>
    </xf>
    <xf numFmtId="0" fontId="19" fillId="0" borderId="25"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3" fillId="0" borderId="22" xfId="0" applyFont="1" applyBorder="1" applyAlignment="1">
      <alignment vertical="center" wrapText="1"/>
    </xf>
    <xf numFmtId="0" fontId="3" fillId="0" borderId="23"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20" fillId="0" borderId="22" xfId="0" applyFont="1" applyBorder="1" applyAlignment="1">
      <alignment horizontal="center" vertical="top"/>
    </xf>
    <xf numFmtId="0" fontId="20" fillId="0" borderId="32" xfId="0" applyFont="1" applyBorder="1" applyAlignment="1">
      <alignment horizontal="center" vertical="top"/>
    </xf>
    <xf numFmtId="0" fontId="20" fillId="0" borderId="23" xfId="0" applyFont="1" applyBorder="1" applyAlignment="1">
      <alignment horizontal="center" vertical="top"/>
    </xf>
    <xf numFmtId="0" fontId="20" fillId="0" borderId="5" xfId="0" applyFont="1" applyBorder="1" applyAlignment="1">
      <alignment horizontal="center" vertical="top"/>
    </xf>
    <xf numFmtId="0" fontId="20" fillId="0" borderId="0" xfId="0" applyFont="1" applyAlignment="1">
      <alignment horizontal="center" vertical="top"/>
    </xf>
    <xf numFmtId="0" fontId="20" fillId="0" borderId="6" xfId="0" applyFont="1" applyBorder="1" applyAlignment="1">
      <alignment horizontal="center" vertical="top"/>
    </xf>
    <xf numFmtId="0" fontId="20" fillId="0" borderId="24" xfId="0" applyFont="1" applyBorder="1" applyAlignment="1">
      <alignment horizontal="center" vertical="top"/>
    </xf>
    <xf numFmtId="0" fontId="20" fillId="0" borderId="33" xfId="0" applyFont="1" applyBorder="1" applyAlignment="1">
      <alignment horizontal="center" vertical="top"/>
    </xf>
    <xf numFmtId="0" fontId="20" fillId="0" borderId="25" xfId="0" applyFont="1" applyBorder="1" applyAlignment="1">
      <alignment horizontal="center" vertical="top"/>
    </xf>
    <xf numFmtId="0" fontId="20" fillId="0" borderId="3" xfId="0" applyFont="1" applyBorder="1" applyAlignment="1">
      <alignment horizontal="center" vertical="center" wrapText="1"/>
    </xf>
    <xf numFmtId="0" fontId="20" fillId="0" borderId="31" xfId="0" applyFont="1" applyBorder="1" applyAlignment="1">
      <alignment horizontal="center" vertical="center" wrapText="1"/>
    </xf>
    <xf numFmtId="0" fontId="19" fillId="0" borderId="22" xfId="0" applyFont="1" applyBorder="1" applyAlignment="1">
      <alignment horizontal="left" vertical="top"/>
    </xf>
    <xf numFmtId="0" fontId="20" fillId="0" borderId="32" xfId="0" applyFont="1" applyBorder="1" applyAlignment="1">
      <alignment horizontal="left" vertical="top"/>
    </xf>
    <xf numFmtId="0" fontId="20" fillId="0" borderId="23" xfId="0" applyFont="1" applyBorder="1" applyAlignment="1">
      <alignment horizontal="left" vertical="top"/>
    </xf>
    <xf numFmtId="0" fontId="20" fillId="0" borderId="5" xfId="0" applyFont="1" applyBorder="1" applyAlignment="1">
      <alignment horizontal="left" vertical="top"/>
    </xf>
    <xf numFmtId="0" fontId="20" fillId="0" borderId="0" xfId="0" applyFont="1" applyAlignment="1">
      <alignment horizontal="left" vertical="top"/>
    </xf>
    <xf numFmtId="0" fontId="20" fillId="0" borderId="6" xfId="0" applyFont="1" applyBorder="1" applyAlignment="1">
      <alignment horizontal="left" vertical="top"/>
    </xf>
    <xf numFmtId="0" fontId="20" fillId="0" borderId="24" xfId="0" applyFont="1" applyBorder="1" applyAlignment="1">
      <alignment horizontal="left" vertical="top"/>
    </xf>
    <xf numFmtId="0" fontId="20" fillId="0" borderId="33" xfId="0" applyFont="1" applyBorder="1" applyAlignment="1">
      <alignment horizontal="left" vertical="top"/>
    </xf>
    <xf numFmtId="0" fontId="20" fillId="0" borderId="25" xfId="0" applyFont="1" applyBorder="1" applyAlignment="1">
      <alignment horizontal="left" vertical="top"/>
    </xf>
    <xf numFmtId="0" fontId="19"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9" fillId="2" borderId="7" xfId="0" applyFont="1" applyFill="1" applyBorder="1" applyAlignment="1">
      <alignment horizontal="center" vertical="center"/>
    </xf>
    <xf numFmtId="0" fontId="19" fillId="2" borderId="26" xfId="0" applyFont="1" applyFill="1" applyBorder="1" applyAlignment="1">
      <alignment horizontal="center" vertical="center"/>
    </xf>
    <xf numFmtId="0" fontId="0" fillId="0" borderId="26" xfId="0" applyBorder="1"/>
    <xf numFmtId="0" fontId="0" fillId="0" borderId="4" xfId="0" applyBorder="1"/>
    <xf numFmtId="0" fontId="0" fillId="0" borderId="23" xfId="0" applyBorder="1" applyAlignment="1">
      <alignment vertical="center" wrapText="1"/>
    </xf>
    <xf numFmtId="0" fontId="19"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Border="1" applyAlignment="1">
      <alignment horizontal="center" vertical="center"/>
    </xf>
    <xf numFmtId="0" fontId="3" fillId="0" borderId="32" xfId="0" applyFont="1" applyBorder="1" applyAlignment="1">
      <alignment horizontal="center" vertical="center"/>
    </xf>
    <xf numFmtId="0" fontId="3" fillId="0" borderId="2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3" fillId="0" borderId="25" xfId="0" applyFont="1" applyBorder="1" applyAlignment="1">
      <alignment horizontal="center" vertical="center"/>
    </xf>
    <xf numFmtId="0" fontId="20" fillId="2" borderId="22" xfId="0" applyFont="1" applyFill="1" applyBorder="1" applyAlignment="1">
      <alignment horizontal="center" vertical="top"/>
    </xf>
    <xf numFmtId="0" fontId="20" fillId="2" borderId="32" xfId="0" applyFont="1" applyFill="1" applyBorder="1" applyAlignment="1">
      <alignment horizontal="center" vertical="top"/>
    </xf>
    <xf numFmtId="0" fontId="20" fillId="2" borderId="23" xfId="0" applyFont="1" applyFill="1" applyBorder="1" applyAlignment="1">
      <alignment horizontal="center" vertical="top"/>
    </xf>
    <xf numFmtId="0" fontId="3" fillId="0" borderId="30" xfId="0" applyFont="1" applyBorder="1" applyAlignment="1">
      <alignment horizontal="left" vertical="center" wrapText="1"/>
    </xf>
    <xf numFmtId="0" fontId="30" fillId="0" borderId="30" xfId="0" applyFont="1" applyBorder="1" applyAlignment="1">
      <alignment horizontal="center" vertical="center" wrapText="1"/>
    </xf>
    <xf numFmtId="0" fontId="30"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0" fontId="19" fillId="0" borderId="7" xfId="0" applyFont="1" applyBorder="1" applyAlignment="1">
      <alignment horizontal="left" wrapText="1"/>
    </xf>
    <xf numFmtId="0" fontId="19" fillId="0" borderId="4" xfId="0" applyFont="1" applyBorder="1" applyAlignment="1">
      <alignment horizontal="left" wrapText="1"/>
    </xf>
    <xf numFmtId="0" fontId="19" fillId="0" borderId="7" xfId="0" applyFont="1" applyBorder="1" applyAlignment="1">
      <alignment vertical="center" wrapText="1"/>
    </xf>
    <xf numFmtId="0" fontId="19" fillId="0" borderId="4" xfId="0" applyFont="1" applyBorder="1" applyAlignment="1">
      <alignment vertical="center" wrapText="1"/>
    </xf>
    <xf numFmtId="0" fontId="19" fillId="0" borderId="6" xfId="0" applyFont="1" applyBorder="1" applyAlignment="1">
      <alignment vertical="center" wrapText="1"/>
    </xf>
    <xf numFmtId="0" fontId="19" fillId="0" borderId="1" xfId="0" applyFont="1" applyBorder="1" applyAlignment="1">
      <alignment horizontal="left" vertical="center"/>
    </xf>
    <xf numFmtId="0" fontId="23" fillId="0" borderId="13" xfId="0" applyFont="1" applyBorder="1" applyAlignment="1">
      <alignment horizontal="center"/>
    </xf>
    <xf numFmtId="0" fontId="23" fillId="0" borderId="14" xfId="0" applyFont="1" applyBorder="1" applyAlignment="1">
      <alignment horizontal="center"/>
    </xf>
    <xf numFmtId="0" fontId="23" fillId="0" borderId="15" xfId="0" applyFont="1" applyBorder="1" applyAlignment="1">
      <alignment horizontal="center"/>
    </xf>
    <xf numFmtId="0" fontId="23" fillId="0" borderId="16" xfId="0" applyFont="1" applyBorder="1" applyAlignment="1">
      <alignment horizontal="center"/>
    </xf>
    <xf numFmtId="0" fontId="24" fillId="0" borderId="0" xfId="0" applyFont="1" applyAlignment="1">
      <alignment horizontal="center" vertical="center"/>
    </xf>
    <xf numFmtId="0" fontId="24" fillId="0" borderId="8" xfId="0" applyFont="1" applyBorder="1" applyAlignment="1">
      <alignment horizontal="center" vertical="center"/>
    </xf>
    <xf numFmtId="0" fontId="23" fillId="0" borderId="13" xfId="0" applyFont="1" applyBorder="1" applyAlignment="1">
      <alignment horizontal="center" wrapText="1"/>
    </xf>
    <xf numFmtId="0" fontId="26" fillId="0" borderId="16" xfId="0" applyFont="1" applyBorder="1" applyAlignment="1">
      <alignment horizontal="center" vertical="center" wrapText="1"/>
    </xf>
    <xf numFmtId="0" fontId="26" fillId="0" borderId="14" xfId="0" applyFont="1" applyBorder="1" applyAlignment="1">
      <alignment horizontal="center" vertical="center" wrapText="1"/>
    </xf>
    <xf numFmtId="0" fontId="24" fillId="0" borderId="13" xfId="0" applyFont="1" applyBorder="1" applyAlignment="1">
      <alignment horizontal="center"/>
    </xf>
    <xf numFmtId="0" fontId="24" fillId="0" borderId="13" xfId="0" applyFont="1" applyBorder="1" applyAlignment="1">
      <alignment horizontal="center" vertical="center"/>
    </xf>
    <xf numFmtId="0" fontId="24" fillId="0" borderId="16" xfId="0" applyFont="1" applyBorder="1" applyAlignment="1">
      <alignment horizontal="center" wrapText="1"/>
    </xf>
    <xf numFmtId="0" fontId="24" fillId="0" borderId="14" xfId="0" applyFont="1" applyBorder="1" applyAlignment="1">
      <alignment horizontal="center" wrapText="1"/>
    </xf>
    <xf numFmtId="0" fontId="24" fillId="0" borderId="8" xfId="0" applyFont="1" applyBorder="1" applyAlignment="1">
      <alignment horizontal="center"/>
    </xf>
    <xf numFmtId="0" fontId="22" fillId="0" borderId="13" xfId="0" applyFont="1" applyBorder="1" applyAlignment="1">
      <alignment horizontal="center" vertical="center"/>
    </xf>
    <xf numFmtId="0" fontId="25" fillId="2" borderId="0" xfId="0" applyFont="1" applyFill="1" applyAlignment="1">
      <alignment horizontal="center" vertical="center" wrapText="1"/>
    </xf>
    <xf numFmtId="0" fontId="25" fillId="5" borderId="13" xfId="0" applyFont="1" applyFill="1" applyBorder="1" applyAlignment="1">
      <alignment horizontal="left" vertical="center"/>
    </xf>
    <xf numFmtId="0" fontId="22" fillId="0" borderId="17" xfId="0" applyFont="1" applyBorder="1" applyAlignment="1">
      <alignment horizontal="center" vertical="center"/>
    </xf>
    <xf numFmtId="0" fontId="22" fillId="0" borderId="19" xfId="0" applyFont="1" applyBorder="1" applyAlignment="1">
      <alignment horizontal="center" vertical="center"/>
    </xf>
    <xf numFmtId="0" fontId="22" fillId="0" borderId="11" xfId="0" applyFont="1" applyBorder="1" applyAlignment="1">
      <alignment vertical="top"/>
    </xf>
    <xf numFmtId="0" fontId="22" fillId="0" borderId="8" xfId="0" applyFont="1" applyBorder="1" applyAlignment="1">
      <alignment vertical="top"/>
    </xf>
    <xf numFmtId="0" fontId="20" fillId="2" borderId="44" xfId="0" applyFont="1" applyFill="1" applyBorder="1" applyAlignment="1">
      <alignment horizontal="center" vertical="center"/>
    </xf>
    <xf numFmtId="0" fontId="20" fillId="2" borderId="8" xfId="0" applyFont="1" applyFill="1" applyBorder="1" applyAlignment="1">
      <alignment horizontal="center" vertical="center"/>
    </xf>
    <xf numFmtId="0" fontId="22" fillId="0" borderId="0" xfId="0" applyFont="1" applyAlignment="1">
      <alignment horizontal="left" vertical="top"/>
    </xf>
    <xf numFmtId="0" fontId="22" fillId="0" borderId="10" xfId="0" applyFont="1" applyBorder="1" applyAlignment="1">
      <alignment horizontal="left" vertical="top"/>
    </xf>
    <xf numFmtId="0" fontId="27" fillId="0" borderId="13" xfId="0" applyFont="1" applyBorder="1" applyAlignment="1">
      <alignment horizontal="left" vertical="top" wrapText="1"/>
    </xf>
    <xf numFmtId="0" fontId="27" fillId="0" borderId="20" xfId="0" applyFont="1" applyBorder="1" applyAlignment="1">
      <alignment horizontal="left" vertical="top" wrapText="1"/>
    </xf>
    <xf numFmtId="0" fontId="27" fillId="0" borderId="13" xfId="0" applyFont="1" applyBorder="1" applyAlignment="1">
      <alignment horizontal="left" vertical="top"/>
    </xf>
    <xf numFmtId="0" fontId="27" fillId="0" borderId="21" xfId="0" applyFont="1" applyBorder="1" applyAlignment="1">
      <alignment horizontal="left" vertical="top"/>
    </xf>
    <xf numFmtId="0" fontId="28" fillId="0" borderId="41" xfId="0" applyFont="1" applyBorder="1" applyAlignment="1">
      <alignment horizontal="center" vertical="center" wrapText="1"/>
    </xf>
    <xf numFmtId="0" fontId="28" fillId="0" borderId="42" xfId="0" applyFont="1" applyBorder="1" applyAlignment="1">
      <alignment horizontal="center" vertical="center"/>
    </xf>
    <xf numFmtId="0" fontId="28" fillId="0" borderId="43" xfId="0" applyFont="1" applyBorder="1" applyAlignment="1">
      <alignment horizontal="center" vertical="center"/>
    </xf>
    <xf numFmtId="0" fontId="28" fillId="0" borderId="20" xfId="0" applyFont="1" applyBorder="1" applyAlignment="1">
      <alignment vertical="top"/>
    </xf>
    <xf numFmtId="0" fontId="28" fillId="0" borderId="13" xfId="0" applyFont="1" applyBorder="1" applyAlignment="1">
      <alignment vertical="top"/>
    </xf>
    <xf numFmtId="0" fontId="28" fillId="0" borderId="20" xfId="0" applyFont="1" applyBorder="1" applyAlignment="1">
      <alignment horizontal="left" vertical="top" wrapText="1"/>
    </xf>
    <xf numFmtId="0" fontId="28" fillId="0" borderId="13" xfId="0" applyFont="1" applyBorder="1" applyAlignment="1">
      <alignment horizontal="left" vertical="top" wrapText="1"/>
    </xf>
    <xf numFmtId="0" fontId="10" fillId="0" borderId="13" xfId="0" applyFont="1" applyBorder="1" applyAlignment="1">
      <alignment horizontal="left" vertical="top"/>
    </xf>
    <xf numFmtId="0" fontId="10" fillId="0" borderId="21" xfId="0" applyFont="1" applyBorder="1" applyAlignment="1">
      <alignment horizontal="left" vertical="top"/>
    </xf>
    <xf numFmtId="0" fontId="28" fillId="2" borderId="20" xfId="0" applyFont="1" applyFill="1" applyBorder="1" applyAlignment="1">
      <alignment horizontal="center" vertical="center"/>
    </xf>
    <xf numFmtId="0" fontId="28" fillId="2" borderId="13" xfId="0" applyFont="1" applyFill="1" applyBorder="1" applyAlignment="1">
      <alignment horizontal="center" vertical="center"/>
    </xf>
    <xf numFmtId="0" fontId="28" fillId="2" borderId="21" xfId="0" applyFont="1" applyFill="1" applyBorder="1" applyAlignment="1">
      <alignment horizontal="center" vertical="center"/>
    </xf>
    <xf numFmtId="0" fontId="27" fillId="5" borderId="34" xfId="0" applyFont="1" applyFill="1" applyBorder="1" applyAlignment="1">
      <alignment horizontal="left" vertical="top" wrapText="1"/>
    </xf>
    <xf numFmtId="0" fontId="27" fillId="5" borderId="19" xfId="0" applyFont="1" applyFill="1" applyBorder="1" applyAlignment="1">
      <alignment horizontal="left" vertical="top" wrapText="1"/>
    </xf>
    <xf numFmtId="0" fontId="27" fillId="5" borderId="35" xfId="0" applyFont="1" applyFill="1" applyBorder="1" applyAlignment="1">
      <alignment horizontal="left" vertical="top" wrapText="1"/>
    </xf>
    <xf numFmtId="0" fontId="28" fillId="0" borderId="20" xfId="0" applyFont="1" applyBorder="1" applyAlignment="1">
      <alignment horizontal="left" vertical="top"/>
    </xf>
    <xf numFmtId="0" fontId="28" fillId="0" borderId="13" xfId="0" applyFont="1" applyBorder="1" applyAlignment="1">
      <alignment horizontal="left" vertical="top"/>
    </xf>
    <xf numFmtId="0" fontId="10" fillId="0" borderId="20" xfId="0" applyFont="1" applyBorder="1" applyAlignment="1">
      <alignment horizontal="left" vertical="top" wrapText="1"/>
    </xf>
    <xf numFmtId="0" fontId="10" fillId="0" borderId="13" xfId="0" applyFont="1" applyBorder="1" applyAlignment="1">
      <alignment horizontal="left" vertical="top" wrapText="1"/>
    </xf>
    <xf numFmtId="0" fontId="28" fillId="0" borderId="21" xfId="0" applyFont="1" applyBorder="1" applyAlignment="1">
      <alignment horizontal="left" vertical="top" wrapText="1"/>
    </xf>
    <xf numFmtId="0" fontId="28" fillId="0" borderId="21" xfId="0" applyFont="1" applyBorder="1" applyAlignment="1">
      <alignment horizontal="left" vertical="top"/>
    </xf>
    <xf numFmtId="0" fontId="28" fillId="0" borderId="20" xfId="0" applyFont="1" applyBorder="1" applyAlignment="1">
      <alignment horizontal="center" vertical="center"/>
    </xf>
    <xf numFmtId="0" fontId="28" fillId="0" borderId="13" xfId="0" applyFont="1" applyBorder="1" applyAlignment="1">
      <alignment horizontal="center" vertical="center"/>
    </xf>
    <xf numFmtId="0" fontId="28" fillId="0" borderId="21" xfId="0" applyFont="1" applyBorder="1" applyAlignment="1">
      <alignment horizontal="center" vertical="center"/>
    </xf>
    <xf numFmtId="0" fontId="28" fillId="0" borderId="20"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21" xfId="0" applyFont="1" applyBorder="1" applyAlignment="1">
      <alignment horizontal="center" vertical="center" wrapText="1"/>
    </xf>
    <xf numFmtId="0" fontId="27" fillId="0" borderId="36" xfId="0" applyFont="1" applyBorder="1" applyAlignment="1">
      <alignment horizontal="center" vertical="center"/>
    </xf>
    <xf numFmtId="0" fontId="27" fillId="0" borderId="28" xfId="0" applyFont="1" applyBorder="1" applyAlignment="1">
      <alignment horizontal="center" vertical="center"/>
    </xf>
    <xf numFmtId="0" fontId="27" fillId="0" borderId="37" xfId="0" applyFont="1" applyBorder="1" applyAlignment="1">
      <alignment horizontal="center"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20" xfId="0" applyFont="1" applyBorder="1" applyAlignment="1">
      <alignment horizontal="center" vertical="center"/>
    </xf>
    <xf numFmtId="0" fontId="27" fillId="0" borderId="13" xfId="0" applyFont="1" applyBorder="1" applyAlignment="1">
      <alignment horizontal="center" vertical="center"/>
    </xf>
    <xf numFmtId="0" fontId="27" fillId="0" borderId="21" xfId="0" applyFont="1" applyBorder="1" applyAlignment="1">
      <alignment horizontal="center" vertical="center"/>
    </xf>
    <xf numFmtId="0" fontId="27" fillId="0" borderId="34" xfId="0" applyFont="1" applyBorder="1" applyAlignment="1">
      <alignment horizontal="center" vertical="center"/>
    </xf>
    <xf numFmtId="0" fontId="27" fillId="0" borderId="19" xfId="0" applyFont="1" applyBorder="1" applyAlignment="1">
      <alignment horizontal="center" vertical="center"/>
    </xf>
    <xf numFmtId="0" fontId="27" fillId="0" borderId="35" xfId="0" applyFont="1" applyBorder="1" applyAlignment="1">
      <alignment horizontal="center" vertical="center"/>
    </xf>
    <xf numFmtId="0" fontId="28" fillId="2" borderId="20" xfId="0" applyFont="1" applyFill="1" applyBorder="1" applyAlignment="1">
      <alignment horizontal="center" vertical="center" wrapText="1"/>
    </xf>
    <xf numFmtId="0" fontId="28" fillId="2" borderId="13"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8" fillId="5" borderId="13" xfId="0" applyFont="1" applyFill="1" applyBorder="1" applyAlignment="1">
      <alignment horizontal="center" vertical="center" wrapText="1"/>
    </xf>
    <xf numFmtId="0" fontId="9" fillId="0" borderId="20" xfId="0" applyFont="1" applyBorder="1" applyAlignment="1">
      <alignment horizontal="center" vertical="center" wrapText="1"/>
    </xf>
    <xf numFmtId="0" fontId="27" fillId="6" borderId="21" xfId="0" applyFont="1" applyFill="1" applyBorder="1" applyAlignment="1">
      <alignment horizontal="left" vertical="center" wrapText="1"/>
    </xf>
    <xf numFmtId="0" fontId="27" fillId="2" borderId="34" xfId="0" applyFont="1" applyFill="1" applyBorder="1" applyAlignment="1">
      <alignment horizontal="center" vertical="center"/>
    </xf>
    <xf numFmtId="0" fontId="27" fillId="2" borderId="19" xfId="0" applyFont="1" applyFill="1" applyBorder="1" applyAlignment="1">
      <alignment horizontal="center" vertical="center"/>
    </xf>
    <xf numFmtId="0" fontId="27" fillId="2" borderId="35" xfId="0" applyFont="1" applyFill="1" applyBorder="1" applyAlignment="1">
      <alignment horizontal="center" vertical="center"/>
    </xf>
    <xf numFmtId="0" fontId="17" fillId="0" borderId="20" xfId="0" applyFont="1" applyBorder="1" applyAlignment="1">
      <alignment horizontal="left" vertical="top" wrapText="1"/>
    </xf>
    <xf numFmtId="0" fontId="27" fillId="0" borderId="21" xfId="0" applyFont="1" applyBorder="1" applyAlignment="1">
      <alignment horizontal="left" vertical="top" wrapText="1"/>
    </xf>
    <xf numFmtId="0" fontId="27" fillId="0" borderId="18" xfId="0" applyFont="1" applyBorder="1" applyAlignment="1">
      <alignment horizontal="center" vertical="center"/>
    </xf>
    <xf numFmtId="0" fontId="27" fillId="0" borderId="17" xfId="0" applyFont="1" applyBorder="1" applyAlignment="1">
      <alignment horizontal="center" vertical="center" wrapText="1"/>
    </xf>
    <xf numFmtId="0" fontId="27" fillId="0" borderId="35" xfId="0" applyFont="1" applyBorder="1" applyAlignment="1">
      <alignment horizontal="center" vertical="center" wrapText="1"/>
    </xf>
    <xf numFmtId="0" fontId="27" fillId="0" borderId="36" xfId="0" applyFont="1" applyBorder="1" applyAlignment="1">
      <alignment horizontal="left" vertical="top" wrapText="1"/>
    </xf>
    <xf numFmtId="0" fontId="27" fillId="0" borderId="28" xfId="0" applyFont="1" applyBorder="1" applyAlignment="1">
      <alignment horizontal="left" vertical="top" wrapText="1"/>
    </xf>
    <xf numFmtId="0" fontId="27" fillId="0" borderId="37" xfId="0" applyFont="1" applyBorder="1" applyAlignment="1">
      <alignment horizontal="left" vertical="top" wrapText="1"/>
    </xf>
    <xf numFmtId="0" fontId="27" fillId="0" borderId="50" xfId="0" applyFont="1" applyBorder="1" applyAlignment="1">
      <alignment horizontal="left" vertical="top" wrapText="1"/>
    </xf>
    <xf numFmtId="0" fontId="27" fillId="0" borderId="0" xfId="0" applyFont="1" applyAlignment="1">
      <alignment horizontal="left" vertical="top" wrapText="1"/>
    </xf>
    <xf numFmtId="0" fontId="27" fillId="0" borderId="51" xfId="0" applyFont="1" applyBorder="1" applyAlignment="1">
      <alignment horizontal="left" vertical="top" wrapText="1"/>
    </xf>
    <xf numFmtId="0" fontId="28" fillId="2" borderId="21" xfId="0" applyFont="1" applyFill="1" applyBorder="1" applyAlignment="1">
      <alignment horizontal="center" vertical="center" wrapText="1"/>
    </xf>
    <xf numFmtId="0" fontId="9" fillId="6" borderId="20"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9" fillId="6" borderId="21" xfId="0" applyFont="1" applyFill="1" applyBorder="1" applyAlignment="1">
      <alignment horizontal="left" vertical="center" wrapText="1"/>
    </xf>
    <xf numFmtId="0" fontId="27" fillId="0" borderId="20" xfId="0" applyFont="1" applyBorder="1" applyAlignment="1">
      <alignment vertical="center" wrapText="1"/>
    </xf>
    <xf numFmtId="0" fontId="27" fillId="0" borderId="13" xfId="0" applyFont="1" applyBorder="1" applyAlignment="1">
      <alignment vertical="center" wrapText="1"/>
    </xf>
    <xf numFmtId="0" fontId="27" fillId="0" borderId="20" xfId="0" applyFont="1" applyBorder="1" applyAlignment="1">
      <alignment horizontal="left" vertical="center" wrapText="1"/>
    </xf>
    <xf numFmtId="0" fontId="9" fillId="0" borderId="13" xfId="0" applyFont="1" applyBorder="1" applyAlignment="1">
      <alignment horizontal="center" vertical="center" wrapText="1"/>
    </xf>
    <xf numFmtId="0" fontId="9" fillId="0" borderId="21" xfId="0" applyFont="1" applyBorder="1" applyAlignment="1">
      <alignment horizontal="center" vertical="center" wrapText="1"/>
    </xf>
    <xf numFmtId="0" fontId="27" fillId="6" borderId="13" xfId="0" applyFont="1" applyFill="1" applyBorder="1" applyAlignment="1">
      <alignment horizontal="center" vertical="center"/>
    </xf>
    <xf numFmtId="0" fontId="20" fillId="0" borderId="45" xfId="0" applyFont="1" applyBorder="1" applyAlignment="1">
      <alignment horizontal="center" vertical="center" wrapText="1"/>
    </xf>
    <xf numFmtId="0" fontId="20" fillId="0" borderId="46" xfId="0" applyFont="1" applyBorder="1" applyAlignment="1">
      <alignment horizontal="center" vertical="center" wrapText="1"/>
    </xf>
    <xf numFmtId="0" fontId="20" fillId="0" borderId="47" xfId="0" applyFont="1" applyBorder="1" applyAlignment="1">
      <alignment horizontal="center" vertical="center" wrapText="1"/>
    </xf>
    <xf numFmtId="0" fontId="28" fillId="2" borderId="20" xfId="0" applyFont="1" applyFill="1" applyBorder="1" applyAlignment="1">
      <alignment horizontal="center" vertical="top"/>
    </xf>
    <xf numFmtId="0" fontId="28" fillId="2" borderId="13" xfId="0" applyFont="1" applyFill="1" applyBorder="1" applyAlignment="1">
      <alignment horizontal="center" vertical="top"/>
    </xf>
    <xf numFmtId="0" fontId="28" fillId="2" borderId="21" xfId="0" applyFont="1" applyFill="1" applyBorder="1" applyAlignment="1">
      <alignment horizontal="center" vertical="top"/>
    </xf>
    <xf numFmtId="0" fontId="28" fillId="2" borderId="48" xfId="0" applyFont="1" applyFill="1" applyBorder="1" applyAlignment="1">
      <alignment horizontal="center" vertical="center"/>
    </xf>
    <xf numFmtId="0" fontId="28" fillId="2" borderId="14" xfId="0" applyFont="1" applyFill="1" applyBorder="1" applyAlignment="1">
      <alignment horizontal="center" vertical="center"/>
    </xf>
    <xf numFmtId="0" fontId="28" fillId="2" borderId="49" xfId="0" applyFont="1" applyFill="1" applyBorder="1" applyAlignment="1">
      <alignment horizontal="center" vertical="center"/>
    </xf>
    <xf numFmtId="0" fontId="10" fillId="0" borderId="21" xfId="0" applyFont="1" applyBorder="1" applyAlignment="1">
      <alignment horizontal="left" vertical="top" wrapText="1"/>
    </xf>
    <xf numFmtId="0" fontId="28" fillId="0" borderId="34" xfId="0" applyFont="1" applyBorder="1" applyAlignment="1">
      <alignment horizontal="left" vertical="top" wrapText="1"/>
    </xf>
    <xf numFmtId="0" fontId="28" fillId="0" borderId="19" xfId="0" applyFont="1" applyBorder="1" applyAlignment="1">
      <alignment horizontal="left" vertical="top" wrapText="1"/>
    </xf>
    <xf numFmtId="0" fontId="28" fillId="0" borderId="18" xfId="0" applyFont="1" applyBorder="1" applyAlignment="1">
      <alignment horizontal="left" vertical="top" wrapText="1"/>
    </xf>
    <xf numFmtId="0" fontId="28" fillId="5" borderId="52" xfId="0" applyFont="1" applyFill="1" applyBorder="1" applyAlignment="1">
      <alignment horizontal="left" vertical="top" wrapText="1"/>
    </xf>
    <xf numFmtId="0" fontId="28" fillId="5" borderId="53" xfId="0" applyFont="1" applyFill="1" applyBorder="1" applyAlignment="1">
      <alignment horizontal="left" vertical="top" wrapText="1"/>
    </xf>
    <xf numFmtId="0" fontId="28" fillId="5" borderId="54" xfId="0" applyFont="1" applyFill="1" applyBorder="1" applyAlignment="1">
      <alignment horizontal="left" vertical="top" wrapText="1"/>
    </xf>
    <xf numFmtId="0" fontId="9" fillId="0" borderId="20" xfId="0" applyFont="1" applyBorder="1" applyAlignment="1">
      <alignment horizontal="left" vertical="center" wrapText="1"/>
    </xf>
    <xf numFmtId="0" fontId="9" fillId="0" borderId="13" xfId="0" applyFont="1" applyBorder="1" applyAlignment="1">
      <alignment horizontal="left" vertical="center" wrapText="1"/>
    </xf>
    <xf numFmtId="0" fontId="10" fillId="2" borderId="20"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9" fillId="6" borderId="20" xfId="0" applyFont="1" applyFill="1" applyBorder="1" applyAlignment="1">
      <alignment horizontal="center" vertical="center" wrapText="1"/>
    </xf>
    <xf numFmtId="0" fontId="27" fillId="0" borderId="13" xfId="0" applyFont="1" applyBorder="1" applyAlignment="1">
      <alignment horizontal="left" vertical="center" wrapText="1"/>
    </xf>
    <xf numFmtId="0" fontId="31" fillId="6" borderId="13" xfId="0" applyFont="1" applyFill="1" applyBorder="1" applyAlignment="1">
      <alignment horizontal="left" vertical="center" wrapText="1"/>
    </xf>
    <xf numFmtId="0" fontId="31" fillId="6" borderId="21" xfId="0" applyFont="1" applyFill="1" applyBorder="1" applyAlignment="1">
      <alignment horizontal="left" vertical="center" wrapText="1"/>
    </xf>
    <xf numFmtId="0" fontId="27" fillId="6" borderId="20" xfId="0" applyFont="1" applyFill="1" applyBorder="1" applyAlignment="1">
      <alignment horizontal="left" vertical="center" wrapText="1"/>
    </xf>
    <xf numFmtId="0" fontId="27" fillId="6" borderId="13" xfId="0" applyFont="1" applyFill="1" applyBorder="1" applyAlignment="1">
      <alignment horizontal="left"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pn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869" name="Picture 6">
          <a:extLst>
            <a:ext uri="{FF2B5EF4-FFF2-40B4-BE49-F238E27FC236}">
              <a16:creationId xmlns:a16="http://schemas.microsoft.com/office/drawing/2014/main" id="{2EBE59D2-2048-A687-ED1A-3B832CE4F7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870" name="2 Imagen" descr="LOGO-ICBF">
          <a:extLst>
            <a:ext uri="{FF2B5EF4-FFF2-40B4-BE49-F238E27FC236}">
              <a16:creationId xmlns:a16="http://schemas.microsoft.com/office/drawing/2014/main" id="{A2D29451-4BEB-6014-5BE8-405A921B5B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893" name="Picture 6">
          <a:extLst>
            <a:ext uri="{FF2B5EF4-FFF2-40B4-BE49-F238E27FC236}">
              <a16:creationId xmlns:a16="http://schemas.microsoft.com/office/drawing/2014/main" id="{4CC1572F-64A9-4923-00C9-3E9BFD6765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894" name="2 Imagen" descr="LOGO-ICBF">
          <a:extLst>
            <a:ext uri="{FF2B5EF4-FFF2-40B4-BE49-F238E27FC236}">
              <a16:creationId xmlns:a16="http://schemas.microsoft.com/office/drawing/2014/main" id="{9B05D114-4D68-AFF9-814E-FE54877E46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917" name="Picture 6">
          <a:extLst>
            <a:ext uri="{FF2B5EF4-FFF2-40B4-BE49-F238E27FC236}">
              <a16:creationId xmlns:a16="http://schemas.microsoft.com/office/drawing/2014/main" id="{218D3057-861D-861F-C9DF-7B1E4B509F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918" name="2 Imagen" descr="LOGO-ICBF">
          <a:extLst>
            <a:ext uri="{FF2B5EF4-FFF2-40B4-BE49-F238E27FC236}">
              <a16:creationId xmlns:a16="http://schemas.microsoft.com/office/drawing/2014/main" id="{D924FCC3-7222-B2D1-0A45-2086F770B0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7411" name="Picture 6">
          <a:extLst>
            <a:ext uri="{FF2B5EF4-FFF2-40B4-BE49-F238E27FC236}">
              <a16:creationId xmlns:a16="http://schemas.microsoft.com/office/drawing/2014/main" id="{B7A300EB-0259-3097-36C3-67847B7FDE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7412" name="2 Imagen" descr="LOGO-ICBF">
          <a:extLst>
            <a:ext uri="{FF2B5EF4-FFF2-40B4-BE49-F238E27FC236}">
              <a16:creationId xmlns:a16="http://schemas.microsoft.com/office/drawing/2014/main" id="{CC24B316-12C5-3392-0CD1-28E5BA8D13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7413" name="3 Imagen" descr="LOGO-ICBF">
          <a:extLst>
            <a:ext uri="{FF2B5EF4-FFF2-40B4-BE49-F238E27FC236}">
              <a16:creationId xmlns:a16="http://schemas.microsoft.com/office/drawing/2014/main" id="{013D60F2-86B0-670E-7816-4DE74A1F23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962025</xdr:colOff>
      <xdr:row>0</xdr:row>
      <xdr:rowOff>57150</xdr:rowOff>
    </xdr:from>
    <xdr:to>
      <xdr:col>4</xdr:col>
      <xdr:colOff>962025</xdr:colOff>
      <xdr:row>0</xdr:row>
      <xdr:rowOff>381000</xdr:rowOff>
    </xdr:to>
    <xdr:pic>
      <xdr:nvPicPr>
        <xdr:cNvPr id="8435" name="2 Imagen" descr="LOGO-ICBF">
          <a:extLst>
            <a:ext uri="{FF2B5EF4-FFF2-40B4-BE49-F238E27FC236}">
              <a16:creationId xmlns:a16="http://schemas.microsoft.com/office/drawing/2014/main" id="{3AC72FCC-2EE3-163E-AB24-133561302C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5715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76200</xdr:rowOff>
    </xdr:from>
    <xdr:to>
      <xdr:col>0</xdr:col>
      <xdr:colOff>647700</xdr:colOff>
      <xdr:row>0</xdr:row>
      <xdr:rowOff>657225</xdr:rowOff>
    </xdr:to>
    <xdr:pic>
      <xdr:nvPicPr>
        <xdr:cNvPr id="8436" name="3 Imagen">
          <a:extLst>
            <a:ext uri="{FF2B5EF4-FFF2-40B4-BE49-F238E27FC236}">
              <a16:creationId xmlns:a16="http://schemas.microsoft.com/office/drawing/2014/main" id="{011713DB-1355-7DA0-9CE6-51EF7B6DB2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 y="76200"/>
          <a:ext cx="49530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1352550</xdr:colOff>
      <xdr:row>0</xdr:row>
      <xdr:rowOff>95250</xdr:rowOff>
    </xdr:from>
    <xdr:to>
      <xdr:col>4</xdr:col>
      <xdr:colOff>2524125</xdr:colOff>
      <xdr:row>0</xdr:row>
      <xdr:rowOff>781050</xdr:rowOff>
    </xdr:to>
    <xdr:pic>
      <xdr:nvPicPr>
        <xdr:cNvPr id="8437" name="Imagen 6">
          <a:extLst>
            <a:ext uri="{FF2B5EF4-FFF2-40B4-BE49-F238E27FC236}">
              <a16:creationId xmlns:a16="http://schemas.microsoft.com/office/drawing/2014/main" id="{D29E037A-63E2-D9C5-687C-C8D7CFFFBD0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6775" t="7823" r="7222" b="4048"/>
        <a:stretch>
          <a:fillRect/>
        </a:stretch>
      </xdr:blipFill>
      <xdr:spPr bwMode="auto">
        <a:xfrm>
          <a:off x="9620250" y="95250"/>
          <a:ext cx="11715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183" t="s">
        <v>89</v>
      </c>
      <c r="B1" s="183"/>
      <c r="C1" s="183"/>
      <c r="D1" s="183"/>
      <c r="E1" s="183"/>
    </row>
    <row r="2" spans="1:5" ht="36" customHeight="1" thickTop="1" thickBot="1">
      <c r="A2" s="184" t="s">
        <v>134</v>
      </c>
      <c r="B2" s="183"/>
      <c r="C2" s="183"/>
      <c r="D2" s="183"/>
      <c r="E2" s="183"/>
    </row>
    <row r="3" spans="1:5" ht="17.25" customHeight="1" thickTop="1" thickBot="1">
      <c r="A3" s="8" t="s">
        <v>0</v>
      </c>
      <c r="B3" s="188"/>
      <c r="C3" s="189"/>
      <c r="D3" s="189"/>
      <c r="E3" s="190"/>
    </row>
    <row r="4" spans="1:5" ht="31.5" thickTop="1" thickBot="1">
      <c r="A4" s="9" t="s">
        <v>108</v>
      </c>
      <c r="B4" s="188"/>
      <c r="C4" s="189"/>
      <c r="D4" s="189"/>
      <c r="E4" s="190"/>
    </row>
    <row r="5" spans="1:5" ht="16.5" thickTop="1" thickBot="1">
      <c r="A5" s="8" t="s">
        <v>88</v>
      </c>
      <c r="B5" s="188"/>
      <c r="C5" s="189"/>
      <c r="D5" s="189"/>
      <c r="E5" s="190"/>
    </row>
    <row r="6" spans="1:5" ht="16.5" thickTop="1" thickBot="1">
      <c r="A6" s="8" t="s">
        <v>135</v>
      </c>
      <c r="B6" s="188"/>
      <c r="C6" s="257"/>
      <c r="D6" s="257"/>
      <c r="E6" s="258"/>
    </row>
    <row r="7" spans="1:5" ht="31.5" thickTop="1" thickBot="1">
      <c r="A7" s="9" t="s">
        <v>2</v>
      </c>
      <c r="B7" s="188"/>
      <c r="C7" s="189"/>
      <c r="D7" s="189"/>
      <c r="E7" s="190"/>
    </row>
    <row r="8" spans="1:5" ht="46.5" thickTop="1" thickBot="1">
      <c r="A8" s="9" t="s">
        <v>3</v>
      </c>
      <c r="B8" s="188"/>
      <c r="C8" s="189"/>
      <c r="D8" s="189"/>
      <c r="E8" s="190"/>
    </row>
    <row r="9" spans="1:5" ht="16.5" thickTop="1" thickBot="1">
      <c r="A9" s="11" t="s">
        <v>4</v>
      </c>
      <c r="B9" s="188"/>
      <c r="C9" s="189"/>
      <c r="D9" s="189"/>
      <c r="E9" s="190"/>
    </row>
    <row r="10" spans="1:5" ht="15" customHeight="1" thickTop="1" thickBot="1">
      <c r="A10" s="279" t="s">
        <v>87</v>
      </c>
      <c r="B10" s="280"/>
      <c r="C10" s="280"/>
      <c r="D10" s="280"/>
      <c r="E10" s="281"/>
    </row>
    <row r="11" spans="1:5" ht="15" customHeight="1" thickTop="1">
      <c r="A11" s="228"/>
      <c r="B11" s="229"/>
      <c r="C11" s="229"/>
      <c r="D11" s="229"/>
      <c r="E11" s="230"/>
    </row>
    <row r="12" spans="1:5" ht="15" customHeight="1">
      <c r="A12" s="231"/>
      <c r="B12" s="232"/>
      <c r="C12" s="232"/>
      <c r="D12" s="232"/>
      <c r="E12" s="233"/>
    </row>
    <row r="13" spans="1:5" ht="15" customHeight="1" thickBot="1">
      <c r="A13" s="234"/>
      <c r="B13" s="235"/>
      <c r="C13" s="235"/>
      <c r="D13" s="235"/>
      <c r="E13" s="236"/>
    </row>
    <row r="14" spans="1:5" ht="16.5" thickTop="1" thickBot="1">
      <c r="A14" s="185" t="s">
        <v>5</v>
      </c>
      <c r="B14" s="176" t="s">
        <v>6</v>
      </c>
      <c r="C14" s="177"/>
      <c r="D14" s="23"/>
      <c r="E14" s="10"/>
    </row>
    <row r="15" spans="1:5" ht="16.5" customHeight="1" thickTop="1" thickBot="1">
      <c r="A15" s="186"/>
      <c r="B15" s="176" t="s">
        <v>7</v>
      </c>
      <c r="C15" s="177"/>
      <c r="D15" s="23"/>
      <c r="E15" s="2"/>
    </row>
    <row r="16" spans="1:5" ht="16.5" customHeight="1" thickTop="1" thickBot="1">
      <c r="A16" s="186"/>
      <c r="B16" s="176" t="s">
        <v>8</v>
      </c>
      <c r="C16" s="177"/>
      <c r="D16" s="23"/>
      <c r="E16" s="2"/>
    </row>
    <row r="17" spans="1:5" ht="16.5" thickTop="1" thickBot="1">
      <c r="A17" s="186"/>
      <c r="B17" s="176" t="s">
        <v>9</v>
      </c>
      <c r="C17" s="177"/>
      <c r="D17" s="23"/>
      <c r="E17" s="2"/>
    </row>
    <row r="18" spans="1:5" ht="33.75" customHeight="1" thickTop="1" thickBot="1">
      <c r="A18" s="186"/>
      <c r="B18" s="176" t="s">
        <v>143</v>
      </c>
      <c r="C18" s="177"/>
      <c r="D18" s="24"/>
      <c r="E18" s="3"/>
    </row>
    <row r="19" spans="1:5" ht="30.75" customHeight="1" thickTop="1" thickBot="1">
      <c r="A19" s="186"/>
      <c r="B19" s="176" t="s">
        <v>112</v>
      </c>
      <c r="C19" s="177"/>
      <c r="D19" s="23"/>
      <c r="E19" s="3"/>
    </row>
    <row r="20" spans="1:5" ht="30" customHeight="1" thickTop="1" thickBot="1">
      <c r="A20" s="186"/>
      <c r="B20" s="176" t="s">
        <v>136</v>
      </c>
      <c r="C20" s="177"/>
      <c r="D20" s="23"/>
      <c r="E20" s="2"/>
    </row>
    <row r="21" spans="1:5" ht="44.25" customHeight="1" thickTop="1" thickBot="1">
      <c r="A21" s="186"/>
      <c r="B21" s="176" t="s">
        <v>10</v>
      </c>
      <c r="C21" s="177"/>
      <c r="D21" s="23"/>
      <c r="E21" s="2"/>
    </row>
    <row r="22" spans="1:5" ht="30" customHeight="1" thickTop="1" thickBot="1">
      <c r="A22" s="186"/>
      <c r="B22" s="176" t="s">
        <v>11</v>
      </c>
      <c r="C22" s="177"/>
      <c r="D22" s="23"/>
      <c r="E22" s="2"/>
    </row>
    <row r="23" spans="1:5" ht="30" customHeight="1" thickTop="1" thickBot="1">
      <c r="A23" s="186"/>
      <c r="B23" s="176" t="s">
        <v>137</v>
      </c>
      <c r="C23" s="177"/>
      <c r="D23" s="23"/>
      <c r="E23" s="2"/>
    </row>
    <row r="24" spans="1:5" ht="30" customHeight="1" thickTop="1" thickBot="1">
      <c r="A24" s="186"/>
      <c r="B24" s="193" t="s">
        <v>144</v>
      </c>
      <c r="C24" s="194"/>
      <c r="D24" s="194"/>
      <c r="E24" s="195"/>
    </row>
    <row r="25" spans="1:5" ht="65.25" customHeight="1" thickTop="1" thickBot="1">
      <c r="A25" s="186"/>
      <c r="B25" s="169" t="s">
        <v>4</v>
      </c>
      <c r="C25" s="170"/>
      <c r="D25" s="25" t="s">
        <v>145</v>
      </c>
      <c r="E25" s="6" t="s">
        <v>147</v>
      </c>
    </row>
    <row r="26" spans="1:5" ht="21.75" customHeight="1" thickTop="1" thickBot="1">
      <c r="A26" s="186"/>
      <c r="B26" s="176" t="s">
        <v>123</v>
      </c>
      <c r="C26" s="177"/>
      <c r="D26" s="2"/>
      <c r="E26" s="2"/>
    </row>
    <row r="27" spans="1:5" ht="20.25" customHeight="1" thickTop="1" thickBot="1">
      <c r="A27" s="186"/>
      <c r="B27" s="176" t="s">
        <v>138</v>
      </c>
      <c r="C27" s="177"/>
      <c r="D27" s="2"/>
      <c r="E27" s="2"/>
    </row>
    <row r="28" spans="1:5" ht="24" customHeight="1" thickTop="1" thickBot="1">
      <c r="A28" s="186"/>
      <c r="B28" s="176" t="s">
        <v>122</v>
      </c>
      <c r="C28" s="177"/>
      <c r="D28" s="2"/>
      <c r="E28" s="2"/>
    </row>
    <row r="29" spans="1:5" ht="23.25" customHeight="1" thickTop="1" thickBot="1">
      <c r="A29" s="186"/>
      <c r="B29" s="176" t="s">
        <v>139</v>
      </c>
      <c r="C29" s="177"/>
      <c r="D29" s="2"/>
      <c r="E29" s="2"/>
    </row>
    <row r="30" spans="1:5" ht="22.5" customHeight="1" thickTop="1" thickBot="1">
      <c r="A30" s="186"/>
      <c r="B30" s="176" t="s">
        <v>124</v>
      </c>
      <c r="C30" s="177"/>
      <c r="D30" s="2"/>
      <c r="E30" s="2"/>
    </row>
    <row r="31" spans="1:5" ht="25.5" customHeight="1" thickTop="1" thickBot="1">
      <c r="A31" s="186"/>
      <c r="B31" s="176" t="s">
        <v>140</v>
      </c>
      <c r="C31" s="177"/>
      <c r="D31" s="2"/>
      <c r="E31" s="2"/>
    </row>
    <row r="32" spans="1:5" ht="19.5" customHeight="1" thickTop="1" thickBot="1">
      <c r="A32" s="186"/>
      <c r="B32" s="176" t="s">
        <v>141</v>
      </c>
      <c r="C32" s="177"/>
      <c r="D32" s="2"/>
      <c r="E32" s="2"/>
    </row>
    <row r="33" spans="1:5" ht="26.25" customHeight="1" thickTop="1" thickBot="1">
      <c r="A33" s="186"/>
      <c r="B33" s="176" t="s">
        <v>142</v>
      </c>
      <c r="C33" s="177"/>
      <c r="D33" s="2"/>
      <c r="E33" s="2"/>
    </row>
    <row r="34" spans="1:5" ht="33.75" customHeight="1" thickTop="1" thickBot="1">
      <c r="A34" s="186"/>
      <c r="B34" s="176" t="s">
        <v>137</v>
      </c>
      <c r="C34" s="177"/>
      <c r="D34" s="2"/>
      <c r="E34" s="2"/>
    </row>
    <row r="35" spans="1:5" ht="33.75" customHeight="1" thickTop="1" thickBot="1">
      <c r="A35" s="186"/>
      <c r="B35" s="176" t="s">
        <v>146</v>
      </c>
      <c r="C35" s="177"/>
      <c r="D35" s="2"/>
      <c r="E35" s="2"/>
    </row>
    <row r="36" spans="1:5" ht="45.75" customHeight="1" thickTop="1" thickBot="1">
      <c r="A36" s="186"/>
      <c r="B36" s="4" t="s">
        <v>17</v>
      </c>
      <c r="C36" s="5" t="s">
        <v>115</v>
      </c>
      <c r="D36" s="184" t="s">
        <v>113</v>
      </c>
      <c r="E36" s="184"/>
    </row>
    <row r="37" spans="1:5" ht="16.5" thickTop="1" thickBot="1">
      <c r="A37" s="186"/>
      <c r="B37" s="2" t="s">
        <v>12</v>
      </c>
      <c r="C37" s="2"/>
      <c r="D37" s="175"/>
      <c r="E37" s="175"/>
    </row>
    <row r="38" spans="1:5" ht="16.5" thickTop="1" thickBot="1">
      <c r="A38" s="186"/>
      <c r="B38" s="2" t="s">
        <v>13</v>
      </c>
      <c r="C38" s="2"/>
      <c r="D38" s="175"/>
      <c r="E38" s="175"/>
    </row>
    <row r="39" spans="1:5" ht="16.5" thickTop="1" thickBot="1">
      <c r="A39" s="186"/>
      <c r="B39" s="2" t="s">
        <v>14</v>
      </c>
      <c r="C39" s="2"/>
      <c r="D39" s="175"/>
      <c r="E39" s="175"/>
    </row>
    <row r="40" spans="1:5" ht="16.5" thickTop="1" thickBot="1">
      <c r="A40" s="186"/>
      <c r="B40" s="2" t="s">
        <v>15</v>
      </c>
      <c r="C40" s="2"/>
      <c r="D40" s="175"/>
      <c r="E40" s="175"/>
    </row>
    <row r="41" spans="1:5" ht="16.5" thickTop="1" thickBot="1">
      <c r="A41" s="186"/>
      <c r="B41" s="2" t="s">
        <v>114</v>
      </c>
      <c r="C41" s="2"/>
      <c r="D41" s="175"/>
      <c r="E41" s="175"/>
    </row>
    <row r="42" spans="1:5" ht="16.5" thickTop="1" thickBot="1">
      <c r="A42" s="186"/>
      <c r="B42" s="2" t="s">
        <v>16</v>
      </c>
      <c r="C42" s="2"/>
      <c r="D42" s="175"/>
      <c r="E42" s="175"/>
    </row>
    <row r="43" spans="1:5" ht="15" customHeight="1" thickTop="1" thickBot="1">
      <c r="A43" s="186"/>
      <c r="B43" s="182" t="s">
        <v>33</v>
      </c>
      <c r="C43" s="196"/>
      <c r="D43" s="196"/>
      <c r="E43" s="196"/>
    </row>
    <row r="44" spans="1:5" ht="16.5" thickTop="1" thickBot="1">
      <c r="A44" s="186"/>
      <c r="B44" s="182"/>
      <c r="C44" s="196"/>
      <c r="D44" s="196"/>
      <c r="E44" s="196"/>
    </row>
    <row r="45" spans="1:5" ht="16.5" thickTop="1" thickBot="1">
      <c r="A45" s="186"/>
      <c r="B45" s="182"/>
      <c r="C45" s="196"/>
      <c r="D45" s="196"/>
      <c r="E45" s="196"/>
    </row>
    <row r="46" spans="1:5" ht="16.5" thickTop="1" thickBot="1">
      <c r="A46" s="186"/>
      <c r="B46" s="182"/>
      <c r="C46" s="196"/>
      <c r="D46" s="196"/>
      <c r="E46" s="196"/>
    </row>
    <row r="47" spans="1:5" ht="16.5" thickTop="1" thickBot="1">
      <c r="A47" s="186"/>
      <c r="B47" s="182"/>
      <c r="C47" s="196"/>
      <c r="D47" s="196"/>
      <c r="E47" s="196"/>
    </row>
    <row r="48" spans="1:5" ht="16.5" thickTop="1" thickBot="1">
      <c r="A48" s="186"/>
      <c r="B48" s="182"/>
      <c r="C48" s="196"/>
      <c r="D48" s="196"/>
      <c r="E48" s="196"/>
    </row>
    <row r="49" spans="1:5" ht="16.5" thickTop="1" thickBot="1">
      <c r="A49" s="186"/>
      <c r="B49" s="182"/>
      <c r="C49" s="196"/>
      <c r="D49" s="196"/>
      <c r="E49" s="196"/>
    </row>
    <row r="50" spans="1:5" ht="16.5" thickTop="1" thickBot="1">
      <c r="A50" s="186"/>
      <c r="B50" s="184" t="s">
        <v>116</v>
      </c>
      <c r="C50" s="184"/>
      <c r="D50" s="184"/>
      <c r="E50" s="184"/>
    </row>
    <row r="51" spans="1:5" ht="16.5" thickTop="1" thickBot="1">
      <c r="A51" s="186"/>
      <c r="B51" s="184"/>
      <c r="C51" s="184"/>
      <c r="D51" s="184"/>
      <c r="E51" s="184"/>
    </row>
    <row r="52" spans="1:5" ht="32.25" customHeight="1" thickTop="1" thickBot="1">
      <c r="A52" s="186"/>
      <c r="B52" s="179" t="s">
        <v>117</v>
      </c>
      <c r="C52" s="180"/>
      <c r="D52" s="181"/>
      <c r="E52" s="5" t="s">
        <v>21</v>
      </c>
    </row>
    <row r="53" spans="1:5" ht="20.25" customHeight="1" thickTop="1" thickBot="1">
      <c r="A53" s="187"/>
      <c r="B53" s="176" t="s">
        <v>83</v>
      </c>
      <c r="C53" s="177"/>
      <c r="D53" s="178"/>
      <c r="E53" s="12"/>
    </row>
    <row r="54" spans="1:5" ht="17.25" customHeight="1" thickTop="1" thickBot="1">
      <c r="A54" s="186"/>
      <c r="B54" s="176" t="s">
        <v>84</v>
      </c>
      <c r="C54" s="177"/>
      <c r="D54" s="178"/>
      <c r="E54" s="6"/>
    </row>
    <row r="55" spans="1:5" ht="18.75" customHeight="1" thickTop="1" thickBot="1">
      <c r="A55" s="186"/>
      <c r="B55" s="172" t="s">
        <v>22</v>
      </c>
      <c r="C55" s="173"/>
      <c r="D55" s="174"/>
      <c r="E55" s="2"/>
    </row>
    <row r="56" spans="1:5" ht="20.25" customHeight="1" thickTop="1" thickBot="1">
      <c r="A56" s="186"/>
      <c r="B56" s="171" t="s">
        <v>19</v>
      </c>
      <c r="C56" s="171"/>
      <c r="D56" s="171"/>
      <c r="E56" s="2"/>
    </row>
    <row r="57" spans="1:5" ht="19.5" customHeight="1" thickTop="1" thickBot="1">
      <c r="A57" s="186"/>
      <c r="B57" s="171" t="s">
        <v>20</v>
      </c>
      <c r="C57" s="171"/>
      <c r="D57" s="171"/>
      <c r="E57" s="2"/>
    </row>
    <row r="58" spans="1:5" ht="21" customHeight="1" thickTop="1" thickBot="1">
      <c r="A58" s="186"/>
      <c r="B58" s="171" t="s">
        <v>86</v>
      </c>
      <c r="C58" s="171"/>
      <c r="D58" s="171"/>
      <c r="E58" s="2"/>
    </row>
    <row r="59" spans="1:5" ht="23.25" customHeight="1" thickTop="1" thickBot="1">
      <c r="A59" s="186"/>
      <c r="B59" s="172" t="s">
        <v>18</v>
      </c>
      <c r="C59" s="173"/>
      <c r="D59" s="174"/>
      <c r="E59" s="2"/>
    </row>
    <row r="60" spans="1:5" ht="15" customHeight="1" thickTop="1" thickBot="1">
      <c r="A60" s="186"/>
      <c r="B60" s="191" t="s">
        <v>34</v>
      </c>
      <c r="C60" s="191"/>
      <c r="D60" s="192"/>
      <c r="E60" s="192"/>
    </row>
    <row r="61" spans="1:5" ht="16.5" thickTop="1" thickBot="1">
      <c r="A61" s="186"/>
      <c r="B61" s="191"/>
      <c r="C61" s="191"/>
      <c r="D61" s="192"/>
      <c r="E61" s="192"/>
    </row>
    <row r="62" spans="1:5" ht="16.5" thickTop="1" thickBot="1">
      <c r="A62" s="186"/>
      <c r="B62" s="191"/>
      <c r="C62" s="191"/>
      <c r="D62" s="192"/>
      <c r="E62" s="192"/>
    </row>
    <row r="63" spans="1:5" ht="16.5" thickTop="1" thickBot="1">
      <c r="A63" s="186"/>
      <c r="B63" s="191"/>
      <c r="C63" s="191"/>
      <c r="D63" s="192"/>
      <c r="E63" s="192"/>
    </row>
    <row r="64" spans="1:5" ht="16.5" thickTop="1" thickBot="1">
      <c r="A64" s="186"/>
      <c r="B64" s="191"/>
      <c r="C64" s="191"/>
      <c r="D64" s="192"/>
      <c r="E64" s="192"/>
    </row>
    <row r="65" spans="1:5" ht="16.5" thickTop="1" thickBot="1">
      <c r="A65" s="186"/>
      <c r="B65" s="191"/>
      <c r="C65" s="191"/>
      <c r="D65" s="192"/>
      <c r="E65" s="192"/>
    </row>
    <row r="66" spans="1:5" ht="12" customHeight="1" thickTop="1" thickBot="1">
      <c r="A66" s="186"/>
      <c r="B66" s="191"/>
      <c r="C66" s="191"/>
      <c r="D66" s="192"/>
      <c r="E66" s="192"/>
    </row>
    <row r="67" spans="1:5" ht="6.75" customHeight="1" thickTop="1" thickBot="1">
      <c r="A67" s="186"/>
      <c r="B67" s="191"/>
      <c r="C67" s="191"/>
      <c r="D67" s="192"/>
      <c r="E67" s="192"/>
    </row>
    <row r="68" spans="1:5" ht="25.5" customHeight="1" thickTop="1" thickBot="1">
      <c r="A68" s="186"/>
      <c r="B68" s="191" t="s">
        <v>23</v>
      </c>
      <c r="C68" s="191"/>
      <c r="D68" s="192"/>
      <c r="E68" s="192"/>
    </row>
    <row r="69" spans="1:5" ht="35.25" customHeight="1" thickTop="1" thickBot="1">
      <c r="A69" s="186"/>
      <c r="B69" s="191" t="s">
        <v>24</v>
      </c>
      <c r="C69" s="191"/>
      <c r="D69" s="192"/>
      <c r="E69" s="192"/>
    </row>
    <row r="70" spans="1:5" ht="16.5" thickTop="1" thickBot="1">
      <c r="A70" s="186"/>
      <c r="B70" s="191" t="s">
        <v>35</v>
      </c>
      <c r="C70" s="191"/>
      <c r="D70" s="192"/>
      <c r="E70" s="192"/>
    </row>
    <row r="71" spans="1:5" ht="16.5" thickTop="1" thickBot="1">
      <c r="A71" s="186"/>
      <c r="B71" s="191"/>
      <c r="C71" s="191"/>
      <c r="D71" s="192"/>
      <c r="E71" s="192"/>
    </row>
    <row r="72" spans="1:5" ht="16.5" thickTop="1" thickBot="1">
      <c r="A72" s="186"/>
      <c r="B72" s="191"/>
      <c r="C72" s="191"/>
      <c r="D72" s="192"/>
      <c r="E72" s="192"/>
    </row>
    <row r="73" spans="1:5" ht="16.5" thickTop="1" thickBot="1">
      <c r="A73" s="186"/>
      <c r="B73" s="191"/>
      <c r="C73" s="191"/>
      <c r="D73" s="192"/>
      <c r="E73" s="192"/>
    </row>
    <row r="74" spans="1:5" ht="16.5" thickTop="1" thickBot="1">
      <c r="A74" s="186"/>
      <c r="B74" s="191"/>
      <c r="C74" s="191"/>
      <c r="D74" s="192"/>
      <c r="E74" s="192"/>
    </row>
    <row r="75" spans="1:5" ht="16.5" thickTop="1" thickBot="1">
      <c r="A75" s="186"/>
      <c r="B75" s="184" t="s">
        <v>121</v>
      </c>
      <c r="C75" s="184"/>
      <c r="D75" s="184"/>
      <c r="E75" s="184"/>
    </row>
    <row r="76" spans="1:5" ht="18.75" customHeight="1" thickTop="1" thickBot="1">
      <c r="A76" s="186"/>
      <c r="B76" s="171" t="s">
        <v>26</v>
      </c>
      <c r="C76" s="171"/>
      <c r="D76" s="171"/>
      <c r="E76" s="3"/>
    </row>
    <row r="77" spans="1:5" ht="31.5" customHeight="1" thickTop="1" thickBot="1">
      <c r="A77" s="186"/>
      <c r="B77" s="171" t="s">
        <v>27</v>
      </c>
      <c r="C77" s="171"/>
      <c r="D77" s="171"/>
      <c r="E77" s="3"/>
    </row>
    <row r="78" spans="1:5" ht="16.5" thickTop="1" thickBot="1">
      <c r="A78" s="186"/>
      <c r="B78" s="182" t="s">
        <v>28</v>
      </c>
      <c r="C78" s="182"/>
      <c r="D78" s="182"/>
      <c r="E78" s="3"/>
    </row>
    <row r="79" spans="1:5" ht="16.5" thickTop="1" thickBot="1">
      <c r="A79" s="186"/>
      <c r="B79" s="182" t="s">
        <v>29</v>
      </c>
      <c r="C79" s="182"/>
      <c r="D79" s="182"/>
      <c r="E79" s="3"/>
    </row>
    <row r="80" spans="1:5" ht="16.5" thickTop="1" thickBot="1">
      <c r="A80" s="186"/>
      <c r="B80" s="184" t="s">
        <v>25</v>
      </c>
      <c r="C80" s="184"/>
      <c r="D80" s="184"/>
      <c r="E80" s="184"/>
    </row>
    <row r="81" spans="1:5" ht="31.5" thickTop="1" thickBot="1">
      <c r="A81" s="186"/>
      <c r="B81" s="5" t="s">
        <v>30</v>
      </c>
      <c r="C81" s="5" t="s">
        <v>31</v>
      </c>
      <c r="D81" s="5" t="s">
        <v>1</v>
      </c>
      <c r="E81" s="5" t="s">
        <v>32</v>
      </c>
    </row>
    <row r="82" spans="1:5" ht="16.5" thickTop="1" thickBot="1">
      <c r="A82" s="186"/>
      <c r="B82" s="7"/>
      <c r="C82" s="7"/>
      <c r="D82" s="7"/>
      <c r="E82" s="3"/>
    </row>
    <row r="83" spans="1:5" ht="16.5" thickTop="1" thickBot="1">
      <c r="A83" s="186"/>
      <c r="B83" s="7"/>
      <c r="C83" s="7"/>
      <c r="D83" s="7"/>
      <c r="E83" s="3"/>
    </row>
    <row r="84" spans="1:5" ht="16.5" thickTop="1" thickBot="1">
      <c r="A84" s="186"/>
      <c r="B84" s="7"/>
      <c r="C84" s="7"/>
      <c r="D84" s="7"/>
      <c r="E84" s="3"/>
    </row>
    <row r="85" spans="1:5" ht="16.5" thickTop="1" thickBot="1">
      <c r="A85" s="186"/>
      <c r="B85" s="7"/>
      <c r="C85" s="7"/>
      <c r="D85" s="7"/>
      <c r="E85" s="3"/>
    </row>
    <row r="86" spans="1:5" ht="16.5" thickTop="1" thickBot="1">
      <c r="A86" s="186"/>
      <c r="B86" s="7"/>
      <c r="C86" s="7"/>
      <c r="D86" s="7"/>
      <c r="E86" s="3"/>
    </row>
    <row r="87" spans="1:5" ht="16.5" thickTop="1" thickBot="1">
      <c r="A87" s="186"/>
      <c r="B87" s="7"/>
      <c r="C87" s="7"/>
      <c r="D87" s="7"/>
      <c r="E87" s="3"/>
    </row>
    <row r="88" spans="1:5" ht="16.5" thickTop="1" thickBot="1">
      <c r="A88" s="186"/>
      <c r="B88" s="7"/>
      <c r="C88" s="7"/>
      <c r="D88" s="7"/>
      <c r="E88" s="2"/>
    </row>
    <row r="89" spans="1:5" ht="16.5" thickTop="1" thickBot="1">
      <c r="A89" s="186"/>
      <c r="B89" s="7"/>
      <c r="C89" s="7"/>
      <c r="D89" s="7"/>
      <c r="E89" s="2"/>
    </row>
    <row r="90" spans="1:5" ht="16.5" thickTop="1" thickBot="1">
      <c r="A90" s="186"/>
      <c r="B90" s="7"/>
      <c r="C90" s="7"/>
      <c r="D90" s="7"/>
      <c r="E90" s="2"/>
    </row>
    <row r="91" spans="1:5" ht="16.5" thickTop="1" thickBot="1">
      <c r="A91" s="186"/>
      <c r="B91" s="7"/>
      <c r="C91" s="7"/>
      <c r="D91" s="7"/>
      <c r="E91" s="2"/>
    </row>
    <row r="92" spans="1:5" ht="16.5" thickTop="1" thickBot="1">
      <c r="A92" s="186"/>
      <c r="B92" s="7"/>
      <c r="C92" s="7"/>
      <c r="D92" s="7"/>
      <c r="E92" s="2"/>
    </row>
    <row r="93" spans="1:5" ht="30" customHeight="1" thickTop="1" thickBot="1">
      <c r="A93" s="237" t="s">
        <v>36</v>
      </c>
      <c r="B93" s="296" t="s">
        <v>37</v>
      </c>
      <c r="C93" s="297"/>
      <c r="D93" s="298"/>
      <c r="E93" s="299"/>
    </row>
    <row r="94" spans="1:5" ht="30" customHeight="1" thickTop="1" thickBot="1">
      <c r="A94" s="238"/>
      <c r="B94" s="296" t="s">
        <v>109</v>
      </c>
      <c r="C94" s="297"/>
      <c r="D94" s="19"/>
      <c r="E94" s="20"/>
    </row>
    <row r="95" spans="1:5" ht="30" customHeight="1" thickTop="1" thickBot="1">
      <c r="A95" s="238"/>
      <c r="B95" s="184" t="s">
        <v>125</v>
      </c>
      <c r="C95" s="184"/>
      <c r="D95" s="184"/>
      <c r="E95" s="184"/>
    </row>
    <row r="96" spans="1:5" ht="30" customHeight="1" thickTop="1" thickBot="1">
      <c r="A96" s="238"/>
      <c r="B96" s="5" t="s">
        <v>30</v>
      </c>
      <c r="C96" s="5" t="s">
        <v>31</v>
      </c>
      <c r="D96" s="5" t="s">
        <v>1</v>
      </c>
      <c r="E96" s="5" t="s">
        <v>32</v>
      </c>
    </row>
    <row r="97" spans="1:5" ht="16.5" thickTop="1" thickBot="1">
      <c r="A97" s="238"/>
      <c r="B97" s="7"/>
      <c r="C97" s="7"/>
      <c r="D97" s="7"/>
      <c r="E97" s="3"/>
    </row>
    <row r="98" spans="1:5" ht="16.5" thickTop="1" thickBot="1">
      <c r="A98" s="238"/>
      <c r="B98" s="7"/>
      <c r="C98" s="7"/>
      <c r="D98" s="7"/>
      <c r="E98" s="3"/>
    </row>
    <row r="99" spans="1:5" ht="16.5" thickTop="1" thickBot="1">
      <c r="A99" s="238"/>
      <c r="B99" s="7"/>
      <c r="C99" s="7"/>
      <c r="D99" s="7"/>
      <c r="E99" s="3"/>
    </row>
    <row r="100" spans="1:5" ht="16.5" thickTop="1" thickBot="1">
      <c r="A100" s="238"/>
      <c r="B100" s="7"/>
      <c r="C100" s="7"/>
      <c r="D100" s="7"/>
      <c r="E100" s="3"/>
    </row>
    <row r="101" spans="1:5" ht="16.5" thickTop="1" thickBot="1">
      <c r="A101" s="238"/>
      <c r="B101" s="7"/>
      <c r="C101" s="7"/>
      <c r="D101" s="7"/>
      <c r="E101" s="3"/>
    </row>
    <row r="102" spans="1:5" ht="16.5" thickTop="1" thickBot="1">
      <c r="A102" s="238"/>
      <c r="B102" s="7"/>
      <c r="C102" s="7"/>
      <c r="D102" s="7"/>
      <c r="E102" s="3"/>
    </row>
    <row r="103" spans="1:5" ht="15.75" customHeight="1" thickTop="1" thickBot="1">
      <c r="A103" s="238"/>
      <c r="B103" s="201" t="s">
        <v>38</v>
      </c>
      <c r="C103" s="201"/>
      <c r="D103" s="216"/>
      <c r="E103" s="217"/>
    </row>
    <row r="104" spans="1:5" ht="16.5" thickTop="1" thickBot="1">
      <c r="A104" s="238"/>
      <c r="B104" s="201"/>
      <c r="C104" s="201"/>
      <c r="D104" s="218"/>
      <c r="E104" s="219"/>
    </row>
    <row r="105" spans="1:5" ht="16.5" thickTop="1" thickBot="1">
      <c r="A105" s="238"/>
      <c r="B105" s="201"/>
      <c r="C105" s="201"/>
      <c r="D105" s="218"/>
      <c r="E105" s="219"/>
    </row>
    <row r="106" spans="1:5" ht="16.5" thickTop="1" thickBot="1">
      <c r="A106" s="238"/>
      <c r="B106" s="201"/>
      <c r="C106" s="201"/>
      <c r="D106" s="220"/>
      <c r="E106" s="221"/>
    </row>
    <row r="107" spans="1:5" ht="15.75" customHeight="1" thickTop="1" thickBot="1">
      <c r="A107" s="238"/>
      <c r="B107" s="222" t="s">
        <v>39</v>
      </c>
      <c r="C107" s="223"/>
      <c r="D107" s="175"/>
      <c r="E107" s="175"/>
    </row>
    <row r="108" spans="1:5" ht="15.75" customHeight="1" thickTop="1" thickBot="1">
      <c r="A108" s="238"/>
      <c r="B108" s="224"/>
      <c r="C108" s="225"/>
      <c r="D108" s="175"/>
      <c r="E108" s="175"/>
    </row>
    <row r="109" spans="1:5" ht="15.75" customHeight="1" thickTop="1" thickBot="1">
      <c r="A109" s="238"/>
      <c r="B109" s="224"/>
      <c r="C109" s="225"/>
      <c r="D109" s="175"/>
      <c r="E109" s="175"/>
    </row>
    <row r="110" spans="1:5" ht="15.75" customHeight="1" thickTop="1" thickBot="1">
      <c r="A110" s="238"/>
      <c r="B110" s="224"/>
      <c r="C110" s="225"/>
      <c r="D110" s="175"/>
      <c r="E110" s="175"/>
    </row>
    <row r="111" spans="1:5" ht="15.75" customHeight="1" thickTop="1" thickBot="1">
      <c r="A111" s="238"/>
      <c r="B111" s="226"/>
      <c r="C111" s="227"/>
      <c r="D111" s="175"/>
      <c r="E111" s="175"/>
    </row>
    <row r="112" spans="1:5" ht="15.75" customHeight="1" thickTop="1" thickBot="1">
      <c r="A112" s="238"/>
      <c r="B112" s="201" t="s">
        <v>40</v>
      </c>
      <c r="C112" s="201"/>
      <c r="D112" s="175"/>
      <c r="E112" s="175"/>
    </row>
    <row r="113" spans="1:5" ht="15.75" customHeight="1" thickTop="1" thickBot="1">
      <c r="A113" s="238"/>
      <c r="B113" s="201"/>
      <c r="C113" s="201"/>
      <c r="D113" s="175"/>
      <c r="E113" s="175"/>
    </row>
    <row r="114" spans="1:5" ht="15.75" customHeight="1" thickTop="1" thickBot="1">
      <c r="A114" s="238"/>
      <c r="B114" s="201"/>
      <c r="C114" s="201"/>
      <c r="D114" s="175"/>
      <c r="E114" s="175"/>
    </row>
    <row r="115" spans="1:5" ht="15.75" customHeight="1" thickTop="1" thickBot="1">
      <c r="A115" s="238"/>
      <c r="B115" s="201"/>
      <c r="C115" s="201"/>
      <c r="D115" s="175"/>
      <c r="E115" s="175"/>
    </row>
    <row r="116" spans="1:5" ht="15.75" customHeight="1" thickTop="1" thickBot="1">
      <c r="A116" s="238"/>
      <c r="B116" s="201"/>
      <c r="C116" s="201"/>
      <c r="D116" s="175"/>
      <c r="E116" s="175"/>
    </row>
    <row r="117" spans="1:5" ht="15.75" customHeight="1" thickTop="1" thickBot="1">
      <c r="A117" s="238"/>
      <c r="B117" s="201"/>
      <c r="C117" s="201"/>
      <c r="D117" s="175"/>
      <c r="E117" s="175"/>
    </row>
    <row r="118" spans="1:5" ht="15.75" customHeight="1" thickTop="1" thickBot="1">
      <c r="A118" s="238"/>
      <c r="B118" s="201" t="s">
        <v>126</v>
      </c>
      <c r="C118" s="201"/>
      <c r="D118" s="192"/>
      <c r="E118" s="192"/>
    </row>
    <row r="119" spans="1:5" ht="15.75" customHeight="1" thickTop="1" thickBot="1">
      <c r="A119" s="238"/>
      <c r="B119" s="201"/>
      <c r="C119" s="201"/>
      <c r="D119" s="192"/>
      <c r="E119" s="192"/>
    </row>
    <row r="120" spans="1:5" ht="15.75" customHeight="1" thickTop="1" thickBot="1">
      <c r="A120" s="238"/>
      <c r="B120" s="201" t="s">
        <v>41</v>
      </c>
      <c r="C120" s="201"/>
      <c r="D120" s="192"/>
      <c r="E120" s="192"/>
    </row>
    <row r="121" spans="1:5" ht="15.75" customHeight="1" thickTop="1" thickBot="1">
      <c r="A121" s="238"/>
      <c r="B121" s="201"/>
      <c r="C121" s="201"/>
      <c r="D121" s="192"/>
      <c r="E121" s="192"/>
    </row>
    <row r="122" spans="1:5" ht="15.75" customHeight="1" thickTop="1" thickBot="1">
      <c r="A122" s="238"/>
      <c r="B122" s="201"/>
      <c r="C122" s="201"/>
      <c r="D122" s="192"/>
      <c r="E122" s="192"/>
    </row>
    <row r="123" spans="1:5" ht="15.75" customHeight="1" thickTop="1" thickBot="1">
      <c r="A123" s="238"/>
      <c r="B123" s="201" t="s">
        <v>42</v>
      </c>
      <c r="C123" s="201"/>
      <c r="D123" s="192"/>
      <c r="E123" s="192"/>
    </row>
    <row r="124" spans="1:5" ht="15.75" customHeight="1" thickTop="1" thickBot="1">
      <c r="A124" s="238"/>
      <c r="B124" s="201"/>
      <c r="C124" s="201"/>
      <c r="D124" s="192"/>
      <c r="E124" s="192"/>
    </row>
    <row r="125" spans="1:5" ht="15.75" customHeight="1" thickTop="1" thickBot="1">
      <c r="A125" s="238"/>
      <c r="B125" s="201" t="s">
        <v>43</v>
      </c>
      <c r="C125" s="201"/>
      <c r="D125" s="192"/>
      <c r="E125" s="192"/>
    </row>
    <row r="126" spans="1:5" ht="15.75" customHeight="1" thickTop="1" thickBot="1">
      <c r="A126" s="238"/>
      <c r="B126" s="201"/>
      <c r="C126" s="201"/>
      <c r="D126" s="192"/>
      <c r="E126" s="192"/>
    </row>
    <row r="127" spans="1:5" ht="15.75" customHeight="1" thickTop="1" thickBot="1">
      <c r="A127" s="238"/>
      <c r="B127" s="202" t="s">
        <v>44</v>
      </c>
      <c r="C127" s="203"/>
      <c r="D127" s="175"/>
      <c r="E127" s="175"/>
    </row>
    <row r="128" spans="1:5" ht="15.75" customHeight="1" thickTop="1" thickBot="1">
      <c r="A128" s="238"/>
      <c r="B128" s="204"/>
      <c r="C128" s="205"/>
      <c r="D128" s="175"/>
      <c r="E128" s="175"/>
    </row>
    <row r="129" spans="1:5" ht="16.5" thickTop="1" thickBot="1">
      <c r="A129" s="238"/>
      <c r="B129" s="179" t="s">
        <v>97</v>
      </c>
      <c r="C129" s="180"/>
      <c r="D129" s="180"/>
      <c r="E129" s="181"/>
    </row>
    <row r="130" spans="1:5" ht="16.5" customHeight="1" thickTop="1">
      <c r="A130" s="238"/>
      <c r="B130" s="216" t="s">
        <v>98</v>
      </c>
      <c r="C130" s="217"/>
      <c r="D130" s="206"/>
      <c r="E130" s="207"/>
    </row>
    <row r="131" spans="1:5" ht="15" customHeight="1">
      <c r="A131" s="238"/>
      <c r="B131" s="218"/>
      <c r="C131" s="219"/>
      <c r="D131" s="208"/>
      <c r="E131" s="209"/>
    </row>
    <row r="132" spans="1:5" ht="15.75" customHeight="1" thickBot="1">
      <c r="A132" s="238"/>
      <c r="B132" s="220"/>
      <c r="C132" s="221"/>
      <c r="D132" s="210"/>
      <c r="E132" s="211"/>
    </row>
    <row r="133" spans="1:5" ht="15.75" customHeight="1" thickTop="1">
      <c r="A133" s="238"/>
      <c r="B133" s="212" t="s">
        <v>133</v>
      </c>
      <c r="C133" s="213"/>
      <c r="D133" s="15"/>
      <c r="E133" s="16"/>
    </row>
    <row r="134" spans="1:5" ht="15.75" customHeight="1" thickBot="1">
      <c r="A134" s="238"/>
      <c r="B134" s="214"/>
      <c r="C134" s="215"/>
      <c r="D134" s="15"/>
      <c r="E134" s="16"/>
    </row>
    <row r="135" spans="1:5" ht="15.75" customHeight="1" thickTop="1">
      <c r="A135" s="238"/>
      <c r="B135" s="212" t="s">
        <v>99</v>
      </c>
      <c r="C135" s="213"/>
      <c r="D135" s="216"/>
      <c r="E135" s="217"/>
    </row>
    <row r="136" spans="1:5" ht="15.75" customHeight="1" thickBot="1">
      <c r="A136" s="238"/>
      <c r="B136" s="214"/>
      <c r="C136" s="215"/>
      <c r="D136" s="220"/>
      <c r="E136" s="221"/>
    </row>
    <row r="137" spans="1:5" ht="15.75" customHeight="1" thickTop="1">
      <c r="A137" s="238"/>
      <c r="B137" s="212" t="s">
        <v>110</v>
      </c>
      <c r="C137" s="213"/>
      <c r="D137" s="216"/>
      <c r="E137" s="217"/>
    </row>
    <row r="138" spans="1:5" ht="15.75" customHeight="1" thickBot="1">
      <c r="A138" s="185"/>
      <c r="B138" s="214"/>
      <c r="C138" s="215"/>
      <c r="D138" s="220"/>
      <c r="E138" s="221"/>
    </row>
    <row r="139" spans="1:5" ht="30" customHeight="1" thickTop="1" thickBot="1">
      <c r="A139" s="186" t="s">
        <v>70</v>
      </c>
      <c r="B139" s="301" t="s">
        <v>45</v>
      </c>
      <c r="C139" s="301"/>
      <c r="D139" s="175"/>
      <c r="E139" s="175"/>
    </row>
    <row r="140" spans="1:5" ht="26.25" customHeight="1" thickTop="1" thickBot="1">
      <c r="A140" s="186"/>
      <c r="B140" s="301" t="s">
        <v>46</v>
      </c>
      <c r="C140" s="301"/>
      <c r="D140" s="175"/>
      <c r="E140" s="175"/>
    </row>
    <row r="141" spans="1:5" ht="26.25" customHeight="1" thickTop="1" thickBot="1">
      <c r="A141" s="186"/>
      <c r="B141" s="184" t="s">
        <v>127</v>
      </c>
      <c r="C141" s="184"/>
      <c r="D141" s="184"/>
      <c r="E141" s="184"/>
    </row>
    <row r="142" spans="1:5" ht="36.75" customHeight="1" thickTop="1" thickBot="1">
      <c r="A142" s="186"/>
      <c r="B142" s="5" t="s">
        <v>30</v>
      </c>
      <c r="C142" s="5" t="s">
        <v>31</v>
      </c>
      <c r="D142" s="5" t="s">
        <v>1</v>
      </c>
      <c r="E142" s="5" t="s">
        <v>32</v>
      </c>
    </row>
    <row r="143" spans="1:5" ht="16.5" thickTop="1" thickBot="1">
      <c r="A143" s="186"/>
      <c r="B143" s="7"/>
      <c r="C143" s="7"/>
      <c r="D143" s="7"/>
      <c r="E143" s="3"/>
    </row>
    <row r="144" spans="1:5" ht="16.5" thickTop="1" thickBot="1">
      <c r="A144" s="186"/>
      <c r="B144" s="7"/>
      <c r="C144" s="7"/>
      <c r="D144" s="7"/>
      <c r="E144" s="3"/>
    </row>
    <row r="145" spans="1:5" ht="16.5" thickTop="1" thickBot="1">
      <c r="A145" s="186"/>
      <c r="B145" s="7"/>
      <c r="C145" s="7"/>
      <c r="D145" s="7"/>
      <c r="E145" s="3"/>
    </row>
    <row r="146" spans="1:5" ht="16.5" thickTop="1" thickBot="1">
      <c r="A146" s="186"/>
      <c r="B146" s="7"/>
      <c r="C146" s="7"/>
      <c r="D146" s="7"/>
      <c r="E146" s="3"/>
    </row>
    <row r="147" spans="1:5" ht="16.5" thickTop="1" thickBot="1">
      <c r="A147" s="186"/>
      <c r="B147" s="7"/>
      <c r="C147" s="7"/>
      <c r="D147" s="7"/>
      <c r="E147" s="3"/>
    </row>
    <row r="148" spans="1:5" ht="16.5" thickTop="1" thickBot="1">
      <c r="A148" s="186"/>
      <c r="B148" s="7"/>
      <c r="C148" s="7"/>
      <c r="D148" s="7"/>
      <c r="E148" s="3"/>
    </row>
    <row r="149" spans="1:5" ht="16.5" thickTop="1" thickBot="1">
      <c r="A149" s="186"/>
      <c r="B149" s="14"/>
      <c r="C149" s="14"/>
      <c r="D149" s="14"/>
      <c r="E149" s="14"/>
    </row>
    <row r="150" spans="1:5" ht="16.5" thickTop="1" thickBot="1">
      <c r="A150" s="186"/>
      <c r="B150" s="14"/>
      <c r="C150" s="14"/>
      <c r="D150" s="14"/>
      <c r="E150" s="14"/>
    </row>
    <row r="151" spans="1:5" ht="16.5" thickTop="1" thickBot="1">
      <c r="A151" s="186"/>
      <c r="B151" s="14"/>
      <c r="C151" s="14"/>
      <c r="D151" s="14"/>
      <c r="E151" s="14"/>
    </row>
    <row r="152" spans="1:5" ht="16.5" thickTop="1" thickBot="1">
      <c r="A152" s="186"/>
      <c r="B152" s="14"/>
      <c r="C152" s="14"/>
      <c r="D152" s="14"/>
      <c r="E152" s="14"/>
    </row>
    <row r="153" spans="1:5" ht="52.5" customHeight="1" thickTop="1" thickBot="1">
      <c r="A153" s="186"/>
      <c r="B153" s="196" t="s">
        <v>47</v>
      </c>
      <c r="C153" s="13" t="s">
        <v>48</v>
      </c>
      <c r="D153" s="175"/>
      <c r="E153" s="175"/>
    </row>
    <row r="154" spans="1:5" ht="44.25" thickTop="1" thickBot="1">
      <c r="A154" s="186"/>
      <c r="B154" s="196"/>
      <c r="C154" s="13" t="s">
        <v>49</v>
      </c>
      <c r="D154" s="175"/>
      <c r="E154" s="175"/>
    </row>
    <row r="155" spans="1:5" ht="50.25" customHeight="1" thickTop="1" thickBot="1">
      <c r="A155" s="186"/>
      <c r="B155" s="196"/>
      <c r="C155" s="13" t="s">
        <v>50</v>
      </c>
      <c r="D155" s="175"/>
      <c r="E155" s="175"/>
    </row>
    <row r="156" spans="1:5" ht="16.5" thickTop="1" thickBot="1">
      <c r="A156" s="186"/>
      <c r="B156" s="171" t="s">
        <v>51</v>
      </c>
      <c r="C156" s="171"/>
      <c r="D156" s="175"/>
      <c r="E156" s="175"/>
    </row>
    <row r="157" spans="1:5" ht="16.5" thickTop="1" thickBot="1">
      <c r="A157" s="186"/>
      <c r="B157" s="171"/>
      <c r="C157" s="171"/>
      <c r="D157" s="175"/>
      <c r="E157" s="175"/>
    </row>
    <row r="158" spans="1:5" ht="16.5" thickTop="1" thickBot="1">
      <c r="A158" s="186"/>
      <c r="B158" s="171" t="s">
        <v>52</v>
      </c>
      <c r="C158" s="171"/>
      <c r="D158" s="175"/>
      <c r="E158" s="175"/>
    </row>
    <row r="159" spans="1:5" ht="16.5" thickTop="1" thickBot="1">
      <c r="A159" s="186"/>
      <c r="B159" s="171"/>
      <c r="C159" s="171"/>
      <c r="D159" s="175"/>
      <c r="E159" s="175"/>
    </row>
    <row r="160" spans="1:5" ht="16.5" thickTop="1" thickBot="1">
      <c r="A160" s="186"/>
      <c r="B160" s="171" t="s">
        <v>53</v>
      </c>
      <c r="C160" s="171"/>
      <c r="D160" s="175"/>
      <c r="E160" s="175"/>
    </row>
    <row r="161" spans="1:5" ht="16.5" thickTop="1" thickBot="1">
      <c r="A161" s="186"/>
      <c r="B161" s="171"/>
      <c r="C161" s="171"/>
      <c r="D161" s="175"/>
      <c r="E161" s="175"/>
    </row>
    <row r="162" spans="1:5" ht="16.5" thickTop="1" thickBot="1">
      <c r="A162" s="186"/>
      <c r="B162" s="171" t="s">
        <v>54</v>
      </c>
      <c r="C162" s="171"/>
      <c r="D162" s="175"/>
      <c r="E162" s="175"/>
    </row>
    <row r="163" spans="1:5" ht="16.5" thickTop="1" thickBot="1">
      <c r="A163" s="186"/>
      <c r="B163" s="171"/>
      <c r="C163" s="171"/>
      <c r="D163" s="175"/>
      <c r="E163" s="175"/>
    </row>
    <row r="164" spans="1:5" ht="21.75" customHeight="1" thickTop="1" thickBot="1">
      <c r="A164" s="186"/>
      <c r="B164" s="191" t="s">
        <v>55</v>
      </c>
      <c r="C164" s="7" t="s">
        <v>15</v>
      </c>
      <c r="D164" s="175"/>
      <c r="E164" s="175"/>
    </row>
    <row r="165" spans="1:5" ht="27.75" customHeight="1" thickTop="1" thickBot="1">
      <c r="A165" s="186"/>
      <c r="B165" s="191"/>
      <c r="C165" s="7" t="s">
        <v>14</v>
      </c>
      <c r="D165" s="175"/>
      <c r="E165" s="175"/>
    </row>
    <row r="166" spans="1:5" ht="27.75" customHeight="1" thickTop="1" thickBot="1">
      <c r="A166" s="186"/>
      <c r="B166" s="191" t="s">
        <v>85</v>
      </c>
      <c r="C166" s="7" t="s">
        <v>15</v>
      </c>
      <c r="D166" s="188"/>
      <c r="E166" s="190"/>
    </row>
    <row r="167" spans="1:5" ht="27.75" customHeight="1" thickTop="1" thickBot="1">
      <c r="A167" s="186"/>
      <c r="B167" s="191"/>
      <c r="C167" s="7" t="s">
        <v>14</v>
      </c>
      <c r="D167" s="188"/>
      <c r="E167" s="190"/>
    </row>
    <row r="168" spans="1:5" ht="15" customHeight="1" thickTop="1" thickBot="1">
      <c r="A168" s="186"/>
      <c r="B168" s="202" t="s">
        <v>56</v>
      </c>
      <c r="C168" s="203"/>
      <c r="D168" s="175"/>
      <c r="E168" s="175"/>
    </row>
    <row r="169" spans="1:5" ht="15" customHeight="1" thickTop="1" thickBot="1">
      <c r="A169" s="186"/>
      <c r="B169" s="260"/>
      <c r="C169" s="300"/>
      <c r="D169" s="175"/>
      <c r="E169" s="175"/>
    </row>
    <row r="170" spans="1:5" ht="16.5" thickTop="1" thickBot="1">
      <c r="A170" s="186"/>
      <c r="B170" s="260"/>
      <c r="C170" s="300"/>
      <c r="D170" s="175"/>
      <c r="E170" s="175"/>
    </row>
    <row r="171" spans="1:5" ht="16.5" thickTop="1" thickBot="1">
      <c r="A171" s="186"/>
      <c r="B171" s="204"/>
      <c r="C171" s="205"/>
      <c r="D171" s="175"/>
      <c r="E171" s="175"/>
    </row>
    <row r="172" spans="1:5" ht="16.5" thickTop="1" thickBot="1">
      <c r="A172" s="186"/>
      <c r="B172" s="202" t="s">
        <v>57</v>
      </c>
      <c r="C172" s="203"/>
      <c r="D172" s="175"/>
      <c r="E172" s="175"/>
    </row>
    <row r="173" spans="1:5" ht="16.5" thickTop="1" thickBot="1">
      <c r="A173" s="186"/>
      <c r="B173" s="260"/>
      <c r="C173" s="300"/>
      <c r="D173" s="175"/>
      <c r="E173" s="175"/>
    </row>
    <row r="174" spans="1:5" ht="16.5" thickTop="1" thickBot="1">
      <c r="A174" s="186"/>
      <c r="B174" s="260"/>
      <c r="C174" s="300"/>
      <c r="D174" s="175"/>
      <c r="E174" s="175"/>
    </row>
    <row r="175" spans="1:5" ht="16.5" thickTop="1" thickBot="1">
      <c r="A175" s="186"/>
      <c r="B175" s="204"/>
      <c r="C175" s="205"/>
      <c r="D175" s="175"/>
      <c r="E175" s="175"/>
    </row>
    <row r="176" spans="1:5" ht="16.5" thickTop="1" thickBot="1">
      <c r="A176" s="186"/>
      <c r="B176" s="191" t="s">
        <v>91</v>
      </c>
      <c r="C176" s="191"/>
      <c r="D176" s="192"/>
      <c r="E176" s="192"/>
    </row>
    <row r="177" spans="1:5" ht="16.5" thickTop="1" thickBot="1">
      <c r="A177" s="186"/>
      <c r="B177" s="191"/>
      <c r="C177" s="191"/>
      <c r="D177" s="192"/>
      <c r="E177" s="192"/>
    </row>
    <row r="178" spans="1:5" ht="16.5" thickTop="1" thickBot="1">
      <c r="A178" s="186"/>
      <c r="B178" s="191"/>
      <c r="C178" s="191"/>
      <c r="D178" s="192"/>
      <c r="E178" s="192"/>
    </row>
    <row r="179" spans="1:5" ht="16.5" thickTop="1" thickBot="1">
      <c r="A179" s="186"/>
      <c r="B179" s="191" t="s">
        <v>90</v>
      </c>
      <c r="C179" s="191"/>
      <c r="D179" s="192"/>
      <c r="E179" s="192"/>
    </row>
    <row r="180" spans="1:5" ht="16.5" thickTop="1" thickBot="1">
      <c r="A180" s="186"/>
      <c r="B180" s="191"/>
      <c r="C180" s="191"/>
      <c r="D180" s="192"/>
      <c r="E180" s="192"/>
    </row>
    <row r="181" spans="1:5" ht="16.5" thickTop="1" thickBot="1">
      <c r="A181" s="186"/>
      <c r="B181" s="191"/>
      <c r="C181" s="191"/>
      <c r="D181" s="192"/>
      <c r="E181" s="192"/>
    </row>
    <row r="182" spans="1:5" ht="16.5" thickTop="1" thickBot="1">
      <c r="A182" s="186"/>
      <c r="B182" s="191"/>
      <c r="C182" s="191"/>
      <c r="D182" s="192"/>
      <c r="E182" s="192"/>
    </row>
    <row r="183" spans="1:5" ht="16.5" thickTop="1" thickBot="1">
      <c r="A183" s="186"/>
      <c r="B183" s="202" t="s">
        <v>58</v>
      </c>
      <c r="C183" s="259"/>
      <c r="D183" s="216"/>
      <c r="E183" s="265"/>
    </row>
    <row r="184" spans="1:5" ht="16.5" thickTop="1" thickBot="1">
      <c r="A184" s="186"/>
      <c r="B184" s="260"/>
      <c r="C184" s="261"/>
      <c r="D184" s="218"/>
      <c r="E184" s="266"/>
    </row>
    <row r="185" spans="1:5" ht="16.5" thickTop="1" thickBot="1">
      <c r="A185" s="186"/>
      <c r="B185" s="262"/>
      <c r="C185" s="261"/>
      <c r="D185" s="267"/>
      <c r="E185" s="266"/>
    </row>
    <row r="186" spans="1:5" ht="17.25" customHeight="1" thickTop="1" thickBot="1">
      <c r="A186" s="186"/>
      <c r="B186" s="263"/>
      <c r="C186" s="264"/>
      <c r="D186" s="268"/>
      <c r="E186" s="269"/>
    </row>
    <row r="187" spans="1:5" ht="58.5" thickTop="1" thickBot="1">
      <c r="A187" s="186"/>
      <c r="B187" s="192" t="s">
        <v>59</v>
      </c>
      <c r="C187" s="18" t="s">
        <v>100</v>
      </c>
      <c r="D187" s="192"/>
      <c r="E187" s="192"/>
    </row>
    <row r="188" spans="1:5" ht="44.25" thickTop="1" thickBot="1">
      <c r="A188" s="186"/>
      <c r="B188" s="192"/>
      <c r="C188" s="18" t="s">
        <v>101</v>
      </c>
      <c r="D188" s="192"/>
      <c r="E188" s="192"/>
    </row>
    <row r="189" spans="1:5" ht="58.5" thickTop="1" thickBot="1">
      <c r="A189" s="186"/>
      <c r="B189" s="192"/>
      <c r="C189" s="18" t="s">
        <v>102</v>
      </c>
      <c r="D189" s="192"/>
      <c r="E189" s="192"/>
    </row>
    <row r="190" spans="1:5" ht="30" customHeight="1" thickTop="1" thickBot="1">
      <c r="A190" s="186"/>
      <c r="B190" s="192" t="s">
        <v>60</v>
      </c>
      <c r="C190" s="192"/>
      <c r="D190" s="192"/>
      <c r="E190" s="192"/>
    </row>
    <row r="191" spans="1:5" ht="30" customHeight="1" thickTop="1" thickBot="1">
      <c r="A191" s="186"/>
      <c r="B191" s="192"/>
      <c r="C191" s="192"/>
      <c r="D191" s="192"/>
      <c r="E191" s="192"/>
    </row>
    <row r="192" spans="1:5" ht="30" customHeight="1" thickTop="1" thickBot="1">
      <c r="A192" s="186"/>
      <c r="B192" s="171" t="s">
        <v>61</v>
      </c>
      <c r="C192" s="171"/>
      <c r="D192" s="192"/>
      <c r="E192" s="192"/>
    </row>
    <row r="193" spans="1:5" ht="16.5" thickTop="1" thickBot="1">
      <c r="A193" s="186"/>
      <c r="B193" s="171"/>
      <c r="C193" s="171"/>
      <c r="D193" s="192"/>
      <c r="E193" s="192"/>
    </row>
    <row r="194" spans="1:5" ht="15" customHeight="1" thickTop="1" thickBot="1">
      <c r="A194" s="186"/>
      <c r="B194" s="171" t="s">
        <v>62</v>
      </c>
      <c r="C194" s="171"/>
      <c r="D194" s="192"/>
      <c r="E194" s="192"/>
    </row>
    <row r="195" spans="1:5" ht="16.5" thickTop="1" thickBot="1">
      <c r="A195" s="186"/>
      <c r="B195" s="171"/>
      <c r="C195" s="171"/>
      <c r="D195" s="192"/>
      <c r="E195" s="192"/>
    </row>
    <row r="196" spans="1:5" ht="16.5" thickTop="1" thickBot="1">
      <c r="A196" s="186"/>
      <c r="B196" s="171"/>
      <c r="C196" s="171"/>
      <c r="D196" s="192"/>
      <c r="E196" s="192"/>
    </row>
    <row r="197" spans="1:5" ht="16.5" thickTop="1" thickBot="1">
      <c r="A197" s="186"/>
      <c r="B197" s="171"/>
      <c r="C197" s="171"/>
      <c r="D197" s="192"/>
      <c r="E197" s="192"/>
    </row>
    <row r="198" spans="1:5" ht="16.5" thickTop="1" thickBot="1">
      <c r="A198" s="186"/>
      <c r="B198" s="171"/>
      <c r="C198" s="171"/>
      <c r="D198" s="192"/>
      <c r="E198" s="192"/>
    </row>
    <row r="199" spans="1:5" ht="18" customHeight="1" thickTop="1" thickBot="1">
      <c r="A199" s="186"/>
      <c r="B199" s="171" t="s">
        <v>103</v>
      </c>
      <c r="C199" s="171"/>
      <c r="D199" s="192"/>
      <c r="E199" s="192"/>
    </row>
    <row r="200" spans="1:5" ht="16.5" thickTop="1" thickBot="1">
      <c r="A200" s="186"/>
      <c r="B200" s="171"/>
      <c r="C200" s="171"/>
      <c r="D200" s="192"/>
      <c r="E200" s="192"/>
    </row>
    <row r="201" spans="1:5" ht="16.5" thickTop="1" thickBot="1">
      <c r="A201" s="186"/>
      <c r="B201" s="171"/>
      <c r="C201" s="171"/>
      <c r="D201" s="192"/>
      <c r="E201" s="192"/>
    </row>
    <row r="202" spans="1:5" ht="16.5" thickTop="1" thickBot="1">
      <c r="A202" s="186"/>
      <c r="B202" s="171"/>
      <c r="C202" s="171"/>
      <c r="D202" s="192"/>
      <c r="E202" s="192"/>
    </row>
    <row r="203" spans="1:5" ht="16.5" thickTop="1" thickBot="1">
      <c r="A203" s="186"/>
      <c r="B203" s="171"/>
      <c r="C203" s="171"/>
      <c r="D203" s="192"/>
      <c r="E203" s="192"/>
    </row>
    <row r="204" spans="1:5" ht="19.5" customHeight="1" thickTop="1" thickBot="1">
      <c r="A204" s="186"/>
      <c r="B204" s="171" t="s">
        <v>63</v>
      </c>
      <c r="C204" s="171"/>
      <c r="D204" s="192"/>
      <c r="E204" s="192"/>
    </row>
    <row r="205" spans="1:5" ht="16.5" thickTop="1" thickBot="1">
      <c r="A205" s="186"/>
      <c r="B205" s="171"/>
      <c r="C205" s="171"/>
      <c r="D205" s="192"/>
      <c r="E205" s="192"/>
    </row>
    <row r="206" spans="1:5" ht="16.5" thickTop="1" thickBot="1">
      <c r="A206" s="186"/>
      <c r="B206" s="171"/>
      <c r="C206" s="171"/>
      <c r="D206" s="192"/>
      <c r="E206" s="192"/>
    </row>
    <row r="207" spans="1:5" ht="16.5" thickTop="1" thickBot="1">
      <c r="A207" s="186"/>
      <c r="B207" s="171"/>
      <c r="C207" s="171"/>
      <c r="D207" s="192"/>
      <c r="E207" s="192"/>
    </row>
    <row r="208" spans="1:5" ht="16.5" thickTop="1" thickBot="1">
      <c r="A208" s="186"/>
      <c r="B208" s="171" t="s">
        <v>104</v>
      </c>
      <c r="C208" s="171"/>
      <c r="D208" s="192"/>
      <c r="E208" s="192"/>
    </row>
    <row r="209" spans="1:5" ht="16.5" thickTop="1" thickBot="1">
      <c r="A209" s="186"/>
      <c r="B209" s="171"/>
      <c r="C209" s="171"/>
      <c r="D209" s="192"/>
      <c r="E209" s="192"/>
    </row>
    <row r="210" spans="1:5" ht="16.5" thickTop="1" thickBot="1">
      <c r="A210" s="186"/>
      <c r="B210" s="171"/>
      <c r="C210" s="171"/>
      <c r="D210" s="192"/>
      <c r="E210" s="192"/>
    </row>
    <row r="211" spans="1:5" ht="16.5" thickTop="1" thickBot="1">
      <c r="A211" s="186"/>
      <c r="B211" s="171"/>
      <c r="C211" s="171"/>
      <c r="D211" s="192"/>
      <c r="E211" s="192"/>
    </row>
    <row r="212" spans="1:5" ht="16.5" thickTop="1" thickBot="1">
      <c r="A212" s="186"/>
      <c r="B212" s="171"/>
      <c r="C212" s="171"/>
      <c r="D212" s="192"/>
      <c r="E212" s="192"/>
    </row>
    <row r="213" spans="1:5" ht="16.5" thickTop="1" thickBot="1">
      <c r="A213" s="186"/>
      <c r="B213" s="171"/>
      <c r="C213" s="171"/>
      <c r="D213" s="192"/>
      <c r="E213" s="192"/>
    </row>
    <row r="214" spans="1:5" ht="15.75" customHeight="1" thickTop="1" thickBot="1">
      <c r="A214" s="186"/>
      <c r="B214" s="171" t="s">
        <v>64</v>
      </c>
      <c r="C214" s="171"/>
      <c r="D214" s="192"/>
      <c r="E214" s="192"/>
    </row>
    <row r="215" spans="1:5" ht="16.5" thickTop="1" thickBot="1">
      <c r="A215" s="186"/>
      <c r="B215" s="171"/>
      <c r="C215" s="171"/>
      <c r="D215" s="192"/>
      <c r="E215" s="192"/>
    </row>
    <row r="216" spans="1:5" ht="16.5" thickTop="1" thickBot="1">
      <c r="A216" s="186"/>
      <c r="B216" s="171"/>
      <c r="C216" s="171"/>
      <c r="D216" s="192"/>
      <c r="E216" s="192"/>
    </row>
    <row r="217" spans="1:5" ht="16.5" thickTop="1" thickBot="1">
      <c r="A217" s="186"/>
      <c r="B217" s="171"/>
      <c r="C217" s="171"/>
      <c r="D217" s="192"/>
      <c r="E217" s="192"/>
    </row>
    <row r="218" spans="1:5" ht="16.5" thickTop="1" thickBot="1">
      <c r="A218" s="186"/>
      <c r="B218" s="171"/>
      <c r="C218" s="171"/>
      <c r="D218" s="192"/>
      <c r="E218" s="192"/>
    </row>
    <row r="219" spans="1:5" ht="16.5" thickTop="1" thickBot="1">
      <c r="A219" s="186"/>
      <c r="B219" s="171"/>
      <c r="C219" s="171"/>
      <c r="D219" s="192"/>
      <c r="E219" s="192"/>
    </row>
    <row r="220" spans="1:5" ht="16.5" thickTop="1" thickBot="1">
      <c r="A220" s="186"/>
      <c r="B220" s="171"/>
      <c r="C220" s="171"/>
      <c r="D220" s="192"/>
      <c r="E220" s="192"/>
    </row>
    <row r="221" spans="1:5" ht="16.5" thickTop="1" thickBot="1">
      <c r="A221" s="186"/>
      <c r="B221" s="171" t="s">
        <v>106</v>
      </c>
      <c r="C221" s="171"/>
      <c r="D221" s="192"/>
      <c r="E221" s="192"/>
    </row>
    <row r="222" spans="1:5" ht="16.5" thickTop="1" thickBot="1">
      <c r="A222" s="186"/>
      <c r="B222" s="171"/>
      <c r="C222" s="171"/>
      <c r="D222" s="192"/>
      <c r="E222" s="192"/>
    </row>
    <row r="223" spans="1:5" ht="16.5" thickTop="1" thickBot="1">
      <c r="A223" s="186"/>
      <c r="B223" s="171"/>
      <c r="C223" s="171"/>
      <c r="D223" s="192"/>
      <c r="E223" s="192"/>
    </row>
    <row r="224" spans="1:5" ht="16.5" thickTop="1" thickBot="1">
      <c r="A224" s="186"/>
      <c r="B224" s="171"/>
      <c r="C224" s="171"/>
      <c r="D224" s="192"/>
      <c r="E224" s="192"/>
    </row>
    <row r="225" spans="1:5" ht="16.5" thickTop="1" thickBot="1">
      <c r="A225" s="186"/>
      <c r="B225" s="171"/>
      <c r="C225" s="171"/>
      <c r="D225" s="192"/>
      <c r="E225" s="192"/>
    </row>
    <row r="226" spans="1:5" ht="16.5" thickTop="1" thickBot="1">
      <c r="A226" s="186"/>
      <c r="B226" s="171"/>
      <c r="C226" s="171"/>
      <c r="D226" s="192"/>
      <c r="E226" s="192"/>
    </row>
    <row r="227" spans="1:5" ht="16.5" thickTop="1" thickBot="1">
      <c r="A227" s="186"/>
      <c r="B227" s="212" t="s">
        <v>105</v>
      </c>
      <c r="C227" s="213"/>
      <c r="D227" s="216"/>
      <c r="E227" s="217"/>
    </row>
    <row r="228" spans="1:5" ht="16.5" thickTop="1" thickBot="1">
      <c r="A228" s="186"/>
      <c r="B228" s="294"/>
      <c r="C228" s="295"/>
      <c r="D228" s="218"/>
      <c r="E228" s="219"/>
    </row>
    <row r="229" spans="1:5" ht="15.75" customHeight="1" thickTop="1" thickBot="1">
      <c r="A229" s="186"/>
      <c r="B229" s="294"/>
      <c r="C229" s="295"/>
      <c r="D229" s="218"/>
      <c r="E229" s="219"/>
    </row>
    <row r="230" spans="1:5" ht="15.75" customHeight="1" thickTop="1" thickBot="1">
      <c r="A230" s="186"/>
      <c r="B230" s="214"/>
      <c r="C230" s="215"/>
      <c r="D230" s="220"/>
      <c r="E230" s="221"/>
    </row>
    <row r="231" spans="1:5" ht="15.75" customHeight="1" thickTop="1" thickBot="1">
      <c r="A231" s="186"/>
      <c r="B231" s="212" t="s">
        <v>107</v>
      </c>
      <c r="C231" s="213"/>
      <c r="D231" s="216"/>
      <c r="E231" s="217"/>
    </row>
    <row r="232" spans="1:5" ht="15.75" customHeight="1" thickTop="1" thickBot="1">
      <c r="A232" s="186"/>
      <c r="B232" s="294"/>
      <c r="C232" s="295"/>
      <c r="D232" s="218"/>
      <c r="E232" s="219"/>
    </row>
    <row r="233" spans="1:5" ht="15.75" customHeight="1" thickTop="1" thickBot="1">
      <c r="A233" s="186"/>
      <c r="B233" s="294"/>
      <c r="C233" s="295"/>
      <c r="D233" s="218"/>
      <c r="E233" s="219"/>
    </row>
    <row r="234" spans="1:5" ht="15.75" customHeight="1" thickTop="1" thickBot="1">
      <c r="A234" s="186"/>
      <c r="B234" s="214"/>
      <c r="C234" s="215"/>
      <c r="D234" s="220"/>
      <c r="E234" s="221"/>
    </row>
    <row r="235" spans="1:5" ht="23.25" customHeight="1" thickTop="1" thickBot="1">
      <c r="A235" s="186"/>
      <c r="B235" s="182" t="s">
        <v>111</v>
      </c>
      <c r="C235" s="17" t="s">
        <v>66</v>
      </c>
      <c r="D235" s="192"/>
      <c r="E235" s="192"/>
    </row>
    <row r="236" spans="1:5" ht="27" customHeight="1" thickTop="1" thickBot="1">
      <c r="A236" s="186"/>
      <c r="B236" s="182"/>
      <c r="C236" s="17" t="s">
        <v>67</v>
      </c>
      <c r="D236" s="192"/>
      <c r="E236" s="192"/>
    </row>
    <row r="237" spans="1:5" ht="25.5" customHeight="1" thickTop="1" thickBot="1">
      <c r="A237" s="186"/>
      <c r="B237" s="182"/>
      <c r="C237" s="17" t="s">
        <v>68</v>
      </c>
      <c r="D237" s="192"/>
      <c r="E237" s="192"/>
    </row>
    <row r="238" spans="1:5" ht="25.5" customHeight="1" thickTop="1" thickBot="1">
      <c r="A238" s="186"/>
      <c r="B238" s="182"/>
      <c r="C238" s="17" t="s">
        <v>128</v>
      </c>
      <c r="D238" s="192"/>
      <c r="E238" s="192"/>
    </row>
    <row r="239" spans="1:5" ht="29.25" customHeight="1" thickTop="1" thickBot="1">
      <c r="A239" s="186"/>
      <c r="B239" s="182"/>
      <c r="C239" s="17" t="s">
        <v>69</v>
      </c>
      <c r="D239" s="192"/>
      <c r="E239" s="192"/>
    </row>
    <row r="240" spans="1:5" ht="16.5" thickTop="1" thickBot="1">
      <c r="A240" s="186"/>
      <c r="B240" s="200"/>
      <c r="C240" s="26" t="s">
        <v>18</v>
      </c>
      <c r="D240" s="192"/>
      <c r="E240" s="192"/>
    </row>
    <row r="241" spans="1:5" ht="16.5" thickTop="1" thickBot="1">
      <c r="A241" s="186"/>
      <c r="B241" s="282" t="s">
        <v>65</v>
      </c>
      <c r="C241" s="282"/>
      <c r="D241" s="283"/>
      <c r="E241" s="283"/>
    </row>
    <row r="242" spans="1:5" ht="16.5" thickTop="1" thickBot="1">
      <c r="A242" s="186"/>
      <c r="B242" s="182"/>
      <c r="C242" s="182"/>
      <c r="D242" s="284"/>
      <c r="E242" s="284"/>
    </row>
    <row r="243" spans="1:5" ht="16.5" thickTop="1" thickBot="1">
      <c r="A243" s="186"/>
      <c r="B243" s="182"/>
      <c r="C243" s="182"/>
      <c r="D243" s="284"/>
      <c r="E243" s="284"/>
    </row>
    <row r="244" spans="1:5" ht="16.5" thickTop="1" thickBot="1">
      <c r="A244" s="186"/>
      <c r="B244" s="182"/>
      <c r="C244" s="182"/>
      <c r="D244" s="284"/>
      <c r="E244" s="284"/>
    </row>
    <row r="245" spans="1:5" ht="16.5" thickTop="1" thickBot="1">
      <c r="A245" s="186"/>
      <c r="B245" s="182"/>
      <c r="C245" s="182"/>
      <c r="D245" s="284"/>
      <c r="E245" s="284"/>
    </row>
    <row r="246" spans="1:5" ht="16.5" thickTop="1" thickBot="1">
      <c r="A246" s="186"/>
      <c r="B246" s="182"/>
      <c r="C246" s="182"/>
      <c r="D246" s="284"/>
      <c r="E246" s="284"/>
    </row>
    <row r="247" spans="1:5" ht="15.75" customHeight="1" thickTop="1" thickBot="1">
      <c r="A247" s="187"/>
      <c r="B247" s="222" t="s">
        <v>94</v>
      </c>
      <c r="C247" s="285" t="s">
        <v>92</v>
      </c>
      <c r="D247" s="249"/>
      <c r="E247" s="250"/>
    </row>
    <row r="248" spans="1:5" ht="13.5" customHeight="1" thickTop="1" thickBot="1">
      <c r="A248" s="187"/>
      <c r="B248" s="262"/>
      <c r="C248" s="286"/>
      <c r="D248" s="251"/>
      <c r="E248" s="252"/>
    </row>
    <row r="249" spans="1:5" ht="15.75" customHeight="1" thickTop="1" thickBot="1">
      <c r="A249" s="187"/>
      <c r="B249" s="262"/>
      <c r="C249" s="287"/>
      <c r="D249" s="253"/>
      <c r="E249" s="254"/>
    </row>
    <row r="250" spans="1:5" ht="16.5" thickTop="1" thickBot="1">
      <c r="A250" s="187"/>
      <c r="B250" s="262"/>
      <c r="C250" s="285" t="s">
        <v>93</v>
      </c>
      <c r="D250" s="249"/>
      <c r="E250" s="250"/>
    </row>
    <row r="251" spans="1:5" ht="15.75" customHeight="1" thickTop="1" thickBot="1">
      <c r="A251" s="187"/>
      <c r="B251" s="262"/>
      <c r="C251" s="286"/>
      <c r="D251" s="251"/>
      <c r="E251" s="252"/>
    </row>
    <row r="252" spans="1:5" ht="15.75" customHeight="1" thickTop="1" thickBot="1">
      <c r="A252" s="187"/>
      <c r="B252" s="263"/>
      <c r="C252" s="287"/>
      <c r="D252" s="253"/>
      <c r="E252" s="254"/>
    </row>
    <row r="253" spans="1:5" ht="16.5" thickTop="1" thickBot="1">
      <c r="A253" s="187"/>
      <c r="B253" s="282" t="s">
        <v>95</v>
      </c>
      <c r="C253" s="282"/>
      <c r="D253" s="283"/>
      <c r="E253" s="283"/>
    </row>
    <row r="254" spans="1:5" ht="16.5" thickTop="1" thickBot="1">
      <c r="A254" s="187"/>
      <c r="B254" s="182"/>
      <c r="C254" s="182"/>
      <c r="D254" s="284"/>
      <c r="E254" s="284"/>
    </row>
    <row r="255" spans="1:5" ht="16.5" thickTop="1" thickBot="1">
      <c r="A255" s="187"/>
      <c r="B255" s="182"/>
      <c r="C255" s="182"/>
      <c r="D255" s="284"/>
      <c r="E255" s="284"/>
    </row>
    <row r="256" spans="1:5" ht="16.5" thickTop="1" thickBot="1">
      <c r="A256" s="187"/>
      <c r="B256" s="182"/>
      <c r="C256" s="182"/>
      <c r="D256" s="284"/>
      <c r="E256" s="284"/>
    </row>
    <row r="257" spans="1:5" ht="16.5" thickTop="1" thickBot="1">
      <c r="A257" s="187"/>
      <c r="B257" s="182"/>
      <c r="C257" s="182"/>
      <c r="D257" s="284"/>
      <c r="E257" s="284"/>
    </row>
    <row r="258" spans="1:5" ht="16.5" thickTop="1" thickBot="1">
      <c r="A258" s="187"/>
      <c r="B258" s="182"/>
      <c r="C258" s="182"/>
      <c r="D258" s="284"/>
      <c r="E258" s="284"/>
    </row>
    <row r="259" spans="1:5" ht="16.5" thickTop="1" thickBot="1">
      <c r="A259" s="187"/>
      <c r="B259" s="171" t="s">
        <v>96</v>
      </c>
      <c r="C259" s="171"/>
      <c r="D259" s="283"/>
      <c r="E259" s="283"/>
    </row>
    <row r="260" spans="1:5" ht="16.5" thickTop="1" thickBot="1">
      <c r="A260" s="187"/>
      <c r="B260" s="171"/>
      <c r="C260" s="171"/>
      <c r="D260" s="284"/>
      <c r="E260" s="284"/>
    </row>
    <row r="261" spans="1:5" ht="16.5" thickTop="1" thickBot="1">
      <c r="A261" s="187"/>
      <c r="B261" s="171"/>
      <c r="C261" s="171"/>
      <c r="D261" s="284"/>
      <c r="E261" s="284"/>
    </row>
    <row r="262" spans="1:5" ht="16.5" thickTop="1" thickBot="1">
      <c r="A262" s="187"/>
      <c r="B262" s="171"/>
      <c r="C262" s="171"/>
      <c r="D262" s="284"/>
      <c r="E262" s="284"/>
    </row>
    <row r="263" spans="1:5" ht="16.5" thickTop="1" thickBot="1">
      <c r="A263" s="187"/>
      <c r="B263" s="171"/>
      <c r="C263" s="171"/>
      <c r="D263" s="284"/>
      <c r="E263" s="284"/>
    </row>
    <row r="264" spans="1:5" ht="16.5" thickTop="1" thickBot="1">
      <c r="A264" s="187"/>
      <c r="B264" s="171"/>
      <c r="C264" s="171"/>
      <c r="D264" s="284"/>
      <c r="E264" s="284"/>
    </row>
    <row r="265" spans="1:5" ht="15.75" customHeight="1" thickTop="1" thickBot="1">
      <c r="A265" s="290" t="s">
        <v>76</v>
      </c>
      <c r="B265" s="197" t="s">
        <v>77</v>
      </c>
      <c r="C265" s="197"/>
      <c r="D265" s="197"/>
      <c r="E265" s="197"/>
    </row>
    <row r="266" spans="1:5" ht="16.5" customHeight="1" thickTop="1" thickBot="1">
      <c r="A266" s="169"/>
      <c r="B266" s="270"/>
      <c r="C266" s="271"/>
      <c r="D266" s="271"/>
      <c r="E266" s="272"/>
    </row>
    <row r="267" spans="1:5" ht="16.5" customHeight="1" thickTop="1" thickBot="1">
      <c r="A267" s="169"/>
      <c r="B267" s="273"/>
      <c r="C267" s="274"/>
      <c r="D267" s="274"/>
      <c r="E267" s="275"/>
    </row>
    <row r="268" spans="1:5" ht="16.5" customHeight="1" thickTop="1" thickBot="1">
      <c r="A268" s="169"/>
      <c r="B268" s="273"/>
      <c r="C268" s="274"/>
      <c r="D268" s="274"/>
      <c r="E268" s="275"/>
    </row>
    <row r="269" spans="1:5" ht="16.5" customHeight="1" thickTop="1" thickBot="1">
      <c r="A269" s="169"/>
      <c r="B269" s="273"/>
      <c r="C269" s="274"/>
      <c r="D269" s="274"/>
      <c r="E269" s="275"/>
    </row>
    <row r="270" spans="1:5" ht="16.5" customHeight="1" thickTop="1" thickBot="1">
      <c r="A270" s="169"/>
      <c r="B270" s="273"/>
      <c r="C270" s="274"/>
      <c r="D270" s="274"/>
      <c r="E270" s="275"/>
    </row>
    <row r="271" spans="1:5" ht="16.5" customHeight="1" thickTop="1" thickBot="1">
      <c r="A271" s="169"/>
      <c r="B271" s="273"/>
      <c r="C271" s="274"/>
      <c r="D271" s="274"/>
      <c r="E271" s="275"/>
    </row>
    <row r="272" spans="1:5" ht="16.5" customHeight="1" thickTop="1" thickBot="1">
      <c r="A272" s="169"/>
      <c r="B272" s="276"/>
      <c r="C272" s="277"/>
      <c r="D272" s="277"/>
      <c r="E272" s="278"/>
    </row>
    <row r="273" spans="1:5" ht="16.5" thickTop="1" thickBot="1">
      <c r="A273" s="290"/>
      <c r="B273" s="197" t="s">
        <v>71</v>
      </c>
      <c r="C273" s="197"/>
      <c r="D273" s="197"/>
      <c r="E273" s="197"/>
    </row>
    <row r="274" spans="1:5" ht="16.5" thickTop="1" thickBot="1">
      <c r="A274" s="169"/>
      <c r="B274" s="291" t="s">
        <v>130</v>
      </c>
      <c r="C274" s="292"/>
      <c r="D274" s="292" t="s">
        <v>131</v>
      </c>
      <c r="E274" s="293"/>
    </row>
    <row r="275" spans="1:5" ht="16.5" thickTop="1" thickBot="1">
      <c r="A275" s="169"/>
      <c r="B275" s="288"/>
      <c r="C275" s="289"/>
      <c r="D275" s="288"/>
      <c r="E275" s="289"/>
    </row>
    <row r="276" spans="1:5" ht="16.5" thickTop="1" thickBot="1">
      <c r="A276" s="169"/>
      <c r="B276" s="288"/>
      <c r="C276" s="289"/>
      <c r="D276" s="288"/>
      <c r="E276" s="289"/>
    </row>
    <row r="277" spans="1:5" ht="16.5" thickTop="1" thickBot="1">
      <c r="A277" s="169"/>
      <c r="B277" s="288"/>
      <c r="C277" s="289"/>
      <c r="D277" s="288"/>
      <c r="E277" s="289"/>
    </row>
    <row r="278" spans="1:5" ht="16.5" thickTop="1" thickBot="1">
      <c r="A278" s="169"/>
      <c r="B278" s="27" t="s">
        <v>132</v>
      </c>
      <c r="C278" s="28"/>
      <c r="D278" s="28"/>
      <c r="E278" s="29"/>
    </row>
    <row r="279" spans="1:5" ht="16.5" thickTop="1" thickBot="1">
      <c r="A279" s="169"/>
      <c r="B279" s="30"/>
      <c r="C279" s="28"/>
      <c r="D279" s="28"/>
      <c r="E279" s="29"/>
    </row>
    <row r="280" spans="1:5" ht="16.5" thickTop="1" thickBot="1">
      <c r="A280" s="169"/>
      <c r="B280" s="30"/>
      <c r="C280" s="28"/>
      <c r="D280" s="28"/>
      <c r="E280" s="29"/>
    </row>
    <row r="281" spans="1:5" ht="16.5" thickTop="1" thickBot="1">
      <c r="A281" s="169"/>
      <c r="B281" s="31"/>
      <c r="C281" s="32"/>
      <c r="D281" s="32"/>
      <c r="E281" s="33"/>
    </row>
    <row r="282" spans="1:5" ht="16.5" thickTop="1" thickBot="1">
      <c r="A282" s="290"/>
      <c r="B282" s="198" t="s">
        <v>72</v>
      </c>
      <c r="C282" s="199"/>
      <c r="D282" s="199"/>
      <c r="E282" s="199"/>
    </row>
    <row r="283" spans="1:5" ht="16.5" thickTop="1" thickBot="1">
      <c r="A283" s="290"/>
      <c r="B283" s="182" t="s">
        <v>74</v>
      </c>
      <c r="C283" s="182"/>
      <c r="D283" s="196"/>
      <c r="E283" s="196"/>
    </row>
    <row r="284" spans="1:5" ht="16.5" thickTop="1" thickBot="1">
      <c r="A284" s="290"/>
      <c r="B284" s="182"/>
      <c r="C284" s="182"/>
      <c r="D284" s="196"/>
      <c r="E284" s="196"/>
    </row>
    <row r="285" spans="1:5" ht="16.5" thickTop="1" thickBot="1">
      <c r="A285" s="290"/>
      <c r="B285" s="182"/>
      <c r="C285" s="182"/>
      <c r="D285" s="196"/>
      <c r="E285" s="196"/>
    </row>
    <row r="286" spans="1:5" ht="16.5" thickTop="1" thickBot="1">
      <c r="A286" s="290"/>
      <c r="B286" s="182"/>
      <c r="C286" s="182"/>
      <c r="D286" s="196"/>
      <c r="E286" s="196"/>
    </row>
    <row r="287" spans="1:5" ht="16.5" thickTop="1" thickBot="1">
      <c r="A287" s="290"/>
      <c r="B287" s="182"/>
      <c r="C287" s="182"/>
      <c r="D287" s="196"/>
      <c r="E287" s="196"/>
    </row>
    <row r="288" spans="1:5" ht="16.5" thickTop="1" thickBot="1">
      <c r="A288" s="290"/>
      <c r="B288" s="182"/>
      <c r="C288" s="182"/>
      <c r="D288" s="196"/>
      <c r="E288" s="196"/>
    </row>
    <row r="289" spans="1:5" ht="16.5" thickTop="1" thickBot="1">
      <c r="A289" s="290"/>
      <c r="B289" s="182" t="s">
        <v>59</v>
      </c>
      <c r="C289" s="182"/>
      <c r="D289" s="196"/>
      <c r="E289" s="196"/>
    </row>
    <row r="290" spans="1:5" ht="16.5" thickTop="1" thickBot="1">
      <c r="A290" s="290"/>
      <c r="B290" s="182"/>
      <c r="C290" s="182"/>
      <c r="D290" s="196"/>
      <c r="E290" s="196"/>
    </row>
    <row r="291" spans="1:5" ht="16.5" thickTop="1" thickBot="1">
      <c r="A291" s="290"/>
      <c r="B291" s="182"/>
      <c r="C291" s="182"/>
      <c r="D291" s="196"/>
      <c r="E291" s="196"/>
    </row>
    <row r="292" spans="1:5" ht="16.5" thickTop="1" thickBot="1">
      <c r="A292" s="290"/>
      <c r="B292" s="182"/>
      <c r="C292" s="182"/>
      <c r="D292" s="196"/>
      <c r="E292" s="196"/>
    </row>
    <row r="293" spans="1:5" ht="16.5" thickTop="1" thickBot="1">
      <c r="A293" s="290"/>
      <c r="B293" s="182"/>
      <c r="C293" s="182"/>
      <c r="D293" s="196"/>
      <c r="E293" s="196"/>
    </row>
    <row r="294" spans="1:5" ht="16.5" thickTop="1" thickBot="1">
      <c r="A294" s="290"/>
      <c r="B294" s="182"/>
      <c r="C294" s="182"/>
      <c r="D294" s="196"/>
      <c r="E294" s="196"/>
    </row>
    <row r="295" spans="1:5" ht="16.5" thickTop="1" thickBot="1">
      <c r="A295" s="290"/>
      <c r="B295" s="182" t="s">
        <v>73</v>
      </c>
      <c r="C295" s="182"/>
      <c r="D295" s="196"/>
      <c r="E295" s="196"/>
    </row>
    <row r="296" spans="1:5" ht="16.5" thickTop="1" thickBot="1">
      <c r="A296" s="290"/>
      <c r="B296" s="182"/>
      <c r="C296" s="182"/>
      <c r="D296" s="196"/>
      <c r="E296" s="196"/>
    </row>
    <row r="297" spans="1:5" ht="16.5" thickTop="1" thickBot="1">
      <c r="A297" s="290"/>
      <c r="B297" s="182"/>
      <c r="C297" s="182"/>
      <c r="D297" s="196"/>
      <c r="E297" s="196"/>
    </row>
    <row r="298" spans="1:5" ht="16.5" thickTop="1" thickBot="1">
      <c r="A298" s="290"/>
      <c r="B298" s="182"/>
      <c r="C298" s="182"/>
      <c r="D298" s="196"/>
      <c r="E298" s="196"/>
    </row>
    <row r="299" spans="1:5" ht="16.5" thickTop="1" thickBot="1">
      <c r="A299" s="290"/>
      <c r="B299" s="182"/>
      <c r="C299" s="182"/>
      <c r="D299" s="196"/>
      <c r="E299" s="196"/>
    </row>
    <row r="300" spans="1:5" ht="16.5" thickTop="1" thickBot="1">
      <c r="A300" s="290"/>
      <c r="B300" s="182"/>
      <c r="C300" s="182"/>
      <c r="D300" s="196"/>
      <c r="E300" s="196"/>
    </row>
    <row r="301" spans="1:5" ht="16.5" thickTop="1" thickBot="1">
      <c r="A301" s="290"/>
      <c r="B301" s="182" t="s">
        <v>75</v>
      </c>
      <c r="C301" s="182"/>
      <c r="D301" s="196"/>
      <c r="E301" s="196"/>
    </row>
    <row r="302" spans="1:5" ht="16.5" thickTop="1" thickBot="1">
      <c r="A302" s="290"/>
      <c r="B302" s="182"/>
      <c r="C302" s="182"/>
      <c r="D302" s="196"/>
      <c r="E302" s="196"/>
    </row>
    <row r="303" spans="1:5" ht="16.5" thickTop="1" thickBot="1">
      <c r="A303" s="290"/>
      <c r="B303" s="182"/>
      <c r="C303" s="182"/>
      <c r="D303" s="196"/>
      <c r="E303" s="196"/>
    </row>
    <row r="304" spans="1:5" ht="16.5" thickTop="1" thickBot="1">
      <c r="A304" s="290"/>
      <c r="B304" s="182"/>
      <c r="C304" s="182"/>
      <c r="D304" s="196"/>
      <c r="E304" s="196"/>
    </row>
    <row r="305" spans="1:5" ht="16.5" thickTop="1" thickBot="1">
      <c r="A305" s="290"/>
      <c r="B305" s="182"/>
      <c r="C305" s="182"/>
      <c r="D305" s="196"/>
      <c r="E305" s="196"/>
    </row>
    <row r="306" spans="1:5" ht="16.5" thickTop="1" thickBot="1">
      <c r="A306" s="290"/>
      <c r="B306" s="182"/>
      <c r="C306" s="182"/>
      <c r="D306" s="196"/>
      <c r="E306" s="196"/>
    </row>
    <row r="307" spans="1:5" ht="16.5" thickTop="1" thickBot="1">
      <c r="A307" s="290"/>
      <c r="B307" s="182"/>
      <c r="C307" s="182"/>
      <c r="D307" s="196"/>
      <c r="E307" s="196"/>
    </row>
    <row r="308" spans="1:5" ht="16.5" thickTop="1" thickBot="1">
      <c r="A308" s="290"/>
      <c r="B308" s="182" t="s">
        <v>59</v>
      </c>
      <c r="C308" s="182"/>
      <c r="D308" s="196"/>
      <c r="E308" s="196"/>
    </row>
    <row r="309" spans="1:5" ht="16.5" thickTop="1" thickBot="1">
      <c r="A309" s="290"/>
      <c r="B309" s="182"/>
      <c r="C309" s="182"/>
      <c r="D309" s="196"/>
      <c r="E309" s="196"/>
    </row>
    <row r="310" spans="1:5" ht="16.5" thickTop="1" thickBot="1">
      <c r="A310" s="290"/>
      <c r="B310" s="182"/>
      <c r="C310" s="182"/>
      <c r="D310" s="196"/>
      <c r="E310" s="196"/>
    </row>
    <row r="311" spans="1:5" ht="16.5" thickTop="1" thickBot="1">
      <c r="A311" s="290"/>
      <c r="B311" s="182"/>
      <c r="C311" s="182"/>
      <c r="D311" s="196"/>
      <c r="E311" s="196"/>
    </row>
    <row r="312" spans="1:5" ht="16.5" thickTop="1" thickBot="1">
      <c r="A312" s="290"/>
      <c r="B312" s="182"/>
      <c r="C312" s="182"/>
      <c r="D312" s="196"/>
      <c r="E312" s="196"/>
    </row>
    <row r="313" spans="1:5" ht="16.5" thickTop="1" thickBot="1">
      <c r="A313" s="290"/>
      <c r="B313" s="182"/>
      <c r="C313" s="182"/>
      <c r="D313" s="196"/>
      <c r="E313" s="196"/>
    </row>
    <row r="314" spans="1:5" ht="16.5" thickTop="1" thickBot="1">
      <c r="A314" s="290"/>
      <c r="B314" s="182" t="s">
        <v>73</v>
      </c>
      <c r="C314" s="182"/>
      <c r="D314" s="196"/>
      <c r="E314" s="196"/>
    </row>
    <row r="315" spans="1:5" ht="16.5" thickTop="1" thickBot="1">
      <c r="A315" s="290"/>
      <c r="B315" s="182"/>
      <c r="C315" s="182"/>
      <c r="D315" s="196"/>
      <c r="E315" s="196"/>
    </row>
    <row r="316" spans="1:5" ht="16.5" thickTop="1" thickBot="1">
      <c r="A316" s="290"/>
      <c r="B316" s="182"/>
      <c r="C316" s="182"/>
      <c r="D316" s="196"/>
      <c r="E316" s="196"/>
    </row>
    <row r="317" spans="1:5" ht="16.5" thickTop="1" thickBot="1">
      <c r="A317" s="290"/>
      <c r="B317" s="182"/>
      <c r="C317" s="182"/>
      <c r="D317" s="196"/>
      <c r="E317" s="196"/>
    </row>
    <row r="318" spans="1:5" ht="16.5" thickTop="1" thickBot="1">
      <c r="A318" s="290"/>
      <c r="B318" s="182"/>
      <c r="C318" s="182"/>
      <c r="D318" s="196"/>
      <c r="E318" s="196"/>
    </row>
    <row r="319" spans="1:5" ht="16.5" thickTop="1" thickBot="1">
      <c r="A319" s="290"/>
      <c r="B319" s="182"/>
      <c r="C319" s="182"/>
      <c r="D319" s="196"/>
      <c r="E319" s="196"/>
    </row>
    <row r="320" spans="1:5" ht="16.5" thickTop="1" thickBot="1">
      <c r="A320" s="237" t="s">
        <v>78</v>
      </c>
      <c r="B320" s="183" t="s">
        <v>79</v>
      </c>
      <c r="C320" s="183"/>
      <c r="D320" s="183"/>
      <c r="E320" s="183"/>
    </row>
    <row r="321" spans="1:5" ht="16.5" thickTop="1" thickBot="1">
      <c r="A321" s="238"/>
      <c r="B321" s="183"/>
      <c r="C321" s="183"/>
      <c r="D321" s="183"/>
      <c r="E321" s="183"/>
    </row>
    <row r="322" spans="1:5" ht="16.5" thickTop="1" thickBot="1">
      <c r="A322" s="238"/>
      <c r="B322" s="171" t="s">
        <v>129</v>
      </c>
      <c r="C322" s="171"/>
      <c r="D322" s="192"/>
      <c r="E322" s="192"/>
    </row>
    <row r="323" spans="1:5" ht="16.5" thickTop="1" thickBot="1">
      <c r="A323" s="238"/>
      <c r="B323" s="171"/>
      <c r="C323" s="171"/>
      <c r="D323" s="192"/>
      <c r="E323" s="192"/>
    </row>
    <row r="324" spans="1:5" ht="16.5" thickTop="1" thickBot="1">
      <c r="A324" s="238"/>
      <c r="B324" s="171"/>
      <c r="C324" s="171"/>
      <c r="D324" s="192"/>
      <c r="E324" s="192"/>
    </row>
    <row r="325" spans="1:5" ht="16.5" thickTop="1" thickBot="1">
      <c r="A325" s="238"/>
      <c r="B325" s="171"/>
      <c r="C325" s="171"/>
      <c r="D325" s="192"/>
      <c r="E325" s="192"/>
    </row>
    <row r="326" spans="1:5" ht="16.5" thickTop="1" thickBot="1">
      <c r="A326" s="238"/>
      <c r="B326" s="171"/>
      <c r="C326" s="171"/>
      <c r="D326" s="192"/>
      <c r="E326" s="192"/>
    </row>
    <row r="327" spans="1:5" ht="16.5" thickTop="1" thickBot="1">
      <c r="A327" s="238"/>
      <c r="B327" s="171"/>
      <c r="C327" s="171"/>
      <c r="D327" s="192"/>
      <c r="E327" s="192"/>
    </row>
    <row r="328" spans="1:5" ht="16.5" thickTop="1" thickBot="1">
      <c r="A328" s="238"/>
      <c r="B328" s="171"/>
      <c r="C328" s="171"/>
      <c r="D328" s="192"/>
      <c r="E328" s="192"/>
    </row>
    <row r="329" spans="1:5" ht="16.5" thickTop="1" thickBot="1">
      <c r="A329" s="238"/>
      <c r="B329" s="171"/>
      <c r="C329" s="171"/>
      <c r="D329" s="192"/>
      <c r="E329" s="192"/>
    </row>
    <row r="330" spans="1:5" ht="16.5" thickTop="1" thickBot="1">
      <c r="A330" s="238"/>
      <c r="B330" s="171" t="s">
        <v>59</v>
      </c>
      <c r="C330" s="171"/>
      <c r="D330" s="192"/>
      <c r="E330" s="192"/>
    </row>
    <row r="331" spans="1:5" ht="16.5" thickTop="1" thickBot="1">
      <c r="A331" s="238"/>
      <c r="B331" s="171"/>
      <c r="C331" s="171"/>
      <c r="D331" s="192"/>
      <c r="E331" s="192"/>
    </row>
    <row r="332" spans="1:5" ht="16.5" thickTop="1" thickBot="1">
      <c r="A332" s="238"/>
      <c r="B332" s="171"/>
      <c r="C332" s="171"/>
      <c r="D332" s="192"/>
      <c r="E332" s="192"/>
    </row>
    <row r="333" spans="1:5" ht="16.5" thickTop="1" thickBot="1">
      <c r="A333" s="238"/>
      <c r="B333" s="171"/>
      <c r="C333" s="171"/>
      <c r="D333" s="192"/>
      <c r="E333" s="192"/>
    </row>
    <row r="334" spans="1:5" ht="16.5" thickTop="1" thickBot="1">
      <c r="A334" s="238"/>
      <c r="B334" s="171" t="s">
        <v>73</v>
      </c>
      <c r="C334" s="171"/>
      <c r="D334" s="192"/>
      <c r="E334" s="192"/>
    </row>
    <row r="335" spans="1:5" ht="16.5" thickTop="1" thickBot="1">
      <c r="A335" s="238"/>
      <c r="B335" s="171"/>
      <c r="C335" s="171"/>
      <c r="D335" s="192"/>
      <c r="E335" s="192"/>
    </row>
    <row r="336" spans="1:5" ht="16.5" thickTop="1" thickBot="1">
      <c r="A336" s="238"/>
      <c r="B336" s="171"/>
      <c r="C336" s="171"/>
      <c r="D336" s="192"/>
      <c r="E336" s="192"/>
    </row>
    <row r="337" spans="1:5" ht="16.5" thickTop="1" thickBot="1">
      <c r="A337" s="238"/>
      <c r="B337" s="171"/>
      <c r="C337" s="171"/>
      <c r="D337" s="192"/>
      <c r="E337" s="192"/>
    </row>
    <row r="338" spans="1:5" ht="16.5" thickTop="1" thickBot="1">
      <c r="A338" s="238"/>
      <c r="B338" s="171" t="s">
        <v>148</v>
      </c>
      <c r="C338" s="171"/>
      <c r="D338" s="192"/>
      <c r="E338" s="192"/>
    </row>
    <row r="339" spans="1:5" ht="16.5" thickTop="1" thickBot="1">
      <c r="A339" s="238"/>
      <c r="B339" s="171"/>
      <c r="C339" s="171"/>
      <c r="D339" s="192"/>
      <c r="E339" s="192"/>
    </row>
    <row r="340" spans="1:5" ht="16.5" thickTop="1" thickBot="1">
      <c r="A340" s="238"/>
      <c r="B340" s="171"/>
      <c r="C340" s="171"/>
      <c r="D340" s="192"/>
      <c r="E340" s="192"/>
    </row>
    <row r="341" spans="1:5" ht="16.5" thickTop="1" thickBot="1">
      <c r="A341" s="238"/>
      <c r="B341" s="171"/>
      <c r="C341" s="171"/>
      <c r="D341" s="192"/>
      <c r="E341" s="192"/>
    </row>
    <row r="342" spans="1:5" ht="16.5" thickTop="1" thickBot="1">
      <c r="A342" s="184" t="s">
        <v>80</v>
      </c>
      <c r="B342" s="248"/>
      <c r="C342" s="248"/>
      <c r="D342" s="248"/>
      <c r="E342" s="248"/>
    </row>
    <row r="343" spans="1:5" ht="16.5" thickTop="1" thickBot="1">
      <c r="A343" s="248"/>
      <c r="B343" s="248"/>
      <c r="C343" s="248"/>
      <c r="D343" s="248"/>
      <c r="E343" s="248"/>
    </row>
    <row r="344" spans="1:5" ht="15.75" thickTop="1">
      <c r="A344" s="239" t="s">
        <v>81</v>
      </c>
      <c r="B344" s="240"/>
      <c r="C344" s="240"/>
      <c r="D344" s="240"/>
      <c r="E344" s="241"/>
    </row>
    <row r="345" spans="1:5">
      <c r="A345" s="242"/>
      <c r="B345" s="243"/>
      <c r="C345" s="243"/>
      <c r="D345" s="243"/>
      <c r="E345" s="244"/>
    </row>
    <row r="346" spans="1:5">
      <c r="A346" s="242"/>
      <c r="B346" s="243"/>
      <c r="C346" s="243"/>
      <c r="D346" s="243"/>
      <c r="E346" s="244"/>
    </row>
    <row r="347" spans="1:5">
      <c r="A347" s="242"/>
      <c r="B347" s="243"/>
      <c r="C347" s="243"/>
      <c r="D347" s="243"/>
      <c r="E347" s="244"/>
    </row>
    <row r="348" spans="1:5">
      <c r="A348" s="242"/>
      <c r="B348" s="243"/>
      <c r="C348" s="243"/>
      <c r="D348" s="243"/>
      <c r="E348" s="244"/>
    </row>
    <row r="349" spans="1:5">
      <c r="A349" s="242"/>
      <c r="B349" s="243"/>
      <c r="C349" s="243"/>
      <c r="D349" s="243"/>
      <c r="E349" s="244"/>
    </row>
    <row r="350" spans="1:5">
      <c r="A350" s="242"/>
      <c r="B350" s="243"/>
      <c r="C350" s="243"/>
      <c r="D350" s="243"/>
      <c r="E350" s="244"/>
    </row>
    <row r="351" spans="1:5">
      <c r="A351" s="242"/>
      <c r="B351" s="243"/>
      <c r="C351" s="243"/>
      <c r="D351" s="243"/>
      <c r="E351" s="244"/>
    </row>
    <row r="352" spans="1:5">
      <c r="A352" s="242"/>
      <c r="B352" s="243"/>
      <c r="C352" s="243"/>
      <c r="D352" s="243"/>
      <c r="E352" s="244"/>
    </row>
    <row r="353" spans="1:224" ht="14.25">
      <c r="A353" s="242"/>
      <c r="B353" s="243"/>
      <c r="C353" s="243"/>
      <c r="D353" s="243"/>
      <c r="E353" s="244"/>
      <c r="DM353" s="1"/>
    </row>
    <row r="354" spans="1:224" ht="14.25">
      <c r="A354" s="242"/>
      <c r="B354" s="243"/>
      <c r="C354" s="243"/>
      <c r="D354" s="243"/>
      <c r="E354" s="244"/>
      <c r="DM354" s="1"/>
    </row>
    <row r="355" spans="1:224" ht="14.25">
      <c r="A355" s="242"/>
      <c r="B355" s="243"/>
      <c r="C355" s="243"/>
      <c r="D355" s="243"/>
      <c r="E355" s="244"/>
      <c r="DM355" s="1"/>
    </row>
    <row r="356" spans="1:224" ht="14.25">
      <c r="A356" s="242"/>
      <c r="B356" s="243"/>
      <c r="C356" s="243"/>
      <c r="D356" s="243"/>
      <c r="E356" s="244"/>
      <c r="DM356" s="1"/>
    </row>
    <row r="357" spans="1:224" ht="14.25">
      <c r="A357" s="242"/>
      <c r="B357" s="243"/>
      <c r="C357" s="243"/>
      <c r="D357" s="243"/>
      <c r="E357" s="244"/>
      <c r="DM357" s="1"/>
    </row>
    <row r="358" spans="1:224" ht="14.25">
      <c r="A358" s="242"/>
      <c r="B358" s="243"/>
      <c r="C358" s="243"/>
      <c r="D358" s="243"/>
      <c r="E358" s="244"/>
      <c r="DM358" s="1"/>
    </row>
    <row r="359" spans="1:224" ht="14.25">
      <c r="A359" s="242"/>
      <c r="B359" s="243"/>
      <c r="C359" s="243"/>
      <c r="D359" s="243"/>
      <c r="E359" s="244"/>
      <c r="DM359" s="1"/>
    </row>
    <row r="360" spans="1:224" thickBot="1">
      <c r="A360" s="245"/>
      <c r="B360" s="246"/>
      <c r="C360" s="246"/>
      <c r="D360" s="246"/>
      <c r="E360" s="247"/>
      <c r="DM360" s="1"/>
    </row>
    <row r="361" spans="1:224" s="2" customFormat="1" ht="16.5" customHeight="1" thickTop="1" thickBot="1">
      <c r="A361" s="255"/>
      <c r="B361" s="256"/>
      <c r="C361" s="256"/>
      <c r="D361" s="256"/>
      <c r="E361" s="256"/>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28" t="s">
        <v>82</v>
      </c>
      <c r="B362" s="229"/>
      <c r="C362" s="229"/>
      <c r="D362" s="229"/>
      <c r="E362" s="230"/>
      <c r="DM362" s="1"/>
    </row>
    <row r="363" spans="1:224" ht="14.25">
      <c r="A363" s="231"/>
      <c r="B363" s="232"/>
      <c r="C363" s="232"/>
      <c r="D363" s="232"/>
      <c r="E363" s="233"/>
      <c r="DM363" s="1"/>
    </row>
    <row r="364" spans="1:224" ht="14.25">
      <c r="A364" s="231"/>
      <c r="B364" s="232"/>
      <c r="C364" s="232"/>
      <c r="D364" s="232"/>
      <c r="E364" s="233"/>
      <c r="DM364" s="1"/>
    </row>
    <row r="365" spans="1:224" ht="14.25">
      <c r="A365" s="231"/>
      <c r="B365" s="232"/>
      <c r="C365" s="232"/>
      <c r="D365" s="232"/>
      <c r="E365" s="233"/>
      <c r="DM365" s="1"/>
    </row>
    <row r="366" spans="1:224" ht="14.25">
      <c r="A366" s="231"/>
      <c r="B366" s="232"/>
      <c r="C366" s="232"/>
      <c r="D366" s="232"/>
      <c r="E366" s="233"/>
      <c r="DM366" s="1"/>
    </row>
    <row r="367" spans="1:224" ht="14.25">
      <c r="A367" s="231"/>
      <c r="B367" s="232"/>
      <c r="C367" s="232"/>
      <c r="D367" s="232"/>
      <c r="E367" s="233"/>
      <c r="DM367" s="1"/>
    </row>
    <row r="368" spans="1:224" ht="14.25">
      <c r="A368" s="231"/>
      <c r="B368" s="232"/>
      <c r="C368" s="232"/>
      <c r="D368" s="232"/>
      <c r="E368" s="233"/>
      <c r="DM368" s="1"/>
    </row>
    <row r="369" spans="1:5">
      <c r="A369" s="231"/>
      <c r="B369" s="232"/>
      <c r="C369" s="232"/>
      <c r="D369" s="232"/>
      <c r="E369" s="233"/>
    </row>
    <row r="370" spans="1:5">
      <c r="A370" s="231"/>
      <c r="B370" s="232"/>
      <c r="C370" s="232"/>
      <c r="D370" s="232"/>
      <c r="E370" s="233"/>
    </row>
    <row r="371" spans="1:5">
      <c r="A371" s="231"/>
      <c r="B371" s="232"/>
      <c r="C371" s="232"/>
      <c r="D371" s="232"/>
      <c r="E371" s="233"/>
    </row>
    <row r="372" spans="1:5">
      <c r="A372" s="231"/>
      <c r="B372" s="232"/>
      <c r="C372" s="232"/>
      <c r="D372" s="232"/>
      <c r="E372" s="233"/>
    </row>
    <row r="373" spans="1:5">
      <c r="A373" s="231"/>
      <c r="B373" s="232"/>
      <c r="C373" s="232"/>
      <c r="D373" s="232"/>
      <c r="E373" s="233"/>
    </row>
    <row r="374" spans="1:5">
      <c r="A374" s="231"/>
      <c r="B374" s="232"/>
      <c r="C374" s="232"/>
      <c r="D374" s="232"/>
      <c r="E374" s="233"/>
    </row>
    <row r="375" spans="1:5">
      <c r="A375" s="231"/>
      <c r="B375" s="232"/>
      <c r="C375" s="232"/>
      <c r="D375" s="232"/>
      <c r="E375" s="233"/>
    </row>
    <row r="376" spans="1:5">
      <c r="A376" s="231"/>
      <c r="B376" s="232"/>
      <c r="C376" s="232"/>
      <c r="D376" s="232"/>
      <c r="E376" s="233"/>
    </row>
    <row r="377" spans="1:5">
      <c r="A377" s="231"/>
      <c r="B377" s="232"/>
      <c r="C377" s="232"/>
      <c r="D377" s="232"/>
      <c r="E377" s="233"/>
    </row>
    <row r="378" spans="1:5" ht="15.75" thickBot="1">
      <c r="A378" s="234"/>
      <c r="B378" s="235"/>
      <c r="C378" s="235"/>
      <c r="D378" s="235"/>
      <c r="E378" s="236"/>
    </row>
    <row r="379" spans="1:5" ht="15.75" thickTop="1"/>
    <row r="381" spans="1:5">
      <c r="A381" s="21"/>
      <c r="B381" s="21"/>
    </row>
    <row r="382" spans="1:5">
      <c r="A382" s="22" t="s">
        <v>118</v>
      </c>
    </row>
    <row r="386" spans="1:2">
      <c r="A386" s="21"/>
      <c r="B386" s="21"/>
    </row>
    <row r="387" spans="1:2">
      <c r="A387" s="1" t="s">
        <v>119</v>
      </c>
    </row>
    <row r="390" spans="1:2">
      <c r="A390" s="22"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id="rId1"/>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06" t="s">
        <v>274</v>
      </c>
      <c r="C1" s="306"/>
      <c r="D1" s="306"/>
      <c r="E1" s="306"/>
      <c r="F1" s="306"/>
      <c r="G1" s="306"/>
      <c r="H1" s="306"/>
      <c r="I1" s="306"/>
    </row>
    <row r="2" spans="1:9">
      <c r="B2" s="306"/>
      <c r="C2" s="306"/>
      <c r="D2" s="306"/>
      <c r="E2" s="306"/>
      <c r="F2" s="306"/>
      <c r="G2" s="306"/>
      <c r="H2" s="306"/>
      <c r="I2" s="306"/>
    </row>
    <row r="3" spans="1:9">
      <c r="B3" s="306"/>
      <c r="C3" s="306"/>
      <c r="D3" s="306"/>
      <c r="E3" s="306"/>
      <c r="F3" s="306"/>
      <c r="G3" s="306"/>
      <c r="H3" s="306"/>
      <c r="I3" s="306"/>
    </row>
    <row r="4" spans="1:9">
      <c r="B4" s="307"/>
      <c r="C4" s="307"/>
      <c r="D4" s="307"/>
      <c r="E4" s="307"/>
      <c r="F4" s="307"/>
      <c r="G4" s="307"/>
      <c r="H4" s="307"/>
      <c r="I4" s="307"/>
    </row>
    <row r="5" spans="1:9" ht="15" customHeight="1">
      <c r="B5" s="309" t="s">
        <v>151</v>
      </c>
      <c r="C5" s="311" t="s">
        <v>152</v>
      </c>
      <c r="D5" s="311" t="s">
        <v>153</v>
      </c>
      <c r="E5" s="311"/>
      <c r="F5" s="311"/>
      <c r="G5" s="312" t="s">
        <v>157</v>
      </c>
      <c r="H5" s="312"/>
      <c r="I5" s="312"/>
    </row>
    <row r="6" spans="1:9" ht="33.75">
      <c r="B6" s="310"/>
      <c r="C6" s="311"/>
      <c r="D6" s="42" t="s">
        <v>154</v>
      </c>
      <c r="E6" s="42" t="s">
        <v>155</v>
      </c>
      <c r="F6" s="42" t="s">
        <v>156</v>
      </c>
      <c r="G6" s="312"/>
      <c r="H6" s="312"/>
      <c r="I6" s="312"/>
    </row>
    <row r="7" spans="1:9" ht="194.25" customHeight="1">
      <c r="A7" s="41">
        <v>1</v>
      </c>
      <c r="B7" s="34" t="s">
        <v>388</v>
      </c>
      <c r="C7" s="34" t="s">
        <v>249</v>
      </c>
      <c r="D7" s="43" t="s">
        <v>246</v>
      </c>
      <c r="E7" s="43" t="s">
        <v>247</v>
      </c>
      <c r="F7" s="43" t="s">
        <v>248</v>
      </c>
      <c r="G7" s="302"/>
      <c r="H7" s="302"/>
      <c r="I7" s="302"/>
    </row>
    <row r="8" spans="1:9" ht="196.5" customHeight="1">
      <c r="A8" s="41">
        <v>2</v>
      </c>
      <c r="B8" s="34" t="s">
        <v>389</v>
      </c>
      <c r="C8" s="34" t="s">
        <v>256</v>
      </c>
      <c r="D8" s="43" t="s">
        <v>250</v>
      </c>
      <c r="E8" s="43" t="s">
        <v>251</v>
      </c>
      <c r="F8" s="43" t="s">
        <v>252</v>
      </c>
      <c r="G8" s="302"/>
      <c r="H8" s="302"/>
      <c r="I8" s="302"/>
    </row>
    <row r="9" spans="1:9" ht="194.25" customHeight="1">
      <c r="A9" s="41">
        <v>3</v>
      </c>
      <c r="B9" s="34" t="s">
        <v>390</v>
      </c>
      <c r="C9" s="34" t="s">
        <v>257</v>
      </c>
      <c r="D9" s="43" t="s">
        <v>253</v>
      </c>
      <c r="E9" s="43" t="s">
        <v>254</v>
      </c>
      <c r="F9" s="43" t="s">
        <v>255</v>
      </c>
      <c r="G9" s="302"/>
      <c r="H9" s="302"/>
      <c r="I9" s="302"/>
    </row>
    <row r="10" spans="1:9" ht="214.5" customHeight="1">
      <c r="A10" s="41">
        <v>4</v>
      </c>
      <c r="B10" s="34" t="s">
        <v>244</v>
      </c>
      <c r="C10" s="34" t="s">
        <v>258</v>
      </c>
      <c r="D10" s="44" t="s">
        <v>396</v>
      </c>
      <c r="E10" s="44" t="s">
        <v>397</v>
      </c>
      <c r="F10" s="44" t="s">
        <v>398</v>
      </c>
      <c r="G10" s="302"/>
      <c r="H10" s="302"/>
      <c r="I10" s="302"/>
    </row>
    <row r="11" spans="1:9" ht="217.5" customHeight="1">
      <c r="A11" s="41">
        <v>5</v>
      </c>
      <c r="B11" s="34" t="s">
        <v>391</v>
      </c>
      <c r="C11" s="34" t="s">
        <v>259</v>
      </c>
      <c r="D11" s="44" t="s">
        <v>399</v>
      </c>
      <c r="E11" s="44" t="s">
        <v>400</v>
      </c>
      <c r="F11" s="44" t="s">
        <v>401</v>
      </c>
      <c r="G11" s="302"/>
      <c r="H11" s="302"/>
      <c r="I11" s="302"/>
    </row>
    <row r="12" spans="1:9" ht="310.5" customHeight="1">
      <c r="A12" s="41">
        <v>6</v>
      </c>
      <c r="B12" s="34" t="s">
        <v>260</v>
      </c>
      <c r="C12" s="34" t="s">
        <v>261</v>
      </c>
      <c r="D12" s="43" t="s">
        <v>266</v>
      </c>
      <c r="E12" s="43" t="s">
        <v>267</v>
      </c>
      <c r="F12" s="43" t="s">
        <v>268</v>
      </c>
      <c r="G12" s="302"/>
      <c r="H12" s="302"/>
      <c r="I12" s="302"/>
    </row>
    <row r="13" spans="1:9" ht="138" customHeight="1">
      <c r="A13" s="41">
        <v>7</v>
      </c>
      <c r="B13" s="34" t="s">
        <v>392</v>
      </c>
      <c r="C13" s="34" t="s">
        <v>263</v>
      </c>
      <c r="D13" s="43" t="s">
        <v>262</v>
      </c>
      <c r="E13" s="43" t="s">
        <v>264</v>
      </c>
      <c r="F13" s="43" t="s">
        <v>265</v>
      </c>
      <c r="G13" s="308"/>
      <c r="H13" s="308"/>
      <c r="I13" s="308"/>
    </row>
    <row r="14" spans="1:9" ht="167.25" customHeight="1">
      <c r="A14" s="41">
        <v>8</v>
      </c>
      <c r="B14" s="34" t="s">
        <v>393</v>
      </c>
      <c r="C14" s="34" t="s">
        <v>269</v>
      </c>
      <c r="D14" s="45" t="s">
        <v>271</v>
      </c>
      <c r="E14" s="45" t="s">
        <v>272</v>
      </c>
      <c r="F14" s="46" t="s">
        <v>273</v>
      </c>
      <c r="G14" s="302"/>
      <c r="H14" s="302"/>
      <c r="I14" s="302"/>
    </row>
    <row r="15" spans="1:9" ht="156.75" customHeight="1">
      <c r="A15" s="41">
        <v>9</v>
      </c>
      <c r="B15" s="34" t="s">
        <v>394</v>
      </c>
      <c r="C15" s="34" t="s">
        <v>280</v>
      </c>
      <c r="D15" s="45" t="s">
        <v>277</v>
      </c>
      <c r="E15" s="45" t="s">
        <v>278</v>
      </c>
      <c r="F15" s="46" t="s">
        <v>279</v>
      </c>
      <c r="G15" s="302"/>
      <c r="H15" s="302"/>
      <c r="I15" s="302"/>
    </row>
    <row r="16" spans="1:9" ht="123.75" customHeight="1">
      <c r="A16" s="41">
        <v>10</v>
      </c>
      <c r="B16" s="34" t="s">
        <v>395</v>
      </c>
      <c r="C16" s="34" t="s">
        <v>283</v>
      </c>
      <c r="D16" s="45" t="s">
        <v>281</v>
      </c>
      <c r="E16" s="45" t="s">
        <v>270</v>
      </c>
      <c r="F16" s="46" t="s">
        <v>282</v>
      </c>
      <c r="G16" s="302"/>
      <c r="H16" s="302"/>
      <c r="I16" s="302"/>
    </row>
    <row r="17" spans="1:9" ht="195" customHeight="1">
      <c r="A17" s="41">
        <v>11</v>
      </c>
      <c r="B17" s="36" t="s">
        <v>245</v>
      </c>
      <c r="C17" s="36" t="s">
        <v>286</v>
      </c>
      <c r="D17" s="43" t="s">
        <v>287</v>
      </c>
      <c r="E17" s="47" t="s">
        <v>288</v>
      </c>
      <c r="F17" s="48" t="s">
        <v>289</v>
      </c>
      <c r="G17" s="302"/>
      <c r="H17" s="302"/>
      <c r="I17" s="302"/>
    </row>
    <row r="18" spans="1:9" ht="166.5" customHeight="1">
      <c r="A18" s="41">
        <v>12</v>
      </c>
      <c r="B18" s="36" t="s">
        <v>290</v>
      </c>
      <c r="C18" s="36" t="s">
        <v>294</v>
      </c>
      <c r="D18" s="43" t="s">
        <v>291</v>
      </c>
      <c r="E18" s="43" t="s">
        <v>292</v>
      </c>
      <c r="F18" s="43" t="s">
        <v>293</v>
      </c>
      <c r="G18" s="302"/>
      <c r="H18" s="302"/>
      <c r="I18" s="302"/>
    </row>
    <row r="19" spans="1:9" ht="149.25" customHeight="1">
      <c r="A19" s="41">
        <v>13</v>
      </c>
      <c r="B19" s="36" t="s">
        <v>295</v>
      </c>
      <c r="C19" s="36" t="s">
        <v>299</v>
      </c>
      <c r="D19" s="45" t="s">
        <v>296</v>
      </c>
      <c r="E19" s="45" t="s">
        <v>297</v>
      </c>
      <c r="F19" s="46" t="s">
        <v>298</v>
      </c>
      <c r="G19" s="302"/>
      <c r="H19" s="302"/>
      <c r="I19" s="302"/>
    </row>
    <row r="20" spans="1:9" ht="166.5" customHeight="1">
      <c r="A20" s="41">
        <v>14</v>
      </c>
      <c r="B20" s="36" t="s">
        <v>300</v>
      </c>
      <c r="C20" s="37" t="s">
        <v>301</v>
      </c>
      <c r="D20" s="45" t="s">
        <v>302</v>
      </c>
      <c r="E20" s="49" t="s">
        <v>304</v>
      </c>
      <c r="F20" s="46" t="s">
        <v>303</v>
      </c>
      <c r="G20" s="303"/>
      <c r="H20" s="303"/>
      <c r="I20" s="303"/>
    </row>
    <row r="21" spans="1:9" ht="217.5" customHeight="1">
      <c r="A21" s="41">
        <v>15</v>
      </c>
      <c r="B21" s="36" t="s">
        <v>305</v>
      </c>
      <c r="C21" s="37" t="s">
        <v>306</v>
      </c>
      <c r="D21" s="50" t="s">
        <v>307</v>
      </c>
      <c r="E21" s="50" t="s">
        <v>308</v>
      </c>
      <c r="F21" s="46" t="s">
        <v>309</v>
      </c>
      <c r="G21" s="303"/>
      <c r="H21" s="303"/>
      <c r="I21" s="303"/>
    </row>
    <row r="22" spans="1:9" ht="189.75" customHeight="1">
      <c r="A22" s="41">
        <v>16</v>
      </c>
      <c r="B22" s="36" t="s">
        <v>310</v>
      </c>
      <c r="C22" s="36" t="s">
        <v>314</v>
      </c>
      <c r="D22" s="45" t="s">
        <v>311</v>
      </c>
      <c r="E22" s="45" t="s">
        <v>312</v>
      </c>
      <c r="F22" s="46" t="s">
        <v>313</v>
      </c>
      <c r="G22" s="302"/>
      <c r="H22" s="302"/>
      <c r="I22" s="302"/>
    </row>
    <row r="23" spans="1:9" ht="166.5" customHeight="1">
      <c r="A23" s="41">
        <v>17</v>
      </c>
      <c r="B23" s="51" t="s">
        <v>315</v>
      </c>
      <c r="C23" s="37" t="s">
        <v>319</v>
      </c>
      <c r="D23" s="46" t="s">
        <v>316</v>
      </c>
      <c r="E23" s="43" t="s">
        <v>317</v>
      </c>
      <c r="F23" s="46" t="s">
        <v>318</v>
      </c>
      <c r="G23" s="303"/>
      <c r="H23" s="303"/>
      <c r="I23" s="303"/>
    </row>
    <row r="24" spans="1:9" ht="166.5" customHeight="1">
      <c r="A24" s="41">
        <v>18</v>
      </c>
      <c r="B24" s="51" t="s">
        <v>320</v>
      </c>
      <c r="C24" s="38"/>
      <c r="D24" s="52" t="s">
        <v>321</v>
      </c>
      <c r="E24" s="53" t="s">
        <v>323</v>
      </c>
      <c r="F24" s="54" t="s">
        <v>322</v>
      </c>
      <c r="G24" s="303"/>
      <c r="H24" s="303"/>
      <c r="I24" s="303"/>
    </row>
    <row r="25" spans="1:9" ht="166.5" customHeight="1">
      <c r="A25" s="41">
        <v>19</v>
      </c>
      <c r="B25" s="55" t="s">
        <v>324</v>
      </c>
      <c r="C25" s="36" t="s">
        <v>328</v>
      </c>
      <c r="D25" s="45" t="s">
        <v>325</v>
      </c>
      <c r="E25" s="43" t="s">
        <v>327</v>
      </c>
      <c r="F25" s="46" t="s">
        <v>326</v>
      </c>
      <c r="G25" s="303"/>
      <c r="H25" s="303"/>
      <c r="I25" s="303"/>
    </row>
    <row r="26" spans="1:9" ht="166.5" customHeight="1">
      <c r="A26" s="41">
        <v>20</v>
      </c>
      <c r="B26" s="56" t="s">
        <v>329</v>
      </c>
      <c r="C26" s="46" t="s">
        <v>330</v>
      </c>
      <c r="D26" s="45" t="s">
        <v>331</v>
      </c>
      <c r="E26" s="45" t="s">
        <v>333</v>
      </c>
      <c r="F26" s="46" t="s">
        <v>332</v>
      </c>
      <c r="G26" s="303"/>
      <c r="H26" s="303"/>
      <c r="I26" s="303"/>
    </row>
    <row r="27" spans="1:9" ht="288" customHeight="1">
      <c r="A27" s="41">
        <v>21</v>
      </c>
      <c r="B27" s="51" t="s">
        <v>334</v>
      </c>
      <c r="C27" s="37" t="s">
        <v>335</v>
      </c>
      <c r="D27" s="45" t="s">
        <v>336</v>
      </c>
      <c r="E27" s="45" t="s">
        <v>337</v>
      </c>
      <c r="F27" s="46" t="s">
        <v>338</v>
      </c>
      <c r="G27" s="303"/>
      <c r="H27" s="303"/>
      <c r="I27" s="303"/>
    </row>
    <row r="28" spans="1:9" ht="249.75" customHeight="1">
      <c r="A28" s="41">
        <v>22</v>
      </c>
      <c r="B28" s="36" t="s">
        <v>339</v>
      </c>
      <c r="C28" s="51" t="s">
        <v>343</v>
      </c>
      <c r="D28" s="45" t="s">
        <v>340</v>
      </c>
      <c r="E28" s="45" t="s">
        <v>341</v>
      </c>
      <c r="F28" s="46" t="s">
        <v>342</v>
      </c>
      <c r="G28" s="303"/>
      <c r="H28" s="303"/>
      <c r="I28" s="303"/>
    </row>
    <row r="29" spans="1:9" ht="238.5" customHeight="1">
      <c r="A29" s="41">
        <v>23</v>
      </c>
      <c r="B29" s="39" t="s">
        <v>344</v>
      </c>
      <c r="C29" s="38" t="s">
        <v>345</v>
      </c>
      <c r="D29" s="57" t="s">
        <v>346</v>
      </c>
      <c r="E29" s="57" t="s">
        <v>347</v>
      </c>
      <c r="F29" s="58" t="s">
        <v>348</v>
      </c>
      <c r="G29" s="304"/>
      <c r="H29" s="304"/>
      <c r="I29" s="304"/>
    </row>
    <row r="30" spans="1:9" ht="211.5" customHeight="1">
      <c r="A30" s="41">
        <v>24</v>
      </c>
      <c r="B30" s="51" t="s">
        <v>349</v>
      </c>
      <c r="C30" s="36" t="s">
        <v>350</v>
      </c>
      <c r="D30" s="45" t="s">
        <v>351</v>
      </c>
      <c r="E30" s="45" t="s">
        <v>352</v>
      </c>
      <c r="F30" s="59" t="s">
        <v>353</v>
      </c>
      <c r="G30" s="302"/>
      <c r="H30" s="302"/>
      <c r="I30" s="302"/>
    </row>
    <row r="31" spans="1:9" ht="157.5">
      <c r="A31" s="41">
        <v>25</v>
      </c>
      <c r="B31" s="60" t="s">
        <v>354</v>
      </c>
      <c r="C31" s="61"/>
      <c r="D31" s="62" t="s">
        <v>355</v>
      </c>
      <c r="E31" s="62" t="s">
        <v>356</v>
      </c>
      <c r="F31" s="62" t="s">
        <v>357</v>
      </c>
      <c r="G31" s="305"/>
      <c r="H31" s="305"/>
      <c r="I31" s="305"/>
    </row>
    <row r="32" spans="1:9" ht="122.25" customHeight="1">
      <c r="A32" s="41">
        <v>26</v>
      </c>
      <c r="B32" s="63" t="s">
        <v>358</v>
      </c>
      <c r="C32" s="36" t="s">
        <v>362</v>
      </c>
      <c r="D32" s="64" t="s">
        <v>359</v>
      </c>
      <c r="E32" s="64" t="s">
        <v>360</v>
      </c>
      <c r="F32" s="65" t="s">
        <v>361</v>
      </c>
      <c r="G32" s="302"/>
      <c r="H32" s="302"/>
      <c r="I32" s="302"/>
    </row>
    <row r="33" spans="1:9" ht="123.75">
      <c r="A33" s="41">
        <v>27</v>
      </c>
      <c r="B33" s="55" t="s">
        <v>363</v>
      </c>
      <c r="C33" s="65" t="s">
        <v>364</v>
      </c>
      <c r="D33" s="45" t="s">
        <v>365</v>
      </c>
      <c r="E33" s="45" t="s">
        <v>366</v>
      </c>
      <c r="F33" s="46" t="s">
        <v>367</v>
      </c>
      <c r="G33" s="302"/>
      <c r="H33" s="302"/>
      <c r="I33" s="302"/>
    </row>
    <row r="34" spans="1:9" ht="123.75">
      <c r="A34" s="41">
        <v>28</v>
      </c>
      <c r="B34" s="55" t="s">
        <v>368</v>
      </c>
      <c r="C34" s="66"/>
      <c r="D34" s="45" t="s">
        <v>369</v>
      </c>
      <c r="E34" s="45" t="s">
        <v>370</v>
      </c>
      <c r="F34" s="46" t="s">
        <v>371</v>
      </c>
      <c r="G34" s="302"/>
      <c r="H34" s="302"/>
      <c r="I34" s="302"/>
    </row>
    <row r="35" spans="1:9" ht="101.25">
      <c r="A35" s="41">
        <v>29</v>
      </c>
      <c r="B35" s="63" t="s">
        <v>372</v>
      </c>
      <c r="C35" s="65" t="s">
        <v>376</v>
      </c>
      <c r="D35" s="64" t="s">
        <v>373</v>
      </c>
      <c r="E35" s="67" t="s">
        <v>374</v>
      </c>
      <c r="F35" s="65" t="s">
        <v>375</v>
      </c>
      <c r="G35" s="302"/>
      <c r="H35" s="302"/>
      <c r="I35" s="302"/>
    </row>
    <row r="36" spans="1:9" ht="146.25">
      <c r="A36" s="41">
        <v>30</v>
      </c>
      <c r="B36" s="63" t="s">
        <v>381</v>
      </c>
      <c r="C36" s="51" t="s">
        <v>380</v>
      </c>
      <c r="D36" s="64" t="s">
        <v>377</v>
      </c>
      <c r="E36" s="67" t="s">
        <v>378</v>
      </c>
      <c r="F36" s="65" t="s">
        <v>379</v>
      </c>
      <c r="G36" s="302"/>
      <c r="H36" s="302"/>
      <c r="I36" s="302"/>
    </row>
    <row r="38" spans="1:9">
      <c r="B38" s="86"/>
      <c r="D38" s="86"/>
      <c r="E38" s="86"/>
      <c r="F38" s="86"/>
    </row>
    <row r="39" spans="1:9">
      <c r="B39" s="85" t="s">
        <v>407</v>
      </c>
      <c r="D39" s="85" t="s">
        <v>408</v>
      </c>
    </row>
    <row r="40" spans="1:9">
      <c r="D40" s="85" t="s">
        <v>409</v>
      </c>
      <c r="E40" s="86"/>
      <c r="F40" s="86"/>
    </row>
    <row r="42" spans="1:9">
      <c r="B42" s="85" t="s">
        <v>410</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8"/>
  <sheetViews>
    <sheetView topLeftCell="A20" workbookViewId="0">
      <selection activeCell="F26" sqref="F26"/>
    </sheetView>
  </sheetViews>
  <sheetFormatPr baseColWidth="10" defaultColWidth="10.85546875" defaultRowHeight="11.2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15" t="s">
        <v>150</v>
      </c>
      <c r="B2" s="315"/>
      <c r="C2" s="315"/>
      <c r="D2" s="315"/>
      <c r="E2" s="315"/>
      <c r="F2" s="315"/>
    </row>
    <row r="3" spans="1:6" ht="30" customHeight="1">
      <c r="A3" s="311" t="s">
        <v>151</v>
      </c>
      <c r="B3" s="311" t="s">
        <v>152</v>
      </c>
      <c r="C3" s="311" t="s">
        <v>153</v>
      </c>
      <c r="D3" s="311"/>
      <c r="E3" s="311"/>
      <c r="F3" s="313" t="s">
        <v>157</v>
      </c>
    </row>
    <row r="4" spans="1:6" ht="33.75">
      <c r="A4" s="311"/>
      <c r="B4" s="311"/>
      <c r="C4" s="42" t="s">
        <v>154</v>
      </c>
      <c r="D4" s="42" t="s">
        <v>155</v>
      </c>
      <c r="E4" s="42" t="s">
        <v>156</v>
      </c>
      <c r="F4" s="314"/>
    </row>
    <row r="5" spans="1:6" ht="186" customHeight="1">
      <c r="A5" s="43" t="s">
        <v>149</v>
      </c>
      <c r="B5" s="72" t="s">
        <v>165</v>
      </c>
      <c r="C5" s="72" t="s">
        <v>159</v>
      </c>
      <c r="D5" s="72" t="s">
        <v>161</v>
      </c>
      <c r="E5" s="72" t="s">
        <v>160</v>
      </c>
      <c r="F5" s="66"/>
    </row>
    <row r="6" spans="1:6" ht="174" customHeight="1">
      <c r="A6" s="43" t="s">
        <v>158</v>
      </c>
      <c r="B6" s="73" t="s">
        <v>171</v>
      </c>
      <c r="C6" s="64" t="s">
        <v>162</v>
      </c>
      <c r="D6" s="67" t="s">
        <v>163</v>
      </c>
      <c r="E6" s="65" t="s">
        <v>164</v>
      </c>
      <c r="F6" s="66"/>
    </row>
    <row r="7" spans="1:6" ht="270">
      <c r="A7" s="43" t="s">
        <v>166</v>
      </c>
      <c r="B7" s="73" t="s">
        <v>167</v>
      </c>
      <c r="C7" s="43" t="s">
        <v>168</v>
      </c>
      <c r="D7" s="74" t="s">
        <v>170</v>
      </c>
      <c r="E7" s="43" t="s">
        <v>169</v>
      </c>
      <c r="F7" s="66"/>
    </row>
    <row r="8" spans="1:6" ht="146.25">
      <c r="A8" s="65" t="s">
        <v>172</v>
      </c>
      <c r="B8" s="65" t="s">
        <v>173</v>
      </c>
      <c r="C8" s="64" t="s">
        <v>174</v>
      </c>
      <c r="D8" s="64" t="s">
        <v>176</v>
      </c>
      <c r="E8" s="65" t="s">
        <v>175</v>
      </c>
      <c r="F8" s="66"/>
    </row>
    <row r="9" spans="1:6" ht="191.25">
      <c r="A9" s="75" t="s">
        <v>177</v>
      </c>
      <c r="B9" s="73" t="s">
        <v>180</v>
      </c>
      <c r="C9" s="73" t="s">
        <v>178</v>
      </c>
      <c r="D9" s="73" t="s">
        <v>170</v>
      </c>
      <c r="E9" s="73" t="s">
        <v>179</v>
      </c>
      <c r="F9" s="66"/>
    </row>
    <row r="10" spans="1:6" ht="146.25">
      <c r="A10" s="76" t="s">
        <v>181</v>
      </c>
      <c r="B10" s="43" t="s">
        <v>184</v>
      </c>
      <c r="C10" s="77" t="s">
        <v>182</v>
      </c>
      <c r="D10" s="77" t="s">
        <v>170</v>
      </c>
      <c r="E10" s="77" t="s">
        <v>183</v>
      </c>
      <c r="F10" s="66"/>
    </row>
    <row r="11" spans="1:6" ht="409.5">
      <c r="A11" s="43" t="s">
        <v>185</v>
      </c>
      <c r="B11" s="78" t="s">
        <v>387</v>
      </c>
      <c r="C11" s="43" t="s">
        <v>186</v>
      </c>
      <c r="D11" s="46" t="s">
        <v>188</v>
      </c>
      <c r="E11" s="43" t="s">
        <v>187</v>
      </c>
      <c r="F11" s="66"/>
    </row>
    <row r="12" spans="1:6" ht="194.25" customHeight="1">
      <c r="A12" s="65" t="s">
        <v>189</v>
      </c>
      <c r="B12" s="78" t="s">
        <v>190</v>
      </c>
      <c r="C12" s="43" t="s">
        <v>191</v>
      </c>
      <c r="D12" s="79" t="s">
        <v>170</v>
      </c>
      <c r="E12" s="43" t="s">
        <v>192</v>
      </c>
      <c r="F12" s="66"/>
    </row>
    <row r="13" spans="1:6" ht="186.75" customHeight="1">
      <c r="A13" s="46" t="s">
        <v>194</v>
      </c>
      <c r="B13" s="67" t="s">
        <v>193</v>
      </c>
      <c r="C13" s="65" t="s">
        <v>195</v>
      </c>
      <c r="D13" s="65" t="s">
        <v>196</v>
      </c>
      <c r="E13" s="65" t="s">
        <v>197</v>
      </c>
      <c r="F13" s="66"/>
    </row>
    <row r="14" spans="1:6" ht="203.25" customHeight="1">
      <c r="A14" s="43" t="s">
        <v>198</v>
      </c>
      <c r="B14" s="43" t="s">
        <v>199</v>
      </c>
      <c r="C14" s="43" t="s">
        <v>200</v>
      </c>
      <c r="D14" s="80" t="s">
        <v>201</v>
      </c>
      <c r="E14" s="43" t="s">
        <v>202</v>
      </c>
      <c r="F14" s="80"/>
    </row>
    <row r="15" spans="1:6" ht="177.75" customHeight="1">
      <c r="A15" s="43" t="s">
        <v>203</v>
      </c>
      <c r="B15" s="43" t="s">
        <v>204</v>
      </c>
      <c r="C15" s="43" t="s">
        <v>205</v>
      </c>
      <c r="D15" s="43" t="s">
        <v>206</v>
      </c>
      <c r="E15" s="44" t="s">
        <v>404</v>
      </c>
      <c r="F15" s="66"/>
    </row>
    <row r="16" spans="1:6" ht="228.75" customHeight="1">
      <c r="A16" s="65" t="s">
        <v>207</v>
      </c>
      <c r="B16" s="78" t="s">
        <v>208</v>
      </c>
      <c r="C16" s="65" t="s">
        <v>405</v>
      </c>
      <c r="D16" s="64" t="s">
        <v>209</v>
      </c>
      <c r="E16" s="65" t="s">
        <v>210</v>
      </c>
      <c r="F16" s="66"/>
    </row>
    <row r="17" spans="1:6" ht="173.25" customHeight="1">
      <c r="A17" s="65" t="s">
        <v>211</v>
      </c>
      <c r="B17" s="81"/>
      <c r="C17" s="64" t="s">
        <v>212</v>
      </c>
      <c r="D17" s="65" t="s">
        <v>214</v>
      </c>
      <c r="E17" s="65" t="s">
        <v>213</v>
      </c>
      <c r="F17" s="66"/>
    </row>
    <row r="18" spans="1:6" ht="147" customHeight="1">
      <c r="A18" s="65" t="s">
        <v>215</v>
      </c>
      <c r="B18" s="78" t="s">
        <v>216</v>
      </c>
      <c r="C18" s="64" t="s">
        <v>217</v>
      </c>
      <c r="D18" s="64" t="s">
        <v>218</v>
      </c>
      <c r="E18" s="82" t="s">
        <v>406</v>
      </c>
      <c r="F18" s="66"/>
    </row>
    <row r="19" spans="1:6" ht="199.5" customHeight="1">
      <c r="A19" s="65" t="s">
        <v>219</v>
      </c>
      <c r="B19" s="78" t="s">
        <v>220</v>
      </c>
      <c r="C19" s="64" t="s">
        <v>221</v>
      </c>
      <c r="D19" s="64" t="s">
        <v>222</v>
      </c>
      <c r="E19" s="65" t="s">
        <v>223</v>
      </c>
      <c r="F19" s="66"/>
    </row>
    <row r="20" spans="1:6" ht="251.25" customHeight="1">
      <c r="A20" s="43" t="s">
        <v>224</v>
      </c>
      <c r="B20" s="83" t="s">
        <v>225</v>
      </c>
      <c r="C20" s="43" t="s">
        <v>226</v>
      </c>
      <c r="D20" s="43" t="s">
        <v>228</v>
      </c>
      <c r="E20" s="43" t="s">
        <v>227</v>
      </c>
      <c r="F20" s="80"/>
    </row>
    <row r="21" spans="1:6">
      <c r="B21" s="84"/>
    </row>
    <row r="22" spans="1:6">
      <c r="B22" s="84"/>
    </row>
    <row r="24" spans="1:6">
      <c r="A24" s="86"/>
      <c r="C24" s="86"/>
      <c r="D24" s="86"/>
      <c r="E24" s="86"/>
    </row>
    <row r="25" spans="1:6">
      <c r="A25" s="85" t="s">
        <v>407</v>
      </c>
      <c r="C25" s="85" t="s">
        <v>408</v>
      </c>
    </row>
    <row r="26" spans="1:6">
      <c r="C26" s="85" t="s">
        <v>409</v>
      </c>
      <c r="D26" s="86"/>
      <c r="E26" s="86"/>
    </row>
    <row r="28" spans="1:6">
      <c r="A28" s="85"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6"/>
  <sheetViews>
    <sheetView workbookViewId="0">
      <selection activeCell="A61" sqref="A61:F66"/>
    </sheetView>
  </sheetViews>
  <sheetFormatPr baseColWidth="10" defaultColWidth="10.85546875" defaultRowHeight="12.75"/>
  <cols>
    <col min="1" max="1" width="4" style="68" customWidth="1"/>
    <col min="2" max="2" width="32.28515625" style="68" customWidth="1"/>
    <col min="3" max="3" width="21" style="70" customWidth="1"/>
    <col min="4" max="4" width="28.7109375" style="68" customWidth="1"/>
    <col min="5" max="5" width="21.42578125" style="68" customWidth="1"/>
    <col min="6" max="6" width="23" style="68" customWidth="1"/>
    <col min="7" max="16384" width="10.85546875" style="68"/>
  </cols>
  <sheetData>
    <row r="2" spans="1:6" ht="48.75" customHeight="1">
      <c r="A2" s="317" t="s">
        <v>285</v>
      </c>
      <c r="B2" s="317"/>
      <c r="C2" s="317"/>
      <c r="D2" s="317"/>
      <c r="E2" s="317"/>
      <c r="F2" s="317"/>
    </row>
    <row r="3" spans="1:6" ht="22.5" customHeight="1">
      <c r="A3" s="318" t="s">
        <v>230</v>
      </c>
      <c r="B3" s="318"/>
      <c r="C3" s="319"/>
      <c r="D3" s="320"/>
      <c r="E3" s="107" t="s">
        <v>229</v>
      </c>
      <c r="F3" s="102"/>
    </row>
    <row r="4" spans="1:6" ht="18.75" customHeight="1">
      <c r="A4" s="318" t="s">
        <v>231</v>
      </c>
      <c r="B4" s="318"/>
      <c r="C4" s="316"/>
      <c r="D4" s="316"/>
      <c r="E4" s="316"/>
      <c r="F4" s="316"/>
    </row>
    <row r="5" spans="1:6" ht="21.75" customHeight="1">
      <c r="A5" s="318" t="s">
        <v>232</v>
      </c>
      <c r="B5" s="318"/>
      <c r="C5" s="319"/>
      <c r="D5" s="320"/>
      <c r="E5" s="107" t="s">
        <v>233</v>
      </c>
      <c r="F5" s="108" t="s">
        <v>491</v>
      </c>
    </row>
    <row r="6" spans="1:6" ht="39.75" customHeight="1">
      <c r="A6" s="318" t="s">
        <v>504</v>
      </c>
      <c r="B6" s="318"/>
      <c r="C6" s="319"/>
      <c r="D6" s="320"/>
      <c r="E6" s="106" t="s">
        <v>505</v>
      </c>
      <c r="F6" s="101" t="s">
        <v>412</v>
      </c>
    </row>
    <row r="7" spans="1:6" ht="21.75" customHeight="1">
      <c r="A7" s="323" t="s">
        <v>495</v>
      </c>
      <c r="B7" s="324"/>
      <c r="C7" s="324"/>
      <c r="D7" s="324"/>
      <c r="E7" s="324"/>
      <c r="F7" s="324"/>
    </row>
    <row r="8" spans="1:6" ht="51.75" customHeight="1">
      <c r="A8" s="96" t="s">
        <v>240</v>
      </c>
      <c r="B8" s="97" t="s">
        <v>496</v>
      </c>
      <c r="C8" s="97" t="s">
        <v>384</v>
      </c>
      <c r="D8" s="97" t="s">
        <v>500</v>
      </c>
      <c r="E8" s="97" t="s">
        <v>492</v>
      </c>
      <c r="F8" s="97" t="s">
        <v>237</v>
      </c>
    </row>
    <row r="9" spans="1:6" ht="187.5" customHeight="1">
      <c r="A9" s="95">
        <v>1</v>
      </c>
      <c r="B9" s="40" t="s">
        <v>497</v>
      </c>
      <c r="C9" s="35" t="s">
        <v>499</v>
      </c>
      <c r="D9" s="87"/>
      <c r="E9" s="87"/>
      <c r="F9" s="87"/>
    </row>
    <row r="10" spans="1:6" ht="119.25" customHeight="1">
      <c r="A10" s="95">
        <v>2</v>
      </c>
      <c r="B10" s="101" t="s">
        <v>498</v>
      </c>
      <c r="C10" s="95" t="s">
        <v>275</v>
      </c>
      <c r="D10" s="87"/>
      <c r="E10" s="87"/>
      <c r="F10" s="87"/>
    </row>
    <row r="11" spans="1:6" ht="21.75" customHeight="1">
      <c r="A11" s="323" t="s">
        <v>501</v>
      </c>
      <c r="B11" s="324"/>
      <c r="C11" s="324"/>
      <c r="D11" s="324"/>
      <c r="E11" s="324"/>
      <c r="F11" s="324"/>
    </row>
    <row r="12" spans="1:6" s="69" customFormat="1" ht="44.25" customHeight="1">
      <c r="A12" s="96" t="s">
        <v>240</v>
      </c>
      <c r="B12" s="97" t="s">
        <v>234</v>
      </c>
      <c r="C12" s="97" t="s">
        <v>384</v>
      </c>
      <c r="D12" s="97" t="s">
        <v>235</v>
      </c>
      <c r="E12" s="97" t="s">
        <v>492</v>
      </c>
      <c r="F12" s="97" t="s">
        <v>237</v>
      </c>
    </row>
    <row r="13" spans="1:6" ht="222.75" customHeight="1">
      <c r="A13" s="98">
        <v>1</v>
      </c>
      <c r="B13" s="89" t="s">
        <v>238</v>
      </c>
      <c r="C13" s="89" t="s">
        <v>385</v>
      </c>
      <c r="D13" s="89" t="s">
        <v>494</v>
      </c>
      <c r="E13" s="91" t="s">
        <v>486</v>
      </c>
      <c r="F13" s="89" t="s">
        <v>403</v>
      </c>
    </row>
    <row r="14" spans="1:6" ht="183" customHeight="1">
      <c r="A14" s="98">
        <v>2</v>
      </c>
      <c r="B14" s="89" t="s">
        <v>415</v>
      </c>
      <c r="C14" s="89" t="s">
        <v>275</v>
      </c>
      <c r="D14" s="89" t="s">
        <v>494</v>
      </c>
      <c r="E14" s="89" t="s">
        <v>416</v>
      </c>
      <c r="F14" s="89" t="s">
        <v>403</v>
      </c>
    </row>
    <row r="15" spans="1:6" ht="144.75" customHeight="1">
      <c r="A15" s="98">
        <v>3</v>
      </c>
      <c r="B15" s="89" t="s">
        <v>414</v>
      </c>
      <c r="C15" s="89" t="s">
        <v>382</v>
      </c>
      <c r="D15" s="89" t="s">
        <v>494</v>
      </c>
      <c r="E15" s="89" t="s">
        <v>417</v>
      </c>
      <c r="F15" s="89" t="s">
        <v>403</v>
      </c>
    </row>
    <row r="16" spans="1:6" ht="76.5">
      <c r="A16" s="98">
        <v>4</v>
      </c>
      <c r="B16" s="89" t="s">
        <v>239</v>
      </c>
      <c r="C16" s="89" t="s">
        <v>385</v>
      </c>
      <c r="D16" s="89" t="s">
        <v>494</v>
      </c>
      <c r="E16" s="91" t="s">
        <v>479</v>
      </c>
      <c r="F16" s="89" t="s">
        <v>403</v>
      </c>
    </row>
    <row r="17" spans="1:6" ht="89.25">
      <c r="A17" s="98">
        <v>5</v>
      </c>
      <c r="B17" s="89" t="s">
        <v>418</v>
      </c>
      <c r="C17" s="89" t="s">
        <v>275</v>
      </c>
      <c r="D17" s="89" t="s">
        <v>494</v>
      </c>
      <c r="E17" s="91" t="s">
        <v>480</v>
      </c>
      <c r="F17" s="89" t="s">
        <v>403</v>
      </c>
    </row>
    <row r="18" spans="1:6" ht="127.5">
      <c r="A18" s="98">
        <v>6</v>
      </c>
      <c r="B18" s="89" t="s">
        <v>419</v>
      </c>
      <c r="C18" s="89" t="s">
        <v>276</v>
      </c>
      <c r="D18" s="89" t="s">
        <v>494</v>
      </c>
      <c r="E18" s="89" t="s">
        <v>481</v>
      </c>
      <c r="F18" s="89" t="s">
        <v>403</v>
      </c>
    </row>
    <row r="19" spans="1:6" ht="129.75" customHeight="1">
      <c r="A19" s="98">
        <v>7</v>
      </c>
      <c r="B19" s="89" t="s">
        <v>420</v>
      </c>
      <c r="C19" s="89" t="s">
        <v>382</v>
      </c>
      <c r="D19" s="89" t="s">
        <v>494</v>
      </c>
      <c r="E19" s="89" t="s">
        <v>447</v>
      </c>
      <c r="F19" s="89" t="s">
        <v>403</v>
      </c>
    </row>
    <row r="20" spans="1:6" ht="102">
      <c r="A20" s="98">
        <v>8</v>
      </c>
      <c r="B20" s="89" t="s">
        <v>421</v>
      </c>
      <c r="C20" s="89" t="s">
        <v>276</v>
      </c>
      <c r="D20" s="89" t="s">
        <v>494</v>
      </c>
      <c r="E20" s="89" t="s">
        <v>448</v>
      </c>
      <c r="F20" s="89" t="s">
        <v>403</v>
      </c>
    </row>
    <row r="21" spans="1:6" ht="267.75">
      <c r="A21" s="98">
        <v>9</v>
      </c>
      <c r="B21" s="89" t="s">
        <v>422</v>
      </c>
      <c r="C21" s="89" t="s">
        <v>382</v>
      </c>
      <c r="D21" s="89" t="s">
        <v>494</v>
      </c>
      <c r="E21" s="89" t="s">
        <v>450</v>
      </c>
      <c r="F21" s="89" t="s">
        <v>403</v>
      </c>
    </row>
    <row r="22" spans="1:6" ht="76.5">
      <c r="A22" s="98">
        <v>10</v>
      </c>
      <c r="B22" s="89" t="s">
        <v>423</v>
      </c>
      <c r="C22" s="89" t="s">
        <v>276</v>
      </c>
      <c r="D22" s="89" t="s">
        <v>494</v>
      </c>
      <c r="E22" s="89" t="s">
        <v>451</v>
      </c>
      <c r="F22" s="89" t="s">
        <v>403</v>
      </c>
    </row>
    <row r="23" spans="1:6" ht="153">
      <c r="A23" s="98">
        <v>11</v>
      </c>
      <c r="B23" s="89" t="s">
        <v>424</v>
      </c>
      <c r="C23" s="89" t="s">
        <v>276</v>
      </c>
      <c r="D23" s="89" t="s">
        <v>494</v>
      </c>
      <c r="E23" s="89" t="s">
        <v>466</v>
      </c>
      <c r="F23" s="89" t="s">
        <v>403</v>
      </c>
    </row>
    <row r="24" spans="1:6" ht="114.75">
      <c r="A24" s="98">
        <v>12</v>
      </c>
      <c r="B24" s="89" t="s">
        <v>425</v>
      </c>
      <c r="C24" s="89" t="s">
        <v>276</v>
      </c>
      <c r="D24" s="89" t="s">
        <v>494</v>
      </c>
      <c r="E24" s="89" t="s">
        <v>455</v>
      </c>
      <c r="F24" s="89" t="s">
        <v>403</v>
      </c>
    </row>
    <row r="25" spans="1:6" ht="111" customHeight="1">
      <c r="A25" s="98">
        <v>13</v>
      </c>
      <c r="B25" s="89" t="s">
        <v>426</v>
      </c>
      <c r="C25" s="89" t="s">
        <v>386</v>
      </c>
      <c r="D25" s="89" t="s">
        <v>494</v>
      </c>
      <c r="E25" s="89" t="s">
        <v>452</v>
      </c>
      <c r="F25" s="89" t="s">
        <v>403</v>
      </c>
    </row>
    <row r="26" spans="1:6" ht="174.75" customHeight="1">
      <c r="A26" s="98">
        <v>14</v>
      </c>
      <c r="B26" s="89" t="s">
        <v>427</v>
      </c>
      <c r="C26" s="89" t="s">
        <v>276</v>
      </c>
      <c r="D26" s="89" t="s">
        <v>494</v>
      </c>
      <c r="E26" s="89" t="s">
        <v>454</v>
      </c>
      <c r="F26" s="89" t="s">
        <v>403</v>
      </c>
    </row>
    <row r="27" spans="1:6" ht="84" customHeight="1">
      <c r="A27" s="98">
        <v>15</v>
      </c>
      <c r="B27" s="89" t="s">
        <v>428</v>
      </c>
      <c r="C27" s="89" t="s">
        <v>276</v>
      </c>
      <c r="D27" s="89" t="s">
        <v>494</v>
      </c>
      <c r="E27" s="89" t="s">
        <v>453</v>
      </c>
      <c r="F27" s="89" t="s">
        <v>403</v>
      </c>
    </row>
    <row r="28" spans="1:6" ht="102">
      <c r="A28" s="98">
        <v>16</v>
      </c>
      <c r="B28" s="89" t="s">
        <v>429</v>
      </c>
      <c r="C28" s="89" t="s">
        <v>276</v>
      </c>
      <c r="D28" s="89" t="s">
        <v>494</v>
      </c>
      <c r="E28" s="89" t="s">
        <v>453</v>
      </c>
      <c r="F28" s="89" t="s">
        <v>403</v>
      </c>
    </row>
    <row r="29" spans="1:6" ht="76.5">
      <c r="A29" s="98">
        <v>17</v>
      </c>
      <c r="B29" s="89" t="s">
        <v>430</v>
      </c>
      <c r="C29" s="89" t="s">
        <v>383</v>
      </c>
      <c r="D29" s="89" t="s">
        <v>494</v>
      </c>
      <c r="E29" s="89" t="s">
        <v>467</v>
      </c>
      <c r="F29" s="89" t="s">
        <v>403</v>
      </c>
    </row>
    <row r="30" spans="1:6" ht="76.5">
      <c r="A30" s="98">
        <v>18</v>
      </c>
      <c r="B30" s="89" t="s">
        <v>431</v>
      </c>
      <c r="C30" s="89" t="s">
        <v>276</v>
      </c>
      <c r="D30" s="89" t="s">
        <v>494</v>
      </c>
      <c r="E30" s="89" t="s">
        <v>467</v>
      </c>
      <c r="F30" s="89" t="s">
        <v>403</v>
      </c>
    </row>
    <row r="31" spans="1:6" ht="182.25" customHeight="1">
      <c r="A31" s="98">
        <v>19</v>
      </c>
      <c r="B31" s="89" t="s">
        <v>432</v>
      </c>
      <c r="C31" s="89" t="s">
        <v>276</v>
      </c>
      <c r="D31" s="89" t="s">
        <v>494</v>
      </c>
      <c r="E31" s="89" t="s">
        <v>468</v>
      </c>
      <c r="F31" s="89" t="s">
        <v>403</v>
      </c>
    </row>
    <row r="32" spans="1:6" ht="141" customHeight="1">
      <c r="A32" s="98">
        <v>20</v>
      </c>
      <c r="B32" s="89" t="s">
        <v>433</v>
      </c>
      <c r="C32" s="89" t="s">
        <v>276</v>
      </c>
      <c r="D32" s="89" t="s">
        <v>494</v>
      </c>
      <c r="E32" s="89" t="s">
        <v>469</v>
      </c>
      <c r="F32" s="89" t="s">
        <v>403</v>
      </c>
    </row>
    <row r="33" spans="1:6" ht="120">
      <c r="A33" s="98">
        <v>21</v>
      </c>
      <c r="B33" s="89" t="s">
        <v>434</v>
      </c>
      <c r="C33" s="89" t="s">
        <v>276</v>
      </c>
      <c r="D33" s="89" t="s">
        <v>494</v>
      </c>
      <c r="E33" s="89" t="s">
        <v>456</v>
      </c>
      <c r="F33" s="89" t="s">
        <v>403</v>
      </c>
    </row>
    <row r="34" spans="1:6" ht="409.5">
      <c r="A34" s="98">
        <v>22</v>
      </c>
      <c r="B34" s="89" t="s">
        <v>457</v>
      </c>
      <c r="C34" s="89" t="s">
        <v>276</v>
      </c>
      <c r="D34" s="89" t="s">
        <v>494</v>
      </c>
      <c r="E34" s="89" t="s">
        <v>458</v>
      </c>
      <c r="F34" s="89" t="s">
        <v>403</v>
      </c>
    </row>
    <row r="35" spans="1:6" ht="91.5">
      <c r="A35" s="98">
        <v>23</v>
      </c>
      <c r="B35" s="89" t="s">
        <v>435</v>
      </c>
      <c r="C35" s="89" t="s">
        <v>276</v>
      </c>
      <c r="D35" s="89" t="s">
        <v>494</v>
      </c>
      <c r="E35" s="89" t="s">
        <v>459</v>
      </c>
      <c r="F35" s="89" t="s">
        <v>403</v>
      </c>
    </row>
    <row r="36" spans="1:6" ht="76.5">
      <c r="A36" s="98">
        <v>24</v>
      </c>
      <c r="B36" s="89" t="s">
        <v>436</v>
      </c>
      <c r="C36" s="89" t="s">
        <v>276</v>
      </c>
      <c r="D36" s="89" t="s">
        <v>494</v>
      </c>
      <c r="E36" s="89" t="s">
        <v>460</v>
      </c>
      <c r="F36" s="89" t="s">
        <v>403</v>
      </c>
    </row>
    <row r="37" spans="1:6" ht="216.75">
      <c r="A37" s="98">
        <v>25</v>
      </c>
      <c r="B37" s="89" t="s">
        <v>437</v>
      </c>
      <c r="C37" s="89" t="s">
        <v>276</v>
      </c>
      <c r="D37" s="89" t="s">
        <v>494</v>
      </c>
      <c r="E37" s="89" t="s">
        <v>462</v>
      </c>
      <c r="F37" s="89" t="s">
        <v>403</v>
      </c>
    </row>
    <row r="38" spans="1:6" ht="76.5">
      <c r="A38" s="98">
        <v>26</v>
      </c>
      <c r="B38" s="89" t="s">
        <v>438</v>
      </c>
      <c r="C38" s="89" t="s">
        <v>276</v>
      </c>
      <c r="D38" s="89" t="s">
        <v>494</v>
      </c>
      <c r="E38" s="89" t="s">
        <v>463</v>
      </c>
      <c r="F38" s="89" t="s">
        <v>403</v>
      </c>
    </row>
    <row r="39" spans="1:6" ht="216.75">
      <c r="A39" s="98">
        <v>27</v>
      </c>
      <c r="B39" s="89" t="s">
        <v>461</v>
      </c>
      <c r="C39" s="99" t="s">
        <v>276</v>
      </c>
      <c r="D39" s="89" t="s">
        <v>494</v>
      </c>
      <c r="E39" s="89" t="s">
        <v>462</v>
      </c>
      <c r="F39" s="89" t="s">
        <v>403</v>
      </c>
    </row>
    <row r="40" spans="1:6" ht="127.5">
      <c r="A40" s="98">
        <v>28</v>
      </c>
      <c r="B40" s="89" t="s">
        <v>439</v>
      </c>
      <c r="C40" s="99" t="s">
        <v>276</v>
      </c>
      <c r="D40" s="89" t="s">
        <v>494</v>
      </c>
      <c r="E40" s="89" t="s">
        <v>465</v>
      </c>
      <c r="F40" s="89" t="s">
        <v>403</v>
      </c>
    </row>
    <row r="41" spans="1:6" ht="127.5">
      <c r="A41" s="98">
        <v>29</v>
      </c>
      <c r="B41" s="89" t="s">
        <v>464</v>
      </c>
      <c r="C41" s="99" t="s">
        <v>276</v>
      </c>
      <c r="D41" s="89" t="s">
        <v>494</v>
      </c>
      <c r="E41" s="89" t="s">
        <v>471</v>
      </c>
      <c r="F41" s="89" t="s">
        <v>403</v>
      </c>
    </row>
    <row r="42" spans="1:6" ht="114.75">
      <c r="A42" s="98">
        <v>30</v>
      </c>
      <c r="B42" s="89" t="s">
        <v>440</v>
      </c>
      <c r="C42" s="99" t="s">
        <v>276</v>
      </c>
      <c r="D42" s="89" t="s">
        <v>494</v>
      </c>
      <c r="E42" s="91" t="s">
        <v>470</v>
      </c>
      <c r="F42" s="89" t="s">
        <v>403</v>
      </c>
    </row>
    <row r="43" spans="1:6" ht="102">
      <c r="A43" s="98">
        <v>31</v>
      </c>
      <c r="B43" s="89" t="s">
        <v>441</v>
      </c>
      <c r="C43" s="99" t="s">
        <v>276</v>
      </c>
      <c r="D43" s="89" t="s">
        <v>494</v>
      </c>
      <c r="E43" s="91" t="s">
        <v>472</v>
      </c>
      <c r="F43" s="89" t="s">
        <v>403</v>
      </c>
    </row>
    <row r="44" spans="1:6" ht="127.5">
      <c r="A44" s="98">
        <v>32</v>
      </c>
      <c r="B44" s="89" t="s">
        <v>473</v>
      </c>
      <c r="C44" s="89" t="s">
        <v>493</v>
      </c>
      <c r="D44" s="89" t="s">
        <v>494</v>
      </c>
      <c r="E44" s="89" t="s">
        <v>474</v>
      </c>
      <c r="F44" s="89" t="s">
        <v>403</v>
      </c>
    </row>
    <row r="45" spans="1:6" ht="114.75">
      <c r="A45" s="98">
        <v>33</v>
      </c>
      <c r="B45" s="89" t="s">
        <v>442</v>
      </c>
      <c r="C45" s="99" t="s">
        <v>276</v>
      </c>
      <c r="D45" s="89" t="s">
        <v>494</v>
      </c>
      <c r="E45" s="89" t="s">
        <v>482</v>
      </c>
      <c r="F45" s="89" t="s">
        <v>403</v>
      </c>
    </row>
    <row r="46" spans="1:6" ht="102">
      <c r="A46" s="98">
        <v>34</v>
      </c>
      <c r="B46" s="89" t="s">
        <v>484</v>
      </c>
      <c r="C46" s="99" t="s">
        <v>276</v>
      </c>
      <c r="D46" s="89" t="s">
        <v>494</v>
      </c>
      <c r="E46" s="89" t="s">
        <v>483</v>
      </c>
      <c r="F46" s="89" t="s">
        <v>403</v>
      </c>
    </row>
    <row r="47" spans="1:6" ht="76.5">
      <c r="A47" s="98">
        <v>35</v>
      </c>
      <c r="B47" s="100" t="s">
        <v>449</v>
      </c>
      <c r="C47" s="99" t="s">
        <v>276</v>
      </c>
      <c r="D47" s="89" t="s">
        <v>494</v>
      </c>
      <c r="E47" s="89" t="s">
        <v>485</v>
      </c>
      <c r="F47" s="89" t="s">
        <v>403</v>
      </c>
    </row>
    <row r="48" spans="1:6" ht="165.75">
      <c r="A48" s="98">
        <v>36</v>
      </c>
      <c r="B48" s="89" t="s">
        <v>443</v>
      </c>
      <c r="C48" s="99" t="s">
        <v>276</v>
      </c>
      <c r="D48" s="89" t="s">
        <v>494</v>
      </c>
      <c r="E48" s="89" t="s">
        <v>475</v>
      </c>
      <c r="F48" s="89" t="s">
        <v>403</v>
      </c>
    </row>
    <row r="49" spans="1:6" ht="76.5">
      <c r="A49" s="98">
        <v>37</v>
      </c>
      <c r="B49" s="89" t="s">
        <v>444</v>
      </c>
      <c r="C49" s="99" t="s">
        <v>276</v>
      </c>
      <c r="D49" s="89" t="s">
        <v>494</v>
      </c>
      <c r="E49" s="89" t="s">
        <v>476</v>
      </c>
      <c r="F49" s="89" t="s">
        <v>403</v>
      </c>
    </row>
    <row r="50" spans="1:6" ht="102">
      <c r="A50" s="98">
        <v>38</v>
      </c>
      <c r="B50" s="89" t="s">
        <v>445</v>
      </c>
      <c r="C50" s="99" t="s">
        <v>276</v>
      </c>
      <c r="D50" s="89" t="s">
        <v>494</v>
      </c>
      <c r="E50" s="89" t="s">
        <v>477</v>
      </c>
      <c r="F50" s="89" t="s">
        <v>403</v>
      </c>
    </row>
    <row r="51" spans="1:6" ht="76.5">
      <c r="A51" s="98">
        <v>39</v>
      </c>
      <c r="B51" s="89" t="s">
        <v>446</v>
      </c>
      <c r="C51" s="99" t="s">
        <v>276</v>
      </c>
      <c r="D51" s="89" t="s">
        <v>494</v>
      </c>
      <c r="E51" s="89" t="s">
        <v>478</v>
      </c>
      <c r="F51" s="89" t="s">
        <v>403</v>
      </c>
    </row>
    <row r="52" spans="1:6" ht="15">
      <c r="A52" s="323" t="s">
        <v>506</v>
      </c>
      <c r="B52" s="324"/>
      <c r="C52" s="324"/>
      <c r="D52" s="324"/>
      <c r="E52" s="324"/>
      <c r="F52" s="324"/>
    </row>
    <row r="53" spans="1:6">
      <c r="A53" s="327" t="s">
        <v>507</v>
      </c>
      <c r="B53" s="327"/>
      <c r="C53" s="327"/>
      <c r="D53" s="327"/>
      <c r="E53" s="327"/>
      <c r="F53" s="327"/>
    </row>
    <row r="54" spans="1:6">
      <c r="A54" s="327"/>
      <c r="B54" s="327"/>
      <c r="C54" s="327"/>
      <c r="D54" s="327"/>
      <c r="E54" s="327"/>
      <c r="F54" s="327"/>
    </row>
    <row r="55" spans="1:6">
      <c r="A55" s="327"/>
      <c r="B55" s="327"/>
      <c r="C55" s="327"/>
      <c r="D55" s="327"/>
      <c r="E55" s="327"/>
      <c r="F55" s="327"/>
    </row>
    <row r="56" spans="1:6">
      <c r="A56" s="327"/>
      <c r="B56" s="327"/>
      <c r="C56" s="327"/>
      <c r="D56" s="327"/>
      <c r="E56" s="327"/>
      <c r="F56" s="327"/>
    </row>
    <row r="57" spans="1:6">
      <c r="A57" s="327"/>
      <c r="B57" s="327"/>
      <c r="C57" s="327"/>
      <c r="D57" s="327"/>
      <c r="E57" s="327"/>
      <c r="F57" s="327"/>
    </row>
    <row r="58" spans="1:6">
      <c r="A58" s="327"/>
      <c r="B58" s="327"/>
      <c r="C58" s="327"/>
      <c r="D58" s="327"/>
      <c r="E58" s="327"/>
      <c r="F58" s="327"/>
    </row>
    <row r="59" spans="1:6">
      <c r="A59" s="327"/>
      <c r="B59" s="327"/>
      <c r="C59" s="327"/>
      <c r="D59" s="327"/>
      <c r="E59" s="327"/>
      <c r="F59" s="327"/>
    </row>
    <row r="60" spans="1:6">
      <c r="A60" s="327"/>
      <c r="B60" s="327"/>
      <c r="C60" s="327"/>
      <c r="D60" s="327"/>
      <c r="E60" s="327"/>
      <c r="F60" s="327"/>
    </row>
    <row r="61" spans="1:6" ht="15.75" customHeight="1">
      <c r="A61" s="325" t="s">
        <v>402</v>
      </c>
      <c r="B61" s="325"/>
      <c r="C61" s="325"/>
      <c r="D61" s="325"/>
      <c r="E61" s="325"/>
      <c r="F61" s="326"/>
    </row>
    <row r="62" spans="1:6">
      <c r="A62" s="325"/>
      <c r="B62" s="325"/>
      <c r="C62" s="325"/>
      <c r="D62" s="325"/>
      <c r="E62" s="325"/>
      <c r="F62" s="326"/>
    </row>
    <row r="63" spans="1:6">
      <c r="A63" s="325"/>
      <c r="B63" s="325"/>
      <c r="C63" s="325"/>
      <c r="D63" s="325"/>
      <c r="E63" s="325"/>
      <c r="F63" s="326"/>
    </row>
    <row r="64" spans="1:6">
      <c r="A64" s="325"/>
      <c r="B64" s="325"/>
      <c r="C64" s="325"/>
      <c r="D64" s="325"/>
      <c r="E64" s="325"/>
      <c r="F64" s="326"/>
    </row>
    <row r="65" spans="1:6">
      <c r="A65" s="325"/>
      <c r="B65" s="325"/>
      <c r="C65" s="325"/>
      <c r="D65" s="325"/>
      <c r="E65" s="325"/>
      <c r="F65" s="326"/>
    </row>
    <row r="66" spans="1:6">
      <c r="A66" s="325"/>
      <c r="B66" s="325"/>
      <c r="C66" s="325"/>
      <c r="D66" s="325"/>
      <c r="E66" s="325"/>
      <c r="F66" s="326"/>
    </row>
    <row r="67" spans="1:6">
      <c r="A67" s="321" t="s">
        <v>241</v>
      </c>
      <c r="B67" s="322"/>
      <c r="C67" s="322"/>
      <c r="D67" s="322"/>
      <c r="E67" s="322"/>
      <c r="F67" s="322"/>
    </row>
    <row r="68" spans="1:6">
      <c r="A68" s="109" t="s">
        <v>242</v>
      </c>
      <c r="C68" s="110"/>
      <c r="D68" s="110"/>
      <c r="E68" s="110"/>
      <c r="F68" s="111"/>
    </row>
    <row r="69" spans="1:6">
      <c r="A69" s="109" t="s">
        <v>502</v>
      </c>
      <c r="B69" s="110"/>
      <c r="C69" s="110"/>
      <c r="D69" s="110"/>
      <c r="E69" s="111"/>
    </row>
    <row r="70" spans="1:6">
      <c r="A70" s="109" t="s">
        <v>284</v>
      </c>
      <c r="B70" s="110"/>
      <c r="C70" s="110"/>
      <c r="D70" s="110"/>
      <c r="E70" s="111"/>
    </row>
    <row r="73" spans="1:6">
      <c r="B73" s="71"/>
      <c r="C73" s="103"/>
    </row>
    <row r="74" spans="1:6">
      <c r="B74" s="104" t="s">
        <v>243</v>
      </c>
    </row>
    <row r="76" spans="1:6" ht="25.5">
      <c r="B76" s="105" t="s">
        <v>503</v>
      </c>
      <c r="C76" s="70" t="s">
        <v>413</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216"/>
  <sheetViews>
    <sheetView topLeftCell="A28" zoomScale="70" zoomScaleNormal="70" zoomScalePageLayoutView="150" workbookViewId="0">
      <selection activeCell="A9" sqref="A9:F9"/>
    </sheetView>
  </sheetViews>
  <sheetFormatPr baseColWidth="10" defaultColWidth="10.85546875" defaultRowHeight="12.75"/>
  <cols>
    <col min="1" max="1" width="8.7109375" style="88" customWidth="1"/>
    <col min="2" max="2" width="72.140625" style="92" customWidth="1"/>
    <col min="3" max="3" width="50" style="92" customWidth="1"/>
    <col min="4" max="4" width="41.28515625" style="92" customWidth="1"/>
    <col min="5" max="5" width="39.85546875" style="92" customWidth="1"/>
    <col min="6" max="6" width="10.85546875" style="150" customWidth="1"/>
    <col min="7" max="16384" width="10.85546875" style="92"/>
  </cols>
  <sheetData>
    <row r="1" spans="1:9" ht="65.25" customHeight="1">
      <c r="A1" s="331" t="s">
        <v>904</v>
      </c>
      <c r="B1" s="332"/>
      <c r="C1" s="332"/>
      <c r="D1" s="332"/>
      <c r="E1" s="332"/>
      <c r="F1" s="333"/>
    </row>
    <row r="2" spans="1:9" ht="120.75" customHeight="1">
      <c r="A2" s="343" t="s">
        <v>891</v>
      </c>
      <c r="B2" s="344"/>
      <c r="C2" s="344"/>
      <c r="D2" s="344"/>
      <c r="E2" s="344"/>
      <c r="F2" s="345"/>
    </row>
    <row r="3" spans="1:9" ht="30" customHeight="1">
      <c r="A3" s="340" t="s">
        <v>647</v>
      </c>
      <c r="B3" s="341"/>
      <c r="C3" s="341"/>
      <c r="D3" s="341"/>
      <c r="E3" s="341"/>
      <c r="F3" s="342"/>
    </row>
    <row r="4" spans="1:9" ht="34.5" customHeight="1">
      <c r="A4" s="334" t="s">
        <v>923</v>
      </c>
      <c r="B4" s="335"/>
      <c r="C4" s="130" t="s">
        <v>969</v>
      </c>
      <c r="D4" s="338" t="s">
        <v>971</v>
      </c>
      <c r="E4" s="338"/>
      <c r="F4" s="339"/>
      <c r="H4" s="132"/>
    </row>
    <row r="5" spans="1:9" s="88" customFormat="1" ht="34.5" customHeight="1">
      <c r="A5" s="336" t="s">
        <v>924</v>
      </c>
      <c r="B5" s="337"/>
      <c r="C5" s="337"/>
      <c r="D5" s="338" t="s">
        <v>970</v>
      </c>
      <c r="E5" s="338"/>
      <c r="F5" s="339"/>
    </row>
    <row r="6" spans="1:9" ht="50.25" customHeight="1">
      <c r="A6" s="346" t="s">
        <v>907</v>
      </c>
      <c r="B6" s="347"/>
      <c r="C6" s="347"/>
      <c r="D6" s="347"/>
      <c r="E6" s="131"/>
      <c r="F6" s="148" t="s">
        <v>968</v>
      </c>
    </row>
    <row r="7" spans="1:9" ht="34.5" customHeight="1">
      <c r="A7" s="348" t="s">
        <v>909</v>
      </c>
      <c r="B7" s="349"/>
      <c r="C7" s="349"/>
      <c r="D7" s="337" t="s">
        <v>908</v>
      </c>
      <c r="E7" s="337"/>
      <c r="F7" s="350"/>
    </row>
    <row r="8" spans="1:9" ht="34.5" customHeight="1">
      <c r="A8" s="336" t="s">
        <v>919</v>
      </c>
      <c r="B8" s="337"/>
      <c r="C8" s="337"/>
      <c r="D8" s="337" t="s">
        <v>925</v>
      </c>
      <c r="E8" s="337"/>
      <c r="F8" s="350"/>
    </row>
    <row r="9" spans="1:9" ht="34.5" customHeight="1">
      <c r="A9" s="346" t="s">
        <v>926</v>
      </c>
      <c r="B9" s="347"/>
      <c r="C9" s="347"/>
      <c r="D9" s="347"/>
      <c r="E9" s="347"/>
      <c r="F9" s="351"/>
    </row>
    <row r="10" spans="1:9" ht="30" customHeight="1">
      <c r="A10" s="340" t="s">
        <v>649</v>
      </c>
      <c r="B10" s="341"/>
      <c r="C10" s="341"/>
      <c r="D10" s="341"/>
      <c r="E10" s="341"/>
      <c r="F10" s="342"/>
    </row>
    <row r="11" spans="1:9" s="93" customFormat="1" ht="15" customHeight="1">
      <c r="A11" s="352"/>
      <c r="B11" s="353"/>
      <c r="C11" s="353"/>
      <c r="D11" s="353"/>
      <c r="E11" s="353"/>
      <c r="F11" s="354"/>
    </row>
    <row r="12" spans="1:9" s="93" customFormat="1" ht="24.75" customHeight="1">
      <c r="A12" s="340" t="s">
        <v>655</v>
      </c>
      <c r="B12" s="341"/>
      <c r="C12" s="341"/>
      <c r="D12" s="341"/>
      <c r="E12" s="341"/>
      <c r="F12" s="342"/>
    </row>
    <row r="13" spans="1:9" s="93" customFormat="1" ht="62.25" customHeight="1">
      <c r="A13" s="118" t="s">
        <v>648</v>
      </c>
      <c r="B13" s="114"/>
      <c r="C13" s="114" t="s">
        <v>411</v>
      </c>
      <c r="D13" s="114" t="s">
        <v>659</v>
      </c>
      <c r="E13" s="114" t="s">
        <v>236</v>
      </c>
      <c r="F13" s="149" t="s">
        <v>658</v>
      </c>
    </row>
    <row r="14" spans="1:9" ht="38.25">
      <c r="A14" s="118">
        <v>1</v>
      </c>
      <c r="B14" s="115" t="s">
        <v>512</v>
      </c>
      <c r="C14" s="115" t="s">
        <v>645</v>
      </c>
      <c r="D14" s="115" t="s">
        <v>910</v>
      </c>
      <c r="E14" s="115" t="s">
        <v>805</v>
      </c>
      <c r="F14" s="157">
        <v>1</v>
      </c>
    </row>
    <row r="15" spans="1:9" ht="89.25">
      <c r="A15" s="118">
        <f>+A14+1</f>
        <v>2</v>
      </c>
      <c r="B15" s="115" t="s">
        <v>913</v>
      </c>
      <c r="C15" s="115" t="s">
        <v>645</v>
      </c>
      <c r="D15" s="115" t="s">
        <v>910</v>
      </c>
      <c r="E15" s="115" t="s">
        <v>771</v>
      </c>
      <c r="F15" s="157">
        <v>1</v>
      </c>
    </row>
    <row r="16" spans="1:9" ht="63.75">
      <c r="A16" s="118">
        <f t="shared" ref="A16:A36" si="0">+A15+1</f>
        <v>3</v>
      </c>
      <c r="B16" s="115" t="s">
        <v>914</v>
      </c>
      <c r="C16" s="115" t="s">
        <v>645</v>
      </c>
      <c r="D16" s="115" t="s">
        <v>910</v>
      </c>
      <c r="E16" s="115" t="s">
        <v>763</v>
      </c>
      <c r="F16" s="157">
        <v>1</v>
      </c>
      <c r="I16" s="113"/>
    </row>
    <row r="17" spans="1:6" ht="51" customHeight="1">
      <c r="A17" s="118">
        <f t="shared" si="0"/>
        <v>4</v>
      </c>
      <c r="B17" s="115" t="s">
        <v>531</v>
      </c>
      <c r="C17" s="115" t="s">
        <v>645</v>
      </c>
      <c r="D17" s="115" t="s">
        <v>910</v>
      </c>
      <c r="E17" s="115" t="s">
        <v>897</v>
      </c>
      <c r="F17" s="157">
        <v>1</v>
      </c>
    </row>
    <row r="18" spans="1:6" ht="102">
      <c r="A18" s="118">
        <f t="shared" si="0"/>
        <v>5</v>
      </c>
      <c r="B18" s="115" t="s">
        <v>513</v>
      </c>
      <c r="C18" s="115" t="s">
        <v>645</v>
      </c>
      <c r="D18" s="115" t="s">
        <v>910</v>
      </c>
      <c r="E18" s="115" t="s">
        <v>772</v>
      </c>
      <c r="F18" s="157">
        <v>1</v>
      </c>
    </row>
    <row r="19" spans="1:6" ht="76.5">
      <c r="A19" s="118">
        <f t="shared" si="0"/>
        <v>6</v>
      </c>
      <c r="B19" s="115" t="s">
        <v>514</v>
      </c>
      <c r="C19" s="115" t="s">
        <v>645</v>
      </c>
      <c r="D19" s="115" t="s">
        <v>910</v>
      </c>
      <c r="E19" s="115" t="s">
        <v>773</v>
      </c>
      <c r="F19" s="157">
        <v>1</v>
      </c>
    </row>
    <row r="20" spans="1:6" ht="90" customHeight="1">
      <c r="A20" s="118">
        <f t="shared" si="0"/>
        <v>7</v>
      </c>
      <c r="B20" s="115" t="s">
        <v>515</v>
      </c>
      <c r="C20" s="115" t="s">
        <v>645</v>
      </c>
      <c r="D20" s="115" t="s">
        <v>910</v>
      </c>
      <c r="E20" s="115" t="s">
        <v>898</v>
      </c>
      <c r="F20" s="157">
        <v>1</v>
      </c>
    </row>
    <row r="21" spans="1:6" ht="99" customHeight="1">
      <c r="A21" s="118">
        <f t="shared" si="0"/>
        <v>8</v>
      </c>
      <c r="B21" s="115" t="s">
        <v>768</v>
      </c>
      <c r="C21" s="115" t="s">
        <v>645</v>
      </c>
      <c r="D21" s="115" t="s">
        <v>910</v>
      </c>
      <c r="E21" s="115" t="s">
        <v>899</v>
      </c>
      <c r="F21" s="157">
        <v>1</v>
      </c>
    </row>
    <row r="22" spans="1:6" ht="63.75">
      <c r="A22" s="118">
        <f t="shared" si="0"/>
        <v>9</v>
      </c>
      <c r="B22" s="115" t="s">
        <v>516</v>
      </c>
      <c r="C22" s="115" t="s">
        <v>645</v>
      </c>
      <c r="D22" s="115" t="s">
        <v>910</v>
      </c>
      <c r="E22" s="115" t="s">
        <v>651</v>
      </c>
      <c r="F22" s="157">
        <v>1</v>
      </c>
    </row>
    <row r="23" spans="1:6" ht="38.25">
      <c r="A23" s="118">
        <f t="shared" si="0"/>
        <v>10</v>
      </c>
      <c r="B23" s="115" t="s">
        <v>517</v>
      </c>
      <c r="C23" s="115" t="s">
        <v>645</v>
      </c>
      <c r="D23" s="115" t="s">
        <v>910</v>
      </c>
      <c r="E23" s="115" t="s">
        <v>652</v>
      </c>
      <c r="F23" s="157">
        <v>1</v>
      </c>
    </row>
    <row r="24" spans="1:6" ht="114" customHeight="1">
      <c r="A24" s="118">
        <f t="shared" si="0"/>
        <v>11</v>
      </c>
      <c r="B24" s="115" t="s">
        <v>518</v>
      </c>
      <c r="C24" s="115" t="s">
        <v>645</v>
      </c>
      <c r="D24" s="115" t="s">
        <v>910</v>
      </c>
      <c r="E24" s="115" t="s">
        <v>764</v>
      </c>
      <c r="F24" s="157">
        <v>1</v>
      </c>
    </row>
    <row r="25" spans="1:6" ht="77.25" customHeight="1">
      <c r="A25" s="118">
        <f t="shared" si="0"/>
        <v>12</v>
      </c>
      <c r="B25" s="115" t="s">
        <v>519</v>
      </c>
      <c r="C25" s="115" t="s">
        <v>645</v>
      </c>
      <c r="D25" s="115" t="s">
        <v>910</v>
      </c>
      <c r="E25" s="115" t="s">
        <v>765</v>
      </c>
      <c r="F25" s="157">
        <v>1</v>
      </c>
    </row>
    <row r="26" spans="1:6" ht="93.75" customHeight="1">
      <c r="A26" s="118">
        <f t="shared" si="0"/>
        <v>13</v>
      </c>
      <c r="B26" s="115" t="s">
        <v>520</v>
      </c>
      <c r="C26" s="115" t="s">
        <v>645</v>
      </c>
      <c r="D26" s="115" t="s">
        <v>910</v>
      </c>
      <c r="E26" s="115" t="s">
        <v>745</v>
      </c>
      <c r="F26" s="157">
        <v>1</v>
      </c>
    </row>
    <row r="27" spans="1:6" ht="38.25">
      <c r="A27" s="118">
        <f t="shared" si="0"/>
        <v>14</v>
      </c>
      <c r="B27" s="115" t="s">
        <v>521</v>
      </c>
      <c r="C27" s="115" t="s">
        <v>645</v>
      </c>
      <c r="D27" s="115" t="s">
        <v>910</v>
      </c>
      <c r="E27" s="115" t="s">
        <v>653</v>
      </c>
      <c r="F27" s="157">
        <v>1</v>
      </c>
    </row>
    <row r="28" spans="1:6" ht="51">
      <c r="A28" s="118">
        <f t="shared" si="0"/>
        <v>15</v>
      </c>
      <c r="B28" s="115" t="s">
        <v>522</v>
      </c>
      <c r="C28" s="115" t="s">
        <v>645</v>
      </c>
      <c r="D28" s="115" t="s">
        <v>910</v>
      </c>
      <c r="E28" s="115" t="s">
        <v>766</v>
      </c>
      <c r="F28" s="157">
        <v>1</v>
      </c>
    </row>
    <row r="29" spans="1:6" ht="89.25">
      <c r="A29" s="118">
        <f t="shared" si="0"/>
        <v>16</v>
      </c>
      <c r="B29" s="115" t="s">
        <v>523</v>
      </c>
      <c r="C29" s="115" t="s">
        <v>645</v>
      </c>
      <c r="D29" s="115" t="s">
        <v>910</v>
      </c>
      <c r="E29" s="115" t="s">
        <v>798</v>
      </c>
      <c r="F29" s="157">
        <v>1</v>
      </c>
    </row>
    <row r="30" spans="1:6" ht="66" customHeight="1">
      <c r="A30" s="118">
        <f t="shared" si="0"/>
        <v>17</v>
      </c>
      <c r="B30" s="115" t="s">
        <v>524</v>
      </c>
      <c r="C30" s="115" t="s">
        <v>645</v>
      </c>
      <c r="D30" s="115" t="s">
        <v>910</v>
      </c>
      <c r="E30" s="115" t="s">
        <v>767</v>
      </c>
      <c r="F30" s="157">
        <v>1</v>
      </c>
    </row>
    <row r="31" spans="1:6" ht="54" customHeight="1">
      <c r="A31" s="118">
        <f t="shared" si="0"/>
        <v>18</v>
      </c>
      <c r="B31" s="115" t="s">
        <v>525</v>
      </c>
      <c r="C31" s="115" t="s">
        <v>645</v>
      </c>
      <c r="D31" s="115" t="s">
        <v>910</v>
      </c>
      <c r="E31" s="115" t="s">
        <v>769</v>
      </c>
      <c r="F31" s="157">
        <v>1</v>
      </c>
    </row>
    <row r="32" spans="1:6" ht="45.75" customHeight="1">
      <c r="A32" s="118">
        <f t="shared" si="0"/>
        <v>19</v>
      </c>
      <c r="B32" s="115" t="s">
        <v>526</v>
      </c>
      <c r="C32" s="115" t="s">
        <v>645</v>
      </c>
      <c r="D32" s="115" t="s">
        <v>910</v>
      </c>
      <c r="E32" s="115" t="s">
        <v>654</v>
      </c>
      <c r="F32" s="157">
        <v>1</v>
      </c>
    </row>
    <row r="33" spans="1:6" ht="89.25">
      <c r="A33" s="118">
        <f t="shared" si="0"/>
        <v>20</v>
      </c>
      <c r="B33" s="115" t="s">
        <v>527</v>
      </c>
      <c r="C33" s="115" t="s">
        <v>645</v>
      </c>
      <c r="D33" s="115" t="s">
        <v>910</v>
      </c>
      <c r="E33" s="115" t="s">
        <v>774</v>
      </c>
      <c r="F33" s="157">
        <v>1</v>
      </c>
    </row>
    <row r="34" spans="1:6" ht="226.5" customHeight="1">
      <c r="A34" s="118">
        <f t="shared" si="0"/>
        <v>21</v>
      </c>
      <c r="B34" s="115" t="s">
        <v>528</v>
      </c>
      <c r="C34" s="115" t="s">
        <v>645</v>
      </c>
      <c r="D34" s="115" t="s">
        <v>910</v>
      </c>
      <c r="E34" s="115" t="s">
        <v>775</v>
      </c>
      <c r="F34" s="157">
        <v>1</v>
      </c>
    </row>
    <row r="35" spans="1:6" ht="38.25">
      <c r="A35" s="118">
        <f t="shared" si="0"/>
        <v>22</v>
      </c>
      <c r="B35" s="115" t="s">
        <v>529</v>
      </c>
      <c r="C35" s="115" t="s">
        <v>645</v>
      </c>
      <c r="D35" s="115"/>
      <c r="E35" s="115" t="s">
        <v>776</v>
      </c>
      <c r="F35" s="157">
        <v>1</v>
      </c>
    </row>
    <row r="36" spans="1:6" ht="38.25">
      <c r="A36" s="118">
        <f t="shared" si="0"/>
        <v>23</v>
      </c>
      <c r="B36" s="115" t="s">
        <v>530</v>
      </c>
      <c r="C36" s="115" t="s">
        <v>645</v>
      </c>
      <c r="D36" s="115" t="s">
        <v>910</v>
      </c>
      <c r="E36" s="115" t="s">
        <v>777</v>
      </c>
      <c r="F36" s="157">
        <v>1</v>
      </c>
    </row>
    <row r="37" spans="1:6" ht="19.5" customHeight="1">
      <c r="A37" s="352"/>
      <c r="B37" s="353"/>
      <c r="C37" s="353"/>
      <c r="D37" s="353"/>
      <c r="E37" s="353"/>
      <c r="F37" s="354"/>
    </row>
    <row r="38" spans="1:6" ht="25.5" customHeight="1">
      <c r="A38" s="340" t="s">
        <v>656</v>
      </c>
      <c r="B38" s="341"/>
      <c r="C38" s="341"/>
      <c r="D38" s="341"/>
      <c r="E38" s="341"/>
      <c r="F38" s="342"/>
    </row>
    <row r="39" spans="1:6" s="93" customFormat="1" ht="26.25" customHeight="1">
      <c r="A39" s="355" t="s">
        <v>660</v>
      </c>
      <c r="B39" s="356"/>
      <c r="C39" s="356"/>
      <c r="D39" s="356"/>
      <c r="E39" s="356"/>
      <c r="F39" s="357"/>
    </row>
    <row r="40" spans="1:6" s="93" customFormat="1" ht="62.25" customHeight="1">
      <c r="A40" s="118" t="s">
        <v>648</v>
      </c>
      <c r="B40" s="114" t="s">
        <v>650</v>
      </c>
      <c r="C40" s="114" t="s">
        <v>411</v>
      </c>
      <c r="D40" s="114" t="s">
        <v>659</v>
      </c>
      <c r="E40" s="114" t="s">
        <v>236</v>
      </c>
      <c r="F40" s="149" t="s">
        <v>658</v>
      </c>
    </row>
    <row r="41" spans="1:6" ht="63.75">
      <c r="A41" s="118">
        <v>1</v>
      </c>
      <c r="B41" s="115" t="s">
        <v>915</v>
      </c>
      <c r="C41" s="115" t="s">
        <v>645</v>
      </c>
      <c r="D41" s="115" t="s">
        <v>910</v>
      </c>
      <c r="E41" s="112" t="s">
        <v>778</v>
      </c>
      <c r="F41" s="157">
        <v>0.3</v>
      </c>
    </row>
    <row r="42" spans="1:6" ht="87.95" customHeight="1">
      <c r="A42" s="118">
        <f>+A41+1</f>
        <v>2</v>
      </c>
      <c r="B42" s="115" t="s">
        <v>532</v>
      </c>
      <c r="C42" s="115" t="s">
        <v>645</v>
      </c>
      <c r="D42" s="115" t="s">
        <v>910</v>
      </c>
      <c r="E42" s="115" t="s">
        <v>900</v>
      </c>
      <c r="F42" s="157">
        <v>0.3</v>
      </c>
    </row>
    <row r="43" spans="1:6" ht="87" customHeight="1">
      <c r="A43" s="118">
        <f t="shared" ref="A43:A142" si="1">+A42+1</f>
        <v>3</v>
      </c>
      <c r="B43" s="115" t="s">
        <v>533</v>
      </c>
      <c r="C43" s="115" t="s">
        <v>645</v>
      </c>
      <c r="D43" s="115" t="s">
        <v>910</v>
      </c>
      <c r="E43" s="115" t="s">
        <v>901</v>
      </c>
      <c r="F43" s="157">
        <v>0.3</v>
      </c>
    </row>
    <row r="44" spans="1:6" ht="76.5">
      <c r="A44" s="118">
        <f t="shared" si="1"/>
        <v>4</v>
      </c>
      <c r="B44" s="115" t="s">
        <v>508</v>
      </c>
      <c r="C44" s="115" t="s">
        <v>645</v>
      </c>
      <c r="D44" s="115" t="s">
        <v>910</v>
      </c>
      <c r="E44" s="115" t="s">
        <v>807</v>
      </c>
      <c r="F44" s="157">
        <v>0.3</v>
      </c>
    </row>
    <row r="45" spans="1:6" ht="111.95" customHeight="1">
      <c r="A45" s="118">
        <f t="shared" si="1"/>
        <v>5</v>
      </c>
      <c r="B45" s="115" t="s">
        <v>534</v>
      </c>
      <c r="C45" s="115" t="s">
        <v>645</v>
      </c>
      <c r="D45" s="115" t="s">
        <v>910</v>
      </c>
      <c r="E45" s="115" t="s">
        <v>780</v>
      </c>
      <c r="F45" s="157">
        <v>0.3</v>
      </c>
    </row>
    <row r="46" spans="1:6" ht="63.75">
      <c r="A46" s="118">
        <f t="shared" si="1"/>
        <v>6</v>
      </c>
      <c r="B46" s="115" t="s">
        <v>535</v>
      </c>
      <c r="C46" s="115" t="s">
        <v>645</v>
      </c>
      <c r="D46" s="115" t="s">
        <v>910</v>
      </c>
      <c r="E46" s="115" t="s">
        <v>781</v>
      </c>
      <c r="F46" s="157">
        <v>0.3</v>
      </c>
    </row>
    <row r="47" spans="1:6" ht="145.5" customHeight="1">
      <c r="A47" s="118">
        <f t="shared" si="1"/>
        <v>7</v>
      </c>
      <c r="B47" s="115" t="s">
        <v>657</v>
      </c>
      <c r="C47" s="115" t="s">
        <v>645</v>
      </c>
      <c r="D47" s="115" t="s">
        <v>910</v>
      </c>
      <c r="E47" s="115" t="s">
        <v>782</v>
      </c>
      <c r="F47" s="157">
        <v>0.3</v>
      </c>
    </row>
    <row r="48" spans="1:6" ht="95.25" customHeight="1">
      <c r="A48" s="118">
        <f t="shared" si="1"/>
        <v>8</v>
      </c>
      <c r="B48" s="115" t="s">
        <v>536</v>
      </c>
      <c r="C48" s="115" t="s">
        <v>645</v>
      </c>
      <c r="D48" s="115" t="s">
        <v>910</v>
      </c>
      <c r="E48" s="115" t="s">
        <v>783</v>
      </c>
      <c r="F48" s="157">
        <v>0.3</v>
      </c>
    </row>
    <row r="49" spans="1:6" ht="105.75" customHeight="1">
      <c r="A49" s="118">
        <f t="shared" si="1"/>
        <v>9</v>
      </c>
      <c r="B49" s="115" t="s">
        <v>509</v>
      </c>
      <c r="C49" s="115" t="s">
        <v>645</v>
      </c>
      <c r="D49" s="115" t="s">
        <v>910</v>
      </c>
      <c r="E49" s="115" t="s">
        <v>784</v>
      </c>
      <c r="F49" s="157">
        <v>0.3</v>
      </c>
    </row>
    <row r="50" spans="1:6" ht="102">
      <c r="A50" s="118">
        <f t="shared" si="1"/>
        <v>10</v>
      </c>
      <c r="B50" s="115" t="s">
        <v>537</v>
      </c>
      <c r="C50" s="115" t="s">
        <v>645</v>
      </c>
      <c r="D50" s="115" t="s">
        <v>910</v>
      </c>
      <c r="E50" s="115" t="s">
        <v>784</v>
      </c>
      <c r="F50" s="157">
        <v>0.3</v>
      </c>
    </row>
    <row r="51" spans="1:6" ht="38.25">
      <c r="A51" s="118">
        <f t="shared" si="1"/>
        <v>11</v>
      </c>
      <c r="B51" s="115" t="s">
        <v>538</v>
      </c>
      <c r="C51" s="115" t="s">
        <v>645</v>
      </c>
      <c r="D51" s="115" t="s">
        <v>910</v>
      </c>
      <c r="E51" s="115" t="s">
        <v>779</v>
      </c>
      <c r="F51" s="157">
        <v>0.3</v>
      </c>
    </row>
    <row r="52" spans="1:6" ht="89.25">
      <c r="A52" s="118">
        <f t="shared" si="1"/>
        <v>12</v>
      </c>
      <c r="B52" s="115" t="s">
        <v>539</v>
      </c>
      <c r="C52" s="115" t="s">
        <v>645</v>
      </c>
      <c r="D52" s="115" t="s">
        <v>910</v>
      </c>
      <c r="E52" s="115" t="s">
        <v>785</v>
      </c>
      <c r="F52" s="157">
        <v>0.3</v>
      </c>
    </row>
    <row r="53" spans="1:6" ht="63.75">
      <c r="A53" s="118">
        <f t="shared" si="1"/>
        <v>13</v>
      </c>
      <c r="B53" s="115" t="s">
        <v>540</v>
      </c>
      <c r="C53" s="115" t="s">
        <v>645</v>
      </c>
      <c r="D53" s="115" t="s">
        <v>910</v>
      </c>
      <c r="E53" s="115" t="s">
        <v>786</v>
      </c>
      <c r="F53" s="157">
        <v>0.3</v>
      </c>
    </row>
    <row r="54" spans="1:6" ht="38.25">
      <c r="A54" s="118">
        <f t="shared" si="1"/>
        <v>14</v>
      </c>
      <c r="B54" s="115" t="s">
        <v>787</v>
      </c>
      <c r="C54" s="115" t="s">
        <v>645</v>
      </c>
      <c r="D54" s="115" t="s">
        <v>910</v>
      </c>
      <c r="E54" s="115" t="s">
        <v>770</v>
      </c>
      <c r="F54" s="157">
        <v>0.3</v>
      </c>
    </row>
    <row r="55" spans="1:6" ht="27.75" customHeight="1">
      <c r="A55" s="355" t="s">
        <v>661</v>
      </c>
      <c r="B55" s="356"/>
      <c r="C55" s="356"/>
      <c r="D55" s="356"/>
      <c r="E55" s="356"/>
      <c r="F55" s="357"/>
    </row>
    <row r="56" spans="1:6" s="93" customFormat="1" ht="62.25" customHeight="1">
      <c r="A56" s="118" t="s">
        <v>648</v>
      </c>
      <c r="B56" s="114" t="s">
        <v>650</v>
      </c>
      <c r="C56" s="114" t="s">
        <v>411</v>
      </c>
      <c r="D56" s="114" t="s">
        <v>659</v>
      </c>
      <c r="E56" s="114" t="s">
        <v>236</v>
      </c>
      <c r="F56" s="149" t="s">
        <v>658</v>
      </c>
    </row>
    <row r="57" spans="1:6" ht="63.75">
      <c r="A57" s="118">
        <f>+A54+1</f>
        <v>15</v>
      </c>
      <c r="B57" s="115" t="s">
        <v>541</v>
      </c>
      <c r="C57" s="115" t="s">
        <v>645</v>
      </c>
      <c r="D57" s="115" t="s">
        <v>910</v>
      </c>
      <c r="E57" s="115" t="s">
        <v>788</v>
      </c>
      <c r="F57" s="157">
        <v>0.3</v>
      </c>
    </row>
    <row r="58" spans="1:6" ht="68.25" customHeight="1">
      <c r="A58" s="118">
        <f t="shared" si="1"/>
        <v>16</v>
      </c>
      <c r="B58" s="115" t="s">
        <v>542</v>
      </c>
      <c r="C58" s="115" t="s">
        <v>645</v>
      </c>
      <c r="D58" s="115" t="s">
        <v>910</v>
      </c>
      <c r="E58" s="115" t="s">
        <v>789</v>
      </c>
      <c r="F58" s="157">
        <v>0.3</v>
      </c>
    </row>
    <row r="59" spans="1:6" ht="54.75" customHeight="1">
      <c r="A59" s="118">
        <f t="shared" si="1"/>
        <v>17</v>
      </c>
      <c r="B59" s="115" t="s">
        <v>543</v>
      </c>
      <c r="C59" s="115" t="s">
        <v>645</v>
      </c>
      <c r="D59" s="115" t="s">
        <v>910</v>
      </c>
      <c r="E59" s="115" t="s">
        <v>790</v>
      </c>
      <c r="F59" s="157">
        <v>0.3</v>
      </c>
    </row>
    <row r="60" spans="1:6" ht="42.75" customHeight="1">
      <c r="A60" s="118">
        <f t="shared" si="1"/>
        <v>18</v>
      </c>
      <c r="B60" s="115" t="s">
        <v>749</v>
      </c>
      <c r="C60" s="115" t="s">
        <v>645</v>
      </c>
      <c r="D60" s="115" t="s">
        <v>910</v>
      </c>
      <c r="E60" s="115" t="s">
        <v>791</v>
      </c>
      <c r="F60" s="157">
        <v>0.3</v>
      </c>
    </row>
    <row r="61" spans="1:6" ht="63.75">
      <c r="A61" s="118">
        <f t="shared" si="1"/>
        <v>19</v>
      </c>
      <c r="B61" s="115" t="s">
        <v>750</v>
      </c>
      <c r="C61" s="115" t="s">
        <v>645</v>
      </c>
      <c r="D61" s="115" t="s">
        <v>910</v>
      </c>
      <c r="E61" s="115" t="s">
        <v>792</v>
      </c>
      <c r="F61" s="157">
        <v>0.3</v>
      </c>
    </row>
    <row r="62" spans="1:6" ht="38.25">
      <c r="A62" s="118">
        <f t="shared" si="1"/>
        <v>20</v>
      </c>
      <c r="B62" s="115" t="s">
        <v>544</v>
      </c>
      <c r="C62" s="115" t="s">
        <v>645</v>
      </c>
      <c r="D62" s="115" t="s">
        <v>910</v>
      </c>
      <c r="E62" s="115" t="s">
        <v>793</v>
      </c>
      <c r="F62" s="157">
        <v>0.3</v>
      </c>
    </row>
    <row r="63" spans="1:6" ht="63.75">
      <c r="A63" s="118">
        <f t="shared" si="1"/>
        <v>21</v>
      </c>
      <c r="B63" s="115" t="s">
        <v>545</v>
      </c>
      <c r="C63" s="115" t="s">
        <v>645</v>
      </c>
      <c r="D63" s="115" t="s">
        <v>910</v>
      </c>
      <c r="E63" s="115" t="s">
        <v>794</v>
      </c>
      <c r="F63" s="157">
        <v>0.3</v>
      </c>
    </row>
    <row r="64" spans="1:6" ht="76.5">
      <c r="A64" s="118">
        <f t="shared" si="1"/>
        <v>22</v>
      </c>
      <c r="B64" s="115" t="s">
        <v>546</v>
      </c>
      <c r="C64" s="115" t="s">
        <v>645</v>
      </c>
      <c r="D64" s="115" t="s">
        <v>910</v>
      </c>
      <c r="E64" s="115" t="s">
        <v>795</v>
      </c>
      <c r="F64" s="157">
        <v>0.3</v>
      </c>
    </row>
    <row r="65" spans="1:6" ht="51">
      <c r="A65" s="118">
        <f t="shared" si="1"/>
        <v>23</v>
      </c>
      <c r="B65" s="115" t="s">
        <v>547</v>
      </c>
      <c r="C65" s="115" t="s">
        <v>645</v>
      </c>
      <c r="D65" s="115" t="s">
        <v>910</v>
      </c>
      <c r="E65" s="115" t="s">
        <v>796</v>
      </c>
      <c r="F65" s="157">
        <v>0.3</v>
      </c>
    </row>
    <row r="66" spans="1:6" ht="25.5" customHeight="1">
      <c r="A66" s="355" t="s">
        <v>662</v>
      </c>
      <c r="B66" s="356"/>
      <c r="C66" s="356"/>
      <c r="D66" s="356"/>
      <c r="E66" s="356"/>
      <c r="F66" s="357"/>
    </row>
    <row r="67" spans="1:6" s="93" customFormat="1" ht="62.25" customHeight="1">
      <c r="A67" s="118" t="s">
        <v>648</v>
      </c>
      <c r="B67" s="114" t="s">
        <v>650</v>
      </c>
      <c r="C67" s="114" t="s">
        <v>411</v>
      </c>
      <c r="D67" s="114" t="s">
        <v>659</v>
      </c>
      <c r="E67" s="114" t="s">
        <v>236</v>
      </c>
      <c r="F67" s="149" t="s">
        <v>658</v>
      </c>
    </row>
    <row r="68" spans="1:6" ht="56.25" customHeight="1">
      <c r="A68" s="118">
        <f>+A65+1</f>
        <v>24</v>
      </c>
      <c r="B68" s="115" t="s">
        <v>511</v>
      </c>
      <c r="C68" s="115" t="s">
        <v>645</v>
      </c>
      <c r="D68" s="115" t="s">
        <v>910</v>
      </c>
      <c r="E68" s="115" t="s">
        <v>887</v>
      </c>
      <c r="F68" s="157">
        <v>0.3</v>
      </c>
    </row>
    <row r="69" spans="1:6" ht="143.25" customHeight="1">
      <c r="A69" s="118">
        <f t="shared" si="1"/>
        <v>25</v>
      </c>
      <c r="B69" s="115" t="s">
        <v>548</v>
      </c>
      <c r="C69" s="115" t="s">
        <v>645</v>
      </c>
      <c r="D69" s="115" t="s">
        <v>910</v>
      </c>
      <c r="E69" s="115" t="s">
        <v>797</v>
      </c>
      <c r="F69" s="157">
        <v>0.3</v>
      </c>
    </row>
    <row r="70" spans="1:6" ht="171" customHeight="1">
      <c r="A70" s="118">
        <f t="shared" si="1"/>
        <v>26</v>
      </c>
      <c r="B70" s="115" t="s">
        <v>549</v>
      </c>
      <c r="C70" s="115" t="s">
        <v>645</v>
      </c>
      <c r="D70" s="115" t="s">
        <v>910</v>
      </c>
      <c r="E70" s="115" t="s">
        <v>892</v>
      </c>
      <c r="F70" s="157">
        <v>0.3</v>
      </c>
    </row>
    <row r="71" spans="1:6" ht="219" customHeight="1">
      <c r="A71" s="118">
        <f t="shared" si="1"/>
        <v>27</v>
      </c>
      <c r="B71" s="115" t="s">
        <v>550</v>
      </c>
      <c r="C71" s="115" t="s">
        <v>645</v>
      </c>
      <c r="D71" s="115" t="s">
        <v>910</v>
      </c>
      <c r="E71" s="115" t="s">
        <v>888</v>
      </c>
      <c r="F71" s="157">
        <v>0.3</v>
      </c>
    </row>
    <row r="72" spans="1:6" ht="76.5">
      <c r="A72" s="118">
        <f t="shared" si="1"/>
        <v>28</v>
      </c>
      <c r="B72" s="115" t="s">
        <v>551</v>
      </c>
      <c r="C72" s="115" t="s">
        <v>645</v>
      </c>
      <c r="D72" s="115" t="s">
        <v>910</v>
      </c>
      <c r="E72" s="115" t="s">
        <v>799</v>
      </c>
      <c r="F72" s="157">
        <v>0.3</v>
      </c>
    </row>
    <row r="73" spans="1:6" ht="63.75">
      <c r="A73" s="118">
        <f t="shared" si="1"/>
        <v>29</v>
      </c>
      <c r="B73" s="115" t="s">
        <v>552</v>
      </c>
      <c r="C73" s="115" t="s">
        <v>645</v>
      </c>
      <c r="D73" s="115" t="s">
        <v>910</v>
      </c>
      <c r="E73" s="115" t="s">
        <v>737</v>
      </c>
      <c r="F73" s="157">
        <v>0.3</v>
      </c>
    </row>
    <row r="74" spans="1:6" ht="106.5" customHeight="1">
      <c r="A74" s="118">
        <f t="shared" si="1"/>
        <v>30</v>
      </c>
      <c r="B74" s="115" t="s">
        <v>553</v>
      </c>
      <c r="C74" s="115" t="s">
        <v>645</v>
      </c>
      <c r="D74" s="115" t="s">
        <v>910</v>
      </c>
      <c r="E74" s="115" t="s">
        <v>800</v>
      </c>
      <c r="F74" s="157">
        <v>0.3</v>
      </c>
    </row>
    <row r="75" spans="1:6" ht="92.25" customHeight="1">
      <c r="A75" s="118">
        <f>+A74+1</f>
        <v>31</v>
      </c>
      <c r="B75" s="115" t="s">
        <v>739</v>
      </c>
      <c r="C75" s="115" t="s">
        <v>645</v>
      </c>
      <c r="D75" s="115" t="s">
        <v>910</v>
      </c>
      <c r="E75" s="115" t="s">
        <v>801</v>
      </c>
      <c r="F75" s="157">
        <v>0.3</v>
      </c>
    </row>
    <row r="76" spans="1:6" ht="77.099999999999994" customHeight="1">
      <c r="A76" s="118">
        <v>31</v>
      </c>
      <c r="B76" s="115" t="s">
        <v>738</v>
      </c>
      <c r="C76" s="115"/>
      <c r="D76" s="115" t="s">
        <v>910</v>
      </c>
      <c r="E76" s="115" t="s">
        <v>802</v>
      </c>
      <c r="F76" s="157">
        <v>0.3</v>
      </c>
    </row>
    <row r="77" spans="1:6" ht="24" customHeight="1">
      <c r="A77" s="355" t="s">
        <v>664</v>
      </c>
      <c r="B77" s="356"/>
      <c r="C77" s="356"/>
      <c r="D77" s="356"/>
      <c r="E77" s="356"/>
      <c r="F77" s="357"/>
    </row>
    <row r="78" spans="1:6" s="93" customFormat="1" ht="62.25" customHeight="1">
      <c r="A78" s="118" t="s">
        <v>648</v>
      </c>
      <c r="B78" s="114" t="s">
        <v>650</v>
      </c>
      <c r="C78" s="114" t="s">
        <v>411</v>
      </c>
      <c r="D78" s="114" t="s">
        <v>659</v>
      </c>
      <c r="E78" s="114" t="s">
        <v>236</v>
      </c>
      <c r="F78" s="149" t="s">
        <v>658</v>
      </c>
    </row>
    <row r="79" spans="1:6" ht="196.5" customHeight="1">
      <c r="A79" s="118">
        <v>32</v>
      </c>
      <c r="B79" s="115" t="s">
        <v>554</v>
      </c>
      <c r="C79" s="115" t="s">
        <v>645</v>
      </c>
      <c r="D79" s="115" t="s">
        <v>910</v>
      </c>
      <c r="E79" s="115" t="s">
        <v>803</v>
      </c>
      <c r="F79" s="157">
        <v>0.3</v>
      </c>
    </row>
    <row r="80" spans="1:6" ht="183.75" customHeight="1">
      <c r="A80" s="118">
        <v>33</v>
      </c>
      <c r="B80" s="115" t="s">
        <v>555</v>
      </c>
      <c r="C80" s="115" t="s">
        <v>645</v>
      </c>
      <c r="D80" s="115" t="s">
        <v>910</v>
      </c>
      <c r="E80" s="135" t="s">
        <v>804</v>
      </c>
      <c r="F80" s="157">
        <v>0.3</v>
      </c>
    </row>
    <row r="81" spans="1:6" ht="135.75" customHeight="1">
      <c r="A81" s="118">
        <v>34</v>
      </c>
      <c r="B81" s="115" t="s">
        <v>556</v>
      </c>
      <c r="C81" s="115" t="s">
        <v>645</v>
      </c>
      <c r="D81" s="115" t="s">
        <v>910</v>
      </c>
      <c r="E81" s="115" t="s">
        <v>806</v>
      </c>
      <c r="F81" s="157">
        <v>0.3</v>
      </c>
    </row>
    <row r="82" spans="1:6" ht="33.75" customHeight="1">
      <c r="A82" s="355" t="s">
        <v>665</v>
      </c>
      <c r="B82" s="356"/>
      <c r="C82" s="356"/>
      <c r="D82" s="356"/>
      <c r="E82" s="356"/>
      <c r="F82" s="357"/>
    </row>
    <row r="83" spans="1:6" s="93" customFormat="1" ht="62.25" customHeight="1">
      <c r="A83" s="118" t="s">
        <v>648</v>
      </c>
      <c r="B83" s="114" t="s">
        <v>650</v>
      </c>
      <c r="C83" s="114" t="s">
        <v>411</v>
      </c>
      <c r="D83" s="114" t="s">
        <v>659</v>
      </c>
      <c r="E83" s="114" t="s">
        <v>236</v>
      </c>
      <c r="F83" s="149" t="s">
        <v>658</v>
      </c>
    </row>
    <row r="84" spans="1:6" ht="78" customHeight="1">
      <c r="A84" s="118">
        <f>+A81+1</f>
        <v>35</v>
      </c>
      <c r="B84" s="115" t="s">
        <v>740</v>
      </c>
      <c r="C84" s="115" t="s">
        <v>645</v>
      </c>
      <c r="D84" s="115" t="s">
        <v>910</v>
      </c>
      <c r="E84" s="115" t="s">
        <v>807</v>
      </c>
      <c r="F84" s="157">
        <v>0.3</v>
      </c>
    </row>
    <row r="85" spans="1:6" ht="74.25" customHeight="1">
      <c r="A85" s="118">
        <f t="shared" si="1"/>
        <v>36</v>
      </c>
      <c r="B85" s="115" t="s">
        <v>557</v>
      </c>
      <c r="C85" s="115" t="s">
        <v>645</v>
      </c>
      <c r="D85" s="115" t="s">
        <v>910</v>
      </c>
      <c r="E85" s="115" t="s">
        <v>807</v>
      </c>
      <c r="F85" s="157">
        <v>0.3</v>
      </c>
    </row>
    <row r="86" spans="1:6" ht="160.5" customHeight="1">
      <c r="A86" s="118">
        <f t="shared" si="1"/>
        <v>37</v>
      </c>
      <c r="B86" s="115" t="s">
        <v>558</v>
      </c>
      <c r="C86" s="115" t="s">
        <v>645</v>
      </c>
      <c r="D86" s="115" t="s">
        <v>910</v>
      </c>
      <c r="E86" s="115" t="s">
        <v>902</v>
      </c>
      <c r="F86" s="157">
        <v>0.3</v>
      </c>
    </row>
    <row r="87" spans="1:6" ht="109.5" customHeight="1">
      <c r="A87" s="118">
        <f t="shared" si="1"/>
        <v>38</v>
      </c>
      <c r="B87" s="115" t="s">
        <v>663</v>
      </c>
      <c r="C87" s="115" t="s">
        <v>645</v>
      </c>
      <c r="D87" s="115" t="s">
        <v>910</v>
      </c>
      <c r="E87" s="115" t="s">
        <v>889</v>
      </c>
      <c r="F87" s="157">
        <v>0.3</v>
      </c>
    </row>
    <row r="88" spans="1:6" ht="38.25">
      <c r="A88" s="118">
        <f t="shared" si="1"/>
        <v>39</v>
      </c>
      <c r="B88" s="115" t="s">
        <v>559</v>
      </c>
      <c r="C88" s="115" t="s">
        <v>645</v>
      </c>
      <c r="D88" s="115" t="s">
        <v>910</v>
      </c>
      <c r="E88" s="115" t="s">
        <v>890</v>
      </c>
      <c r="F88" s="157">
        <v>0.3</v>
      </c>
    </row>
    <row r="89" spans="1:6" ht="144.75" customHeight="1">
      <c r="A89" s="118">
        <f t="shared" si="1"/>
        <v>40</v>
      </c>
      <c r="B89" s="115" t="s">
        <v>560</v>
      </c>
      <c r="C89" s="115" t="s">
        <v>645</v>
      </c>
      <c r="D89" s="115" t="s">
        <v>910</v>
      </c>
      <c r="E89" s="115" t="s">
        <v>808</v>
      </c>
      <c r="F89" s="157">
        <v>0.3</v>
      </c>
    </row>
    <row r="90" spans="1:6" ht="138.75" customHeight="1">
      <c r="A90" s="118">
        <f t="shared" si="1"/>
        <v>41</v>
      </c>
      <c r="B90" s="115" t="s">
        <v>561</v>
      </c>
      <c r="C90" s="115" t="s">
        <v>645</v>
      </c>
      <c r="D90" s="115" t="s">
        <v>910</v>
      </c>
      <c r="E90" s="115" t="s">
        <v>809</v>
      </c>
      <c r="F90" s="157">
        <v>0.3</v>
      </c>
    </row>
    <row r="91" spans="1:6" ht="33.75" customHeight="1">
      <c r="A91" s="355" t="s">
        <v>741</v>
      </c>
      <c r="B91" s="356"/>
      <c r="C91" s="356"/>
      <c r="D91" s="356"/>
      <c r="E91" s="356"/>
      <c r="F91" s="357"/>
    </row>
    <row r="92" spans="1:6" s="93" customFormat="1" ht="62.25" customHeight="1">
      <c r="A92" s="118" t="s">
        <v>648</v>
      </c>
      <c r="B92" s="114" t="s">
        <v>650</v>
      </c>
      <c r="C92" s="114" t="s">
        <v>411</v>
      </c>
      <c r="D92" s="114" t="s">
        <v>659</v>
      </c>
      <c r="E92" s="114" t="s">
        <v>236</v>
      </c>
      <c r="F92" s="149" t="s">
        <v>658</v>
      </c>
    </row>
    <row r="93" spans="1:6" ht="76.5">
      <c r="A93" s="118">
        <f>+A90+1</f>
        <v>42</v>
      </c>
      <c r="B93" s="115" t="s">
        <v>562</v>
      </c>
      <c r="C93" s="115" t="s">
        <v>645</v>
      </c>
      <c r="D93" s="115" t="s">
        <v>910</v>
      </c>
      <c r="E93" s="115" t="s">
        <v>811</v>
      </c>
      <c r="F93" s="157">
        <v>0.3</v>
      </c>
    </row>
    <row r="94" spans="1:6" ht="114.75">
      <c r="A94" s="118">
        <f t="shared" si="1"/>
        <v>43</v>
      </c>
      <c r="B94" s="115" t="s">
        <v>563</v>
      </c>
      <c r="C94" s="115" t="s">
        <v>645</v>
      </c>
      <c r="D94" s="115" t="s">
        <v>910</v>
      </c>
      <c r="E94" s="115" t="s">
        <v>812</v>
      </c>
      <c r="F94" s="157">
        <v>0.3</v>
      </c>
    </row>
    <row r="95" spans="1:6" ht="63" customHeight="1">
      <c r="A95" s="118">
        <f t="shared" si="1"/>
        <v>44</v>
      </c>
      <c r="B95" s="115" t="s">
        <v>564</v>
      </c>
      <c r="C95" s="115" t="s">
        <v>645</v>
      </c>
      <c r="D95" s="115" t="s">
        <v>910</v>
      </c>
      <c r="E95" s="115" t="s">
        <v>810</v>
      </c>
      <c r="F95" s="157">
        <v>0.3</v>
      </c>
    </row>
    <row r="96" spans="1:6" ht="38.25">
      <c r="A96" s="118">
        <f t="shared" si="1"/>
        <v>45</v>
      </c>
      <c r="B96" s="115" t="s">
        <v>565</v>
      </c>
      <c r="C96" s="115" t="s">
        <v>645</v>
      </c>
      <c r="D96" s="115" t="s">
        <v>910</v>
      </c>
      <c r="E96" s="115" t="s">
        <v>813</v>
      </c>
      <c r="F96" s="157">
        <v>0.3</v>
      </c>
    </row>
    <row r="97" spans="1:6" ht="38.25">
      <c r="A97" s="118">
        <f t="shared" si="1"/>
        <v>46</v>
      </c>
      <c r="B97" s="115" t="s">
        <v>566</v>
      </c>
      <c r="C97" s="115" t="s">
        <v>645</v>
      </c>
      <c r="D97" s="115" t="s">
        <v>910</v>
      </c>
      <c r="E97" s="115" t="s">
        <v>814</v>
      </c>
      <c r="F97" s="157">
        <v>0.3</v>
      </c>
    </row>
    <row r="98" spans="1:6" ht="73.5" customHeight="1">
      <c r="A98" s="118">
        <f t="shared" si="1"/>
        <v>47</v>
      </c>
      <c r="B98" s="115" t="s">
        <v>567</v>
      </c>
      <c r="C98" s="115" t="s">
        <v>645</v>
      </c>
      <c r="D98" s="115" t="s">
        <v>910</v>
      </c>
      <c r="E98" s="115" t="s">
        <v>815</v>
      </c>
      <c r="F98" s="157">
        <v>0.3</v>
      </c>
    </row>
    <row r="99" spans="1:6" ht="38.25">
      <c r="A99" s="118">
        <f t="shared" si="1"/>
        <v>48</v>
      </c>
      <c r="B99" s="115" t="s">
        <v>568</v>
      </c>
      <c r="C99" s="115" t="s">
        <v>645</v>
      </c>
      <c r="D99" s="115" t="s">
        <v>910</v>
      </c>
      <c r="E99" s="115" t="s">
        <v>816</v>
      </c>
      <c r="F99" s="157">
        <v>0.3</v>
      </c>
    </row>
    <row r="100" spans="1:6" ht="38.25">
      <c r="A100" s="118">
        <f t="shared" si="1"/>
        <v>49</v>
      </c>
      <c r="B100" s="115" t="s">
        <v>569</v>
      </c>
      <c r="C100" s="115" t="s">
        <v>645</v>
      </c>
      <c r="D100" s="115" t="s">
        <v>910</v>
      </c>
      <c r="E100" s="115" t="s">
        <v>817</v>
      </c>
      <c r="F100" s="157">
        <v>0.3</v>
      </c>
    </row>
    <row r="101" spans="1:6" ht="38.25">
      <c r="A101" s="118">
        <f t="shared" si="1"/>
        <v>50</v>
      </c>
      <c r="B101" s="115" t="s">
        <v>570</v>
      </c>
      <c r="C101" s="115" t="s">
        <v>645</v>
      </c>
      <c r="D101" s="115" t="s">
        <v>910</v>
      </c>
      <c r="E101" s="115" t="s">
        <v>818</v>
      </c>
      <c r="F101" s="157">
        <v>0.3</v>
      </c>
    </row>
    <row r="102" spans="1:6" ht="89.25">
      <c r="A102" s="118">
        <f t="shared" si="1"/>
        <v>51</v>
      </c>
      <c r="B102" s="115" t="s">
        <v>751</v>
      </c>
      <c r="C102" s="115" t="s">
        <v>645</v>
      </c>
      <c r="D102" s="115" t="s">
        <v>910</v>
      </c>
      <c r="E102" s="115" t="s">
        <v>819</v>
      </c>
      <c r="F102" s="157">
        <v>0.3</v>
      </c>
    </row>
    <row r="103" spans="1:6" ht="33.75" customHeight="1">
      <c r="A103" s="355" t="s">
        <v>666</v>
      </c>
      <c r="B103" s="356"/>
      <c r="C103" s="356"/>
      <c r="D103" s="356"/>
      <c r="E103" s="356"/>
      <c r="F103" s="357"/>
    </row>
    <row r="104" spans="1:6" s="93" customFormat="1" ht="62.25" customHeight="1">
      <c r="A104" s="118" t="s">
        <v>648</v>
      </c>
      <c r="B104" s="114" t="s">
        <v>650</v>
      </c>
      <c r="C104" s="114" t="s">
        <v>411</v>
      </c>
      <c r="D104" s="114" t="s">
        <v>659</v>
      </c>
      <c r="E104" s="114" t="s">
        <v>236</v>
      </c>
      <c r="F104" s="149" t="s">
        <v>658</v>
      </c>
    </row>
    <row r="105" spans="1:6" ht="63.75">
      <c r="A105" s="118">
        <f>+A102+1</f>
        <v>52</v>
      </c>
      <c r="B105" s="115" t="s">
        <v>571</v>
      </c>
      <c r="C105" s="115" t="s">
        <v>645</v>
      </c>
      <c r="D105" s="115" t="s">
        <v>910</v>
      </c>
      <c r="E105" s="115" t="s">
        <v>820</v>
      </c>
      <c r="F105" s="157">
        <v>0.3</v>
      </c>
    </row>
    <row r="106" spans="1:6" ht="102">
      <c r="A106" s="118">
        <f t="shared" si="1"/>
        <v>53</v>
      </c>
      <c r="B106" s="115" t="s">
        <v>572</v>
      </c>
      <c r="C106" s="115" t="s">
        <v>645</v>
      </c>
      <c r="D106" s="115" t="s">
        <v>910</v>
      </c>
      <c r="E106" s="115" t="s">
        <v>821</v>
      </c>
      <c r="F106" s="157">
        <v>0.3</v>
      </c>
    </row>
    <row r="107" spans="1:6" ht="74.25" customHeight="1">
      <c r="A107" s="118">
        <f t="shared" si="1"/>
        <v>54</v>
      </c>
      <c r="B107" s="115" t="s">
        <v>573</v>
      </c>
      <c r="C107" s="115" t="s">
        <v>645</v>
      </c>
      <c r="D107" s="115" t="s">
        <v>910</v>
      </c>
      <c r="E107" s="115" t="s">
        <v>822</v>
      </c>
      <c r="F107" s="157">
        <v>0.3</v>
      </c>
    </row>
    <row r="108" spans="1:6" ht="114" customHeight="1">
      <c r="A108" s="118">
        <f t="shared" si="1"/>
        <v>55</v>
      </c>
      <c r="B108" s="115" t="s">
        <v>574</v>
      </c>
      <c r="C108" s="115" t="s">
        <v>645</v>
      </c>
      <c r="D108" s="115" t="s">
        <v>910</v>
      </c>
      <c r="E108" s="115" t="s">
        <v>823</v>
      </c>
      <c r="F108" s="157">
        <v>0.3</v>
      </c>
    </row>
    <row r="109" spans="1:6" ht="127.5">
      <c r="A109" s="118">
        <f t="shared" si="1"/>
        <v>56</v>
      </c>
      <c r="B109" s="115" t="s">
        <v>575</v>
      </c>
      <c r="C109" s="115" t="s">
        <v>645</v>
      </c>
      <c r="D109" s="115" t="s">
        <v>910</v>
      </c>
      <c r="E109" s="115" t="s">
        <v>824</v>
      </c>
      <c r="F109" s="157">
        <v>0.3</v>
      </c>
    </row>
    <row r="110" spans="1:6" ht="38.25">
      <c r="A110" s="118">
        <f t="shared" si="1"/>
        <v>57</v>
      </c>
      <c r="B110" s="115" t="s">
        <v>576</v>
      </c>
      <c r="C110" s="115" t="s">
        <v>645</v>
      </c>
      <c r="D110" s="115" t="s">
        <v>910</v>
      </c>
      <c r="E110" s="115" t="s">
        <v>743</v>
      </c>
      <c r="F110" s="157">
        <v>0.3</v>
      </c>
    </row>
    <row r="111" spans="1:6" ht="51">
      <c r="A111" s="118">
        <f t="shared" si="1"/>
        <v>58</v>
      </c>
      <c r="B111" s="115" t="s">
        <v>577</v>
      </c>
      <c r="C111" s="115" t="s">
        <v>645</v>
      </c>
      <c r="D111" s="115" t="s">
        <v>910</v>
      </c>
      <c r="E111" s="115" t="s">
        <v>825</v>
      </c>
      <c r="F111" s="157">
        <v>0.3</v>
      </c>
    </row>
    <row r="112" spans="1:6" ht="38.25">
      <c r="A112" s="118">
        <f t="shared" si="1"/>
        <v>59</v>
      </c>
      <c r="B112" s="115" t="s">
        <v>578</v>
      </c>
      <c r="C112" s="115" t="s">
        <v>645</v>
      </c>
      <c r="D112" s="115" t="s">
        <v>910</v>
      </c>
      <c r="E112" s="115" t="s">
        <v>820</v>
      </c>
      <c r="F112" s="157">
        <v>0.3</v>
      </c>
    </row>
    <row r="113" spans="1:6" ht="76.5">
      <c r="A113" s="118">
        <f t="shared" si="1"/>
        <v>60</v>
      </c>
      <c r="B113" s="115" t="s">
        <v>579</v>
      </c>
      <c r="C113" s="115" t="s">
        <v>645</v>
      </c>
      <c r="D113" s="115" t="s">
        <v>910</v>
      </c>
      <c r="E113" s="115" t="s">
        <v>826</v>
      </c>
      <c r="F113" s="157">
        <v>0.3</v>
      </c>
    </row>
    <row r="114" spans="1:6" ht="65.25" customHeight="1">
      <c r="A114" s="118">
        <f t="shared" si="1"/>
        <v>61</v>
      </c>
      <c r="B114" s="115" t="s">
        <v>580</v>
      </c>
      <c r="C114" s="115" t="s">
        <v>645</v>
      </c>
      <c r="D114" s="115" t="s">
        <v>910</v>
      </c>
      <c r="E114" s="115" t="s">
        <v>827</v>
      </c>
      <c r="F114" s="157">
        <v>0.3</v>
      </c>
    </row>
    <row r="115" spans="1:6" ht="33.75" customHeight="1">
      <c r="A115" s="355" t="s">
        <v>667</v>
      </c>
      <c r="B115" s="356"/>
      <c r="C115" s="356"/>
      <c r="D115" s="356"/>
      <c r="E115" s="356"/>
      <c r="F115" s="357"/>
    </row>
    <row r="116" spans="1:6" s="93" customFormat="1" ht="62.25" customHeight="1">
      <c r="A116" s="118" t="s">
        <v>648</v>
      </c>
      <c r="B116" s="114" t="s">
        <v>650</v>
      </c>
      <c r="C116" s="114" t="s">
        <v>411</v>
      </c>
      <c r="D116" s="114" t="s">
        <v>659</v>
      </c>
      <c r="E116" s="114" t="s">
        <v>236</v>
      </c>
      <c r="F116" s="149" t="s">
        <v>658</v>
      </c>
    </row>
    <row r="117" spans="1:6" ht="114" customHeight="1">
      <c r="A117" s="118">
        <f>+A114+1</f>
        <v>62</v>
      </c>
      <c r="B117" s="115" t="s">
        <v>668</v>
      </c>
      <c r="C117" s="115" t="s">
        <v>645</v>
      </c>
      <c r="D117" s="115" t="s">
        <v>910</v>
      </c>
      <c r="E117" s="115" t="s">
        <v>828</v>
      </c>
      <c r="F117" s="157">
        <v>0.3</v>
      </c>
    </row>
    <row r="118" spans="1:6" ht="99.75" customHeight="1">
      <c r="A118" s="118">
        <f t="shared" si="1"/>
        <v>63</v>
      </c>
      <c r="B118" s="115" t="s">
        <v>581</v>
      </c>
      <c r="C118" s="115" t="s">
        <v>645</v>
      </c>
      <c r="D118" s="115" t="s">
        <v>910</v>
      </c>
      <c r="E118" s="115" t="s">
        <v>829</v>
      </c>
      <c r="F118" s="157">
        <v>0.3</v>
      </c>
    </row>
    <row r="119" spans="1:6" ht="112.5" customHeight="1">
      <c r="A119" s="118">
        <f t="shared" si="1"/>
        <v>64</v>
      </c>
      <c r="B119" s="115" t="s">
        <v>582</v>
      </c>
      <c r="C119" s="115" t="s">
        <v>645</v>
      </c>
      <c r="D119" s="115" t="s">
        <v>910</v>
      </c>
      <c r="E119" s="115" t="s">
        <v>830</v>
      </c>
      <c r="F119" s="157">
        <v>0.3</v>
      </c>
    </row>
    <row r="120" spans="1:6" ht="93.75" customHeight="1">
      <c r="A120" s="118">
        <f t="shared" si="1"/>
        <v>65</v>
      </c>
      <c r="B120" s="115" t="s">
        <v>583</v>
      </c>
      <c r="C120" s="115" t="s">
        <v>645</v>
      </c>
      <c r="D120" s="115" t="s">
        <v>910</v>
      </c>
      <c r="E120" s="115" t="s">
        <v>832</v>
      </c>
      <c r="F120" s="157">
        <v>0.3</v>
      </c>
    </row>
    <row r="121" spans="1:6" ht="52.5" customHeight="1">
      <c r="A121" s="118">
        <f t="shared" si="1"/>
        <v>66</v>
      </c>
      <c r="B121" s="115" t="s">
        <v>584</v>
      </c>
      <c r="C121" s="115" t="s">
        <v>645</v>
      </c>
      <c r="D121" s="115" t="s">
        <v>910</v>
      </c>
      <c r="E121" s="115" t="s">
        <v>833</v>
      </c>
      <c r="F121" s="157">
        <v>0.3</v>
      </c>
    </row>
    <row r="122" spans="1:6" ht="49.5" customHeight="1">
      <c r="A122" s="118">
        <f t="shared" si="1"/>
        <v>67</v>
      </c>
      <c r="B122" s="115" t="s">
        <v>585</v>
      </c>
      <c r="C122" s="115" t="s">
        <v>645</v>
      </c>
      <c r="D122" s="115" t="s">
        <v>910</v>
      </c>
      <c r="E122" s="115" t="s">
        <v>834</v>
      </c>
      <c r="F122" s="157">
        <v>0.3</v>
      </c>
    </row>
    <row r="123" spans="1:6" ht="81" customHeight="1">
      <c r="A123" s="118">
        <f t="shared" si="1"/>
        <v>68</v>
      </c>
      <c r="B123" s="115" t="s">
        <v>835</v>
      </c>
      <c r="C123" s="115" t="s">
        <v>645</v>
      </c>
      <c r="D123" s="115" t="s">
        <v>910</v>
      </c>
      <c r="E123" s="115" t="s">
        <v>836</v>
      </c>
      <c r="F123" s="157">
        <v>0.3</v>
      </c>
    </row>
    <row r="124" spans="1:6" ht="96" customHeight="1">
      <c r="A124" s="118">
        <f t="shared" si="1"/>
        <v>69</v>
      </c>
      <c r="B124" s="115" t="s">
        <v>586</v>
      </c>
      <c r="C124" s="115" t="s">
        <v>645</v>
      </c>
      <c r="D124" s="115" t="s">
        <v>910</v>
      </c>
      <c r="E124" s="115" t="s">
        <v>903</v>
      </c>
      <c r="F124" s="157">
        <v>0.3</v>
      </c>
    </row>
    <row r="125" spans="1:6" ht="138.94999999999999" customHeight="1">
      <c r="A125" s="118">
        <f t="shared" si="1"/>
        <v>70</v>
      </c>
      <c r="B125" s="115" t="s">
        <v>893</v>
      </c>
      <c r="C125" s="115" t="s">
        <v>645</v>
      </c>
      <c r="D125" s="115" t="s">
        <v>910</v>
      </c>
      <c r="E125" s="115" t="s">
        <v>894</v>
      </c>
      <c r="F125" s="157">
        <v>0.3</v>
      </c>
    </row>
    <row r="126" spans="1:6" ht="84.75" customHeight="1">
      <c r="A126" s="118">
        <f t="shared" si="1"/>
        <v>71</v>
      </c>
      <c r="B126" s="115" t="s">
        <v>587</v>
      </c>
      <c r="C126" s="115" t="s">
        <v>645</v>
      </c>
      <c r="D126" s="115" t="s">
        <v>910</v>
      </c>
      <c r="E126" s="115" t="s">
        <v>831</v>
      </c>
      <c r="F126" s="157">
        <v>0.3</v>
      </c>
    </row>
    <row r="127" spans="1:6" ht="93.75" customHeight="1">
      <c r="A127" s="118">
        <f t="shared" si="1"/>
        <v>72</v>
      </c>
      <c r="B127" s="115" t="s">
        <v>588</v>
      </c>
      <c r="C127" s="115" t="s">
        <v>645</v>
      </c>
      <c r="D127" s="115" t="s">
        <v>910</v>
      </c>
      <c r="E127" s="115" t="s">
        <v>836</v>
      </c>
      <c r="F127" s="157">
        <v>0.3</v>
      </c>
    </row>
    <row r="128" spans="1:6" ht="66.95" customHeight="1">
      <c r="A128" s="118">
        <f t="shared" si="1"/>
        <v>73</v>
      </c>
      <c r="B128" s="115" t="s">
        <v>589</v>
      </c>
      <c r="C128" s="115" t="s">
        <v>645</v>
      </c>
      <c r="D128" s="115" t="s">
        <v>910</v>
      </c>
      <c r="E128" s="115" t="s">
        <v>895</v>
      </c>
      <c r="F128" s="157">
        <v>0.3</v>
      </c>
    </row>
    <row r="129" spans="1:6" ht="90" customHeight="1">
      <c r="A129" s="118">
        <f t="shared" si="1"/>
        <v>74</v>
      </c>
      <c r="B129" s="115" t="s">
        <v>590</v>
      </c>
      <c r="C129" s="115" t="s">
        <v>645</v>
      </c>
      <c r="D129" s="115" t="s">
        <v>910</v>
      </c>
      <c r="E129" s="115" t="s">
        <v>836</v>
      </c>
      <c r="F129" s="157">
        <v>0.3</v>
      </c>
    </row>
    <row r="130" spans="1:6" ht="75" customHeight="1">
      <c r="A130" s="118">
        <f t="shared" si="1"/>
        <v>75</v>
      </c>
      <c r="B130" s="115" t="s">
        <v>591</v>
      </c>
      <c r="C130" s="115" t="s">
        <v>645</v>
      </c>
      <c r="D130" s="115" t="s">
        <v>910</v>
      </c>
      <c r="E130" s="115" t="s">
        <v>837</v>
      </c>
      <c r="F130" s="157">
        <v>0.3</v>
      </c>
    </row>
    <row r="131" spans="1:6" ht="107.25" customHeight="1">
      <c r="A131" s="118">
        <f t="shared" si="1"/>
        <v>76</v>
      </c>
      <c r="B131" s="115" t="s">
        <v>592</v>
      </c>
      <c r="C131" s="115" t="s">
        <v>645</v>
      </c>
      <c r="D131" s="115" t="s">
        <v>910</v>
      </c>
      <c r="E131" s="115" t="s">
        <v>838</v>
      </c>
      <c r="F131" s="157">
        <v>0.3</v>
      </c>
    </row>
    <row r="132" spans="1:6" ht="98.25" customHeight="1">
      <c r="A132" s="118">
        <f t="shared" si="1"/>
        <v>77</v>
      </c>
      <c r="B132" s="115" t="s">
        <v>593</v>
      </c>
      <c r="C132" s="115" t="s">
        <v>645</v>
      </c>
      <c r="D132" s="115" t="s">
        <v>910</v>
      </c>
      <c r="E132" s="115" t="s">
        <v>839</v>
      </c>
      <c r="F132" s="157">
        <v>0.3</v>
      </c>
    </row>
    <row r="133" spans="1:6" ht="33.75" customHeight="1">
      <c r="A133" s="355" t="s">
        <v>669</v>
      </c>
      <c r="B133" s="356"/>
      <c r="C133" s="356"/>
      <c r="D133" s="356"/>
      <c r="E133" s="356"/>
      <c r="F133" s="357"/>
    </row>
    <row r="134" spans="1:6" s="93" customFormat="1" ht="62.25" customHeight="1">
      <c r="A134" s="118" t="s">
        <v>648</v>
      </c>
      <c r="B134" s="114" t="s">
        <v>650</v>
      </c>
      <c r="C134" s="114" t="s">
        <v>411</v>
      </c>
      <c r="D134" s="114" t="s">
        <v>659</v>
      </c>
      <c r="E134" s="114" t="s">
        <v>236</v>
      </c>
      <c r="F134" s="149" t="s">
        <v>658</v>
      </c>
    </row>
    <row r="135" spans="1:6" ht="114.95" customHeight="1">
      <c r="A135" s="118">
        <f>+A132+1</f>
        <v>78</v>
      </c>
      <c r="B135" s="115" t="s">
        <v>594</v>
      </c>
      <c r="C135" s="115" t="s">
        <v>645</v>
      </c>
      <c r="D135" s="115" t="s">
        <v>910</v>
      </c>
      <c r="E135" s="115" t="s">
        <v>840</v>
      </c>
      <c r="F135" s="157">
        <v>0.3</v>
      </c>
    </row>
    <row r="136" spans="1:6" ht="77.099999999999994" customHeight="1">
      <c r="A136" s="118">
        <f t="shared" si="1"/>
        <v>79</v>
      </c>
      <c r="B136" s="115" t="s">
        <v>595</v>
      </c>
      <c r="C136" s="115" t="s">
        <v>645</v>
      </c>
      <c r="D136" s="115" t="s">
        <v>910</v>
      </c>
      <c r="E136" s="115" t="s">
        <v>841</v>
      </c>
      <c r="F136" s="157">
        <v>0.3</v>
      </c>
    </row>
    <row r="137" spans="1:6" ht="123" customHeight="1">
      <c r="A137" s="118">
        <f t="shared" si="1"/>
        <v>80</v>
      </c>
      <c r="B137" s="115" t="s">
        <v>596</v>
      </c>
      <c r="C137" s="115" t="s">
        <v>645</v>
      </c>
      <c r="D137" s="115" t="s">
        <v>910</v>
      </c>
      <c r="E137" s="115" t="s">
        <v>842</v>
      </c>
      <c r="F137" s="157">
        <v>0.3</v>
      </c>
    </row>
    <row r="138" spans="1:6" ht="81" customHeight="1">
      <c r="A138" s="118">
        <f t="shared" si="1"/>
        <v>81</v>
      </c>
      <c r="B138" s="115" t="s">
        <v>754</v>
      </c>
      <c r="C138" s="115" t="s">
        <v>645</v>
      </c>
      <c r="D138" s="115" t="s">
        <v>910</v>
      </c>
      <c r="E138" s="115" t="s">
        <v>843</v>
      </c>
      <c r="F138" s="157">
        <v>0.3</v>
      </c>
    </row>
    <row r="139" spans="1:6" ht="101.1" customHeight="1">
      <c r="A139" s="118">
        <f t="shared" si="1"/>
        <v>82</v>
      </c>
      <c r="B139" s="115" t="s">
        <v>597</v>
      </c>
      <c r="C139" s="115" t="s">
        <v>645</v>
      </c>
      <c r="D139" s="115" t="s">
        <v>910</v>
      </c>
      <c r="E139" s="115" t="s">
        <v>844</v>
      </c>
      <c r="F139" s="157">
        <v>0.3</v>
      </c>
    </row>
    <row r="140" spans="1:6" ht="102">
      <c r="A140" s="118">
        <f t="shared" si="1"/>
        <v>83</v>
      </c>
      <c r="B140" s="115" t="s">
        <v>598</v>
      </c>
      <c r="C140" s="115" t="s">
        <v>645</v>
      </c>
      <c r="D140" s="115" t="s">
        <v>910</v>
      </c>
      <c r="E140" s="115" t="s">
        <v>845</v>
      </c>
      <c r="F140" s="157">
        <v>0.3</v>
      </c>
    </row>
    <row r="141" spans="1:6" ht="60.75" customHeight="1">
      <c r="A141" s="118">
        <f t="shared" si="1"/>
        <v>84</v>
      </c>
      <c r="B141" s="115" t="s">
        <v>599</v>
      </c>
      <c r="C141" s="115" t="s">
        <v>645</v>
      </c>
      <c r="D141" s="115" t="s">
        <v>910</v>
      </c>
      <c r="E141" s="115" t="s">
        <v>846</v>
      </c>
      <c r="F141" s="157">
        <v>0.3</v>
      </c>
    </row>
    <row r="142" spans="1:6" ht="69.95" customHeight="1">
      <c r="A142" s="118">
        <f t="shared" si="1"/>
        <v>85</v>
      </c>
      <c r="B142" s="115" t="s">
        <v>600</v>
      </c>
      <c r="C142" s="115" t="s">
        <v>645</v>
      </c>
      <c r="D142" s="115" t="s">
        <v>910</v>
      </c>
      <c r="E142" s="115" t="s">
        <v>744</v>
      </c>
      <c r="F142" s="157">
        <v>0.3</v>
      </c>
    </row>
    <row r="143" spans="1:6" ht="33.75" customHeight="1">
      <c r="A143" s="355" t="s">
        <v>670</v>
      </c>
      <c r="B143" s="356"/>
      <c r="C143" s="356"/>
      <c r="D143" s="356"/>
      <c r="E143" s="356"/>
      <c r="F143" s="357"/>
    </row>
    <row r="144" spans="1:6" s="93" customFormat="1" ht="62.25" customHeight="1">
      <c r="A144" s="118" t="s">
        <v>648</v>
      </c>
      <c r="B144" s="114" t="s">
        <v>650</v>
      </c>
      <c r="C144" s="114" t="s">
        <v>411</v>
      </c>
      <c r="D144" s="114" t="s">
        <v>659</v>
      </c>
      <c r="E144" s="114" t="s">
        <v>236</v>
      </c>
      <c r="F144" s="149" t="s">
        <v>658</v>
      </c>
    </row>
    <row r="145" spans="1:6" ht="131.25" customHeight="1">
      <c r="A145" s="118">
        <f>+A142+1</f>
        <v>86</v>
      </c>
      <c r="B145" s="115" t="s">
        <v>601</v>
      </c>
      <c r="C145" s="115" t="s">
        <v>645</v>
      </c>
      <c r="D145" s="115" t="s">
        <v>910</v>
      </c>
      <c r="E145" s="115" t="s">
        <v>847</v>
      </c>
      <c r="F145" s="157">
        <v>0.3</v>
      </c>
    </row>
    <row r="146" spans="1:6" ht="129" customHeight="1">
      <c r="A146" s="118">
        <f>+A145+1</f>
        <v>87</v>
      </c>
      <c r="B146" s="115" t="s">
        <v>602</v>
      </c>
      <c r="C146" s="115" t="s">
        <v>645</v>
      </c>
      <c r="D146" s="115" t="s">
        <v>910</v>
      </c>
      <c r="E146" s="115" t="s">
        <v>848</v>
      </c>
      <c r="F146" s="157">
        <v>0.3</v>
      </c>
    </row>
    <row r="147" spans="1:6" ht="74.25" customHeight="1">
      <c r="A147" s="118">
        <f t="shared" ref="A147:A192" si="2">+A146+1</f>
        <v>88</v>
      </c>
      <c r="B147" s="115" t="s">
        <v>603</v>
      </c>
      <c r="C147" s="115" t="s">
        <v>645</v>
      </c>
      <c r="D147" s="115" t="s">
        <v>910</v>
      </c>
      <c r="E147" s="115" t="s">
        <v>849</v>
      </c>
      <c r="F147" s="157">
        <v>0.3</v>
      </c>
    </row>
    <row r="148" spans="1:6" ht="121.5" customHeight="1">
      <c r="A148" s="118">
        <f t="shared" si="2"/>
        <v>89</v>
      </c>
      <c r="B148" s="115" t="s">
        <v>604</v>
      </c>
      <c r="C148" s="115" t="s">
        <v>645</v>
      </c>
      <c r="D148" s="115" t="s">
        <v>910</v>
      </c>
      <c r="E148" s="115" t="s">
        <v>855</v>
      </c>
      <c r="F148" s="157">
        <v>0.3</v>
      </c>
    </row>
    <row r="149" spans="1:6" ht="159" customHeight="1">
      <c r="A149" s="118">
        <f t="shared" si="2"/>
        <v>90</v>
      </c>
      <c r="B149" s="115" t="s">
        <v>605</v>
      </c>
      <c r="C149" s="115" t="s">
        <v>645</v>
      </c>
      <c r="D149" s="115" t="s">
        <v>910</v>
      </c>
      <c r="E149" s="115" t="s">
        <v>855</v>
      </c>
      <c r="F149" s="157">
        <v>0.3</v>
      </c>
    </row>
    <row r="150" spans="1:6" ht="69" customHeight="1">
      <c r="A150" s="118">
        <f t="shared" si="2"/>
        <v>91</v>
      </c>
      <c r="B150" s="115" t="s">
        <v>606</v>
      </c>
      <c r="C150" s="115" t="s">
        <v>645</v>
      </c>
      <c r="D150" s="115" t="s">
        <v>910</v>
      </c>
      <c r="E150" s="115" t="s">
        <v>850</v>
      </c>
      <c r="F150" s="157">
        <v>0.3</v>
      </c>
    </row>
    <row r="151" spans="1:6" ht="123" customHeight="1">
      <c r="A151" s="118">
        <f t="shared" si="2"/>
        <v>92</v>
      </c>
      <c r="B151" s="115" t="s">
        <v>607</v>
      </c>
      <c r="C151" s="115" t="s">
        <v>645</v>
      </c>
      <c r="D151" s="115" t="s">
        <v>910</v>
      </c>
      <c r="E151" s="115" t="s">
        <v>854</v>
      </c>
      <c r="F151" s="157">
        <v>0.3</v>
      </c>
    </row>
    <row r="152" spans="1:6" ht="72" customHeight="1">
      <c r="A152" s="118">
        <f t="shared" si="2"/>
        <v>93</v>
      </c>
      <c r="B152" s="115" t="s">
        <v>608</v>
      </c>
      <c r="C152" s="115" t="s">
        <v>645</v>
      </c>
      <c r="D152" s="115" t="s">
        <v>910</v>
      </c>
      <c r="E152" s="115" t="s">
        <v>851</v>
      </c>
      <c r="F152" s="157">
        <v>0.3</v>
      </c>
    </row>
    <row r="153" spans="1:6" ht="97.5" customHeight="1">
      <c r="A153" s="118">
        <f t="shared" si="2"/>
        <v>94</v>
      </c>
      <c r="B153" s="115" t="s">
        <v>609</v>
      </c>
      <c r="C153" s="115" t="s">
        <v>645</v>
      </c>
      <c r="D153" s="115" t="s">
        <v>910</v>
      </c>
      <c r="E153" s="115" t="s">
        <v>852</v>
      </c>
      <c r="F153" s="157">
        <v>0.3</v>
      </c>
    </row>
    <row r="154" spans="1:6" ht="68.25" customHeight="1">
      <c r="A154" s="118">
        <f t="shared" si="2"/>
        <v>95</v>
      </c>
      <c r="B154" s="115" t="s">
        <v>610</v>
      </c>
      <c r="C154" s="115" t="s">
        <v>645</v>
      </c>
      <c r="D154" s="115" t="s">
        <v>910</v>
      </c>
      <c r="E154" s="115" t="s">
        <v>851</v>
      </c>
      <c r="F154" s="157">
        <v>0.3</v>
      </c>
    </row>
    <row r="155" spans="1:6" ht="165.75">
      <c r="A155" s="118">
        <f t="shared" si="2"/>
        <v>96</v>
      </c>
      <c r="B155" s="115" t="s">
        <v>611</v>
      </c>
      <c r="C155" s="115" t="s">
        <v>645</v>
      </c>
      <c r="D155" s="115" t="s">
        <v>910</v>
      </c>
      <c r="E155" s="115" t="s">
        <v>853</v>
      </c>
      <c r="F155" s="157">
        <v>0.3</v>
      </c>
    </row>
    <row r="156" spans="1:6" ht="152.25" customHeight="1">
      <c r="A156" s="118">
        <f t="shared" si="2"/>
        <v>97</v>
      </c>
      <c r="B156" s="115" t="s">
        <v>612</v>
      </c>
      <c r="C156" s="115" t="s">
        <v>645</v>
      </c>
      <c r="D156" s="115" t="s">
        <v>910</v>
      </c>
      <c r="E156" s="115" t="s">
        <v>854</v>
      </c>
      <c r="F156" s="157">
        <v>0.3</v>
      </c>
    </row>
    <row r="157" spans="1:6" ht="76.5" customHeight="1">
      <c r="A157" s="118">
        <f t="shared" si="2"/>
        <v>98</v>
      </c>
      <c r="B157" s="115" t="s">
        <v>613</v>
      </c>
      <c r="C157" s="115" t="s">
        <v>645</v>
      </c>
      <c r="D157" s="115" t="s">
        <v>910</v>
      </c>
      <c r="E157" s="115" t="s">
        <v>856</v>
      </c>
      <c r="F157" s="157">
        <v>0.3</v>
      </c>
    </row>
    <row r="158" spans="1:6" ht="90.75" customHeight="1">
      <c r="A158" s="118">
        <f t="shared" si="2"/>
        <v>99</v>
      </c>
      <c r="B158" s="115" t="s">
        <v>857</v>
      </c>
      <c r="C158" s="115" t="s">
        <v>645</v>
      </c>
      <c r="D158" s="115" t="s">
        <v>910</v>
      </c>
      <c r="E158" s="115" t="s">
        <v>858</v>
      </c>
      <c r="F158" s="157">
        <v>0.3</v>
      </c>
    </row>
    <row r="159" spans="1:6" ht="33.75" customHeight="1">
      <c r="A159" s="355" t="s">
        <v>671</v>
      </c>
      <c r="B159" s="356"/>
      <c r="C159" s="356"/>
      <c r="D159" s="356"/>
      <c r="E159" s="356"/>
      <c r="F159" s="357"/>
    </row>
    <row r="160" spans="1:6" s="93" customFormat="1" ht="62.25" customHeight="1">
      <c r="A160" s="118" t="s">
        <v>648</v>
      </c>
      <c r="B160" s="114" t="s">
        <v>650</v>
      </c>
      <c r="C160" s="114" t="s">
        <v>411</v>
      </c>
      <c r="D160" s="114" t="s">
        <v>659</v>
      </c>
      <c r="E160" s="114" t="s">
        <v>236</v>
      </c>
      <c r="F160" s="149" t="s">
        <v>658</v>
      </c>
    </row>
    <row r="161" spans="1:6" ht="84" customHeight="1">
      <c r="A161" s="118">
        <f>+A158+1</f>
        <v>100</v>
      </c>
      <c r="B161" s="115" t="s">
        <v>614</v>
      </c>
      <c r="C161" s="115" t="s">
        <v>645</v>
      </c>
      <c r="D161" s="115" t="s">
        <v>911</v>
      </c>
      <c r="E161" s="115" t="s">
        <v>859</v>
      </c>
      <c r="F161" s="157">
        <v>0.3</v>
      </c>
    </row>
    <row r="162" spans="1:6" ht="69" customHeight="1">
      <c r="A162" s="118">
        <f t="shared" si="2"/>
        <v>101</v>
      </c>
      <c r="B162" s="115" t="s">
        <v>615</v>
      </c>
      <c r="C162" s="115" t="s">
        <v>645</v>
      </c>
      <c r="D162" s="115" t="s">
        <v>911</v>
      </c>
      <c r="E162" s="115" t="s">
        <v>860</v>
      </c>
      <c r="F162" s="157">
        <v>0.3</v>
      </c>
    </row>
    <row r="163" spans="1:6" ht="38.25">
      <c r="A163" s="118">
        <f t="shared" si="2"/>
        <v>102</v>
      </c>
      <c r="B163" s="115" t="s">
        <v>616</v>
      </c>
      <c r="C163" s="115" t="s">
        <v>645</v>
      </c>
      <c r="D163" s="115" t="s">
        <v>911</v>
      </c>
      <c r="E163" s="115" t="s">
        <v>746</v>
      </c>
      <c r="F163" s="157">
        <v>0.3</v>
      </c>
    </row>
    <row r="164" spans="1:6" ht="38.25">
      <c r="A164" s="118">
        <f t="shared" si="2"/>
        <v>103</v>
      </c>
      <c r="B164" s="115" t="s">
        <v>617</v>
      </c>
      <c r="C164" s="115" t="s">
        <v>645</v>
      </c>
      <c r="D164" s="115" t="s">
        <v>911</v>
      </c>
      <c r="E164" s="115" t="s">
        <v>861</v>
      </c>
      <c r="F164" s="157">
        <v>0.3</v>
      </c>
    </row>
    <row r="165" spans="1:6" ht="106.5" customHeight="1">
      <c r="A165" s="118">
        <f t="shared" si="2"/>
        <v>104</v>
      </c>
      <c r="B165" s="115" t="s">
        <v>618</v>
      </c>
      <c r="C165" s="115" t="s">
        <v>645</v>
      </c>
      <c r="D165" s="115" t="s">
        <v>911</v>
      </c>
      <c r="E165" s="115" t="s">
        <v>862</v>
      </c>
      <c r="F165" s="157">
        <v>0.3</v>
      </c>
    </row>
    <row r="166" spans="1:6" ht="38.25">
      <c r="A166" s="118">
        <f t="shared" si="2"/>
        <v>105</v>
      </c>
      <c r="B166" s="115" t="s">
        <v>619</v>
      </c>
      <c r="C166" s="115" t="s">
        <v>645</v>
      </c>
      <c r="D166" s="115" t="s">
        <v>911</v>
      </c>
      <c r="E166" s="115" t="s">
        <v>863</v>
      </c>
      <c r="F166" s="157">
        <v>0.3</v>
      </c>
    </row>
    <row r="167" spans="1:6" ht="38.25">
      <c r="A167" s="118">
        <f t="shared" si="2"/>
        <v>106</v>
      </c>
      <c r="B167" s="115" t="s">
        <v>620</v>
      </c>
      <c r="C167" s="115" t="s">
        <v>645</v>
      </c>
      <c r="D167" s="115" t="s">
        <v>911</v>
      </c>
      <c r="E167" s="115" t="s">
        <v>864</v>
      </c>
      <c r="F167" s="157">
        <v>0.3</v>
      </c>
    </row>
    <row r="168" spans="1:6" ht="61.5" customHeight="1">
      <c r="A168" s="118">
        <f t="shared" si="2"/>
        <v>107</v>
      </c>
      <c r="B168" s="115" t="s">
        <v>621</v>
      </c>
      <c r="C168" s="115" t="s">
        <v>645</v>
      </c>
      <c r="D168" s="115" t="s">
        <v>911</v>
      </c>
      <c r="E168" s="115" t="s">
        <v>866</v>
      </c>
      <c r="F168" s="157">
        <v>0.3</v>
      </c>
    </row>
    <row r="169" spans="1:6" ht="38.25">
      <c r="A169" s="118">
        <f t="shared" si="2"/>
        <v>108</v>
      </c>
      <c r="B169" s="115" t="s">
        <v>622</v>
      </c>
      <c r="C169" s="115" t="s">
        <v>645</v>
      </c>
      <c r="D169" s="115" t="s">
        <v>911</v>
      </c>
      <c r="E169" s="115" t="s">
        <v>865</v>
      </c>
      <c r="F169" s="157">
        <v>0.3</v>
      </c>
    </row>
    <row r="170" spans="1:6" ht="165.75">
      <c r="A170" s="118">
        <f t="shared" si="2"/>
        <v>109</v>
      </c>
      <c r="B170" s="115" t="s">
        <v>623</v>
      </c>
      <c r="C170" s="115" t="s">
        <v>645</v>
      </c>
      <c r="D170" s="115" t="s">
        <v>911</v>
      </c>
      <c r="E170" s="115" t="s">
        <v>747</v>
      </c>
      <c r="F170" s="157">
        <v>0.3</v>
      </c>
    </row>
    <row r="171" spans="1:6" ht="33.75" customHeight="1">
      <c r="A171" s="355" t="s">
        <v>672</v>
      </c>
      <c r="B171" s="356"/>
      <c r="C171" s="356"/>
      <c r="D171" s="356"/>
      <c r="E171" s="356"/>
      <c r="F171" s="357"/>
    </row>
    <row r="172" spans="1:6" s="93" customFormat="1" ht="62.25" customHeight="1">
      <c r="A172" s="118" t="s">
        <v>648</v>
      </c>
      <c r="B172" s="114" t="s">
        <v>650</v>
      </c>
      <c r="C172" s="114" t="s">
        <v>411</v>
      </c>
      <c r="D172" s="114" t="s">
        <v>659</v>
      </c>
      <c r="E172" s="114" t="s">
        <v>236</v>
      </c>
      <c r="F172" s="149" t="s">
        <v>658</v>
      </c>
    </row>
    <row r="173" spans="1:6" ht="84" customHeight="1">
      <c r="A173" s="118">
        <f>+A170+1</f>
        <v>110</v>
      </c>
      <c r="B173" s="115" t="s">
        <v>624</v>
      </c>
      <c r="C173" s="115" t="s">
        <v>645</v>
      </c>
      <c r="D173" s="115" t="s">
        <v>910</v>
      </c>
      <c r="E173" s="115" t="s">
        <v>867</v>
      </c>
      <c r="F173" s="157">
        <v>0.3</v>
      </c>
    </row>
    <row r="174" spans="1:6" ht="122.25" customHeight="1">
      <c r="A174" s="118">
        <f t="shared" si="2"/>
        <v>111</v>
      </c>
      <c r="B174" s="115" t="s">
        <v>625</v>
      </c>
      <c r="C174" s="115" t="s">
        <v>645</v>
      </c>
      <c r="D174" s="115" t="s">
        <v>910</v>
      </c>
      <c r="E174" s="115" t="s">
        <v>868</v>
      </c>
      <c r="F174" s="157">
        <v>0.3</v>
      </c>
    </row>
    <row r="175" spans="1:6" ht="88.5" customHeight="1">
      <c r="A175" s="118">
        <f t="shared" si="2"/>
        <v>112</v>
      </c>
      <c r="B175" s="115" t="s">
        <v>626</v>
      </c>
      <c r="C175" s="115" t="s">
        <v>645</v>
      </c>
      <c r="D175" s="115" t="s">
        <v>910</v>
      </c>
      <c r="E175" s="115" t="s">
        <v>869</v>
      </c>
      <c r="F175" s="157">
        <v>0.3</v>
      </c>
    </row>
    <row r="176" spans="1:6" ht="33.75" customHeight="1">
      <c r="A176" s="355" t="s">
        <v>742</v>
      </c>
      <c r="B176" s="356"/>
      <c r="C176" s="356"/>
      <c r="D176" s="356"/>
      <c r="E176" s="356"/>
      <c r="F176" s="357"/>
    </row>
    <row r="177" spans="1:6" s="93" customFormat="1" ht="62.25" customHeight="1">
      <c r="A177" s="118" t="s">
        <v>648</v>
      </c>
      <c r="B177" s="114" t="s">
        <v>650</v>
      </c>
      <c r="C177" s="114" t="s">
        <v>411</v>
      </c>
      <c r="D177" s="114" t="s">
        <v>659</v>
      </c>
      <c r="E177" s="114" t="s">
        <v>236</v>
      </c>
      <c r="F177" s="149" t="s">
        <v>658</v>
      </c>
    </row>
    <row r="178" spans="1:6" ht="89.25">
      <c r="A178" s="118">
        <f>+A175+1</f>
        <v>113</v>
      </c>
      <c r="B178" s="115" t="s">
        <v>627</v>
      </c>
      <c r="C178" s="115" t="s">
        <v>645</v>
      </c>
      <c r="D178" s="115" t="s">
        <v>910</v>
      </c>
      <c r="E178" s="115" t="s">
        <v>870</v>
      </c>
      <c r="F178" s="157">
        <v>0.3</v>
      </c>
    </row>
    <row r="179" spans="1:6" ht="59.25" customHeight="1">
      <c r="A179" s="118">
        <f t="shared" si="2"/>
        <v>114</v>
      </c>
      <c r="B179" s="115" t="s">
        <v>628</v>
      </c>
      <c r="C179" s="115" t="s">
        <v>645</v>
      </c>
      <c r="D179" s="115" t="s">
        <v>910</v>
      </c>
      <c r="E179" s="115" t="s">
        <v>871</v>
      </c>
      <c r="F179" s="157">
        <v>0.3</v>
      </c>
    </row>
    <row r="180" spans="1:6" ht="164.1" customHeight="1">
      <c r="A180" s="118">
        <f t="shared" si="2"/>
        <v>115</v>
      </c>
      <c r="B180" s="115" t="s">
        <v>629</v>
      </c>
      <c r="C180" s="115" t="s">
        <v>645</v>
      </c>
      <c r="D180" s="115" t="s">
        <v>910</v>
      </c>
      <c r="E180" s="115" t="s">
        <v>896</v>
      </c>
      <c r="F180" s="157">
        <v>0.3</v>
      </c>
    </row>
    <row r="181" spans="1:6" ht="59.25" customHeight="1">
      <c r="A181" s="118">
        <f t="shared" si="2"/>
        <v>116</v>
      </c>
      <c r="B181" s="115" t="s">
        <v>630</v>
      </c>
      <c r="C181" s="115" t="s">
        <v>645</v>
      </c>
      <c r="D181" s="115" t="s">
        <v>910</v>
      </c>
      <c r="E181" s="115" t="s">
        <v>872</v>
      </c>
      <c r="F181" s="157">
        <v>0.3</v>
      </c>
    </row>
    <row r="182" spans="1:6" ht="42.75" customHeight="1">
      <c r="A182" s="118">
        <f t="shared" si="2"/>
        <v>117</v>
      </c>
      <c r="B182" s="115" t="s">
        <v>631</v>
      </c>
      <c r="C182" s="115" t="s">
        <v>645</v>
      </c>
      <c r="D182" s="115" t="s">
        <v>910</v>
      </c>
      <c r="E182" s="115" t="s">
        <v>873</v>
      </c>
      <c r="F182" s="157">
        <v>0.3</v>
      </c>
    </row>
    <row r="183" spans="1:6" ht="41.1" customHeight="1">
      <c r="A183" s="118">
        <f t="shared" si="2"/>
        <v>118</v>
      </c>
      <c r="B183" s="115" t="s">
        <v>632</v>
      </c>
      <c r="C183" s="115" t="s">
        <v>645</v>
      </c>
      <c r="D183" s="115" t="s">
        <v>910</v>
      </c>
      <c r="E183" s="112" t="s">
        <v>874</v>
      </c>
      <c r="F183" s="157">
        <v>0.3</v>
      </c>
    </row>
    <row r="184" spans="1:6" ht="51">
      <c r="A184" s="118">
        <f t="shared" si="2"/>
        <v>119</v>
      </c>
      <c r="B184" s="115" t="s">
        <v>633</v>
      </c>
      <c r="C184" s="115" t="s">
        <v>645</v>
      </c>
      <c r="D184" s="115" t="s">
        <v>910</v>
      </c>
      <c r="E184" s="115" t="s">
        <v>875</v>
      </c>
      <c r="F184" s="157">
        <v>0.3</v>
      </c>
    </row>
    <row r="185" spans="1:6" ht="41.1" customHeight="1">
      <c r="A185" s="118">
        <f t="shared" si="2"/>
        <v>120</v>
      </c>
      <c r="B185" s="115" t="s">
        <v>634</v>
      </c>
      <c r="C185" s="115" t="s">
        <v>645</v>
      </c>
      <c r="D185" s="115" t="s">
        <v>910</v>
      </c>
      <c r="E185" s="115" t="s">
        <v>876</v>
      </c>
      <c r="F185" s="157">
        <v>0.3</v>
      </c>
    </row>
    <row r="186" spans="1:6" ht="60.95" customHeight="1">
      <c r="A186" s="118">
        <f t="shared" si="2"/>
        <v>121</v>
      </c>
      <c r="B186" s="115" t="s">
        <v>510</v>
      </c>
      <c r="C186" s="115" t="s">
        <v>645</v>
      </c>
      <c r="D186" s="115" t="s">
        <v>910</v>
      </c>
      <c r="E186" s="115" t="s">
        <v>877</v>
      </c>
      <c r="F186" s="157">
        <v>0.3</v>
      </c>
    </row>
    <row r="187" spans="1:6" ht="51" customHeight="1">
      <c r="A187" s="118">
        <f t="shared" si="2"/>
        <v>122</v>
      </c>
      <c r="B187" s="115" t="s">
        <v>635</v>
      </c>
      <c r="C187" s="115" t="s">
        <v>645</v>
      </c>
      <c r="D187" s="115" t="s">
        <v>910</v>
      </c>
      <c r="E187" s="115" t="s">
        <v>878</v>
      </c>
      <c r="F187" s="157">
        <v>0.3</v>
      </c>
    </row>
    <row r="188" spans="1:6" ht="89.25">
      <c r="A188" s="118">
        <f t="shared" si="2"/>
        <v>123</v>
      </c>
      <c r="B188" s="115" t="s">
        <v>636</v>
      </c>
      <c r="C188" s="115" t="s">
        <v>645</v>
      </c>
      <c r="D188" s="115" t="s">
        <v>910</v>
      </c>
      <c r="E188" s="115" t="s">
        <v>879</v>
      </c>
      <c r="F188" s="157">
        <v>0.3</v>
      </c>
    </row>
    <row r="189" spans="1:6" ht="55.5" customHeight="1">
      <c r="A189" s="118">
        <f t="shared" si="2"/>
        <v>124</v>
      </c>
      <c r="B189" s="115" t="s">
        <v>637</v>
      </c>
      <c r="C189" s="115" t="s">
        <v>645</v>
      </c>
      <c r="D189" s="115" t="s">
        <v>910</v>
      </c>
      <c r="E189" s="115" t="s">
        <v>880</v>
      </c>
      <c r="F189" s="157">
        <v>0.3</v>
      </c>
    </row>
    <row r="190" spans="1:6" ht="57.75" customHeight="1">
      <c r="A190" s="118">
        <f t="shared" si="2"/>
        <v>125</v>
      </c>
      <c r="B190" s="115" t="s">
        <v>748</v>
      </c>
      <c r="C190" s="115" t="s">
        <v>645</v>
      </c>
      <c r="D190" s="115" t="s">
        <v>910</v>
      </c>
      <c r="E190" s="115" t="s">
        <v>881</v>
      </c>
      <c r="F190" s="157">
        <v>0.3</v>
      </c>
    </row>
    <row r="191" spans="1:6" ht="39" customHeight="1">
      <c r="A191" s="118">
        <f t="shared" si="2"/>
        <v>126</v>
      </c>
      <c r="B191" s="115" t="s">
        <v>638</v>
      </c>
      <c r="C191" s="115" t="s">
        <v>645</v>
      </c>
      <c r="D191" s="115" t="s">
        <v>910</v>
      </c>
      <c r="E191" s="115" t="s">
        <v>882</v>
      </c>
      <c r="F191" s="157">
        <v>0.3</v>
      </c>
    </row>
    <row r="192" spans="1:6" ht="38.25">
      <c r="A192" s="118">
        <f t="shared" si="2"/>
        <v>127</v>
      </c>
      <c r="B192" s="115" t="s">
        <v>639</v>
      </c>
      <c r="C192" s="115" t="s">
        <v>645</v>
      </c>
      <c r="D192" s="115" t="s">
        <v>910</v>
      </c>
      <c r="E192" s="115" t="s">
        <v>883</v>
      </c>
      <c r="F192" s="157">
        <v>0.3</v>
      </c>
    </row>
    <row r="193" spans="1:6" ht="33.75" customHeight="1">
      <c r="A193" s="355" t="s">
        <v>736</v>
      </c>
      <c r="B193" s="356"/>
      <c r="C193" s="356"/>
      <c r="D193" s="356"/>
      <c r="E193" s="356"/>
      <c r="F193" s="357"/>
    </row>
    <row r="194" spans="1:6" s="93" customFormat="1" ht="62.25" customHeight="1">
      <c r="A194" s="118" t="s">
        <v>648</v>
      </c>
      <c r="B194" s="114" t="s">
        <v>650</v>
      </c>
      <c r="C194" s="114" t="s">
        <v>411</v>
      </c>
      <c r="D194" s="114" t="s">
        <v>659</v>
      </c>
      <c r="E194" s="114" t="s">
        <v>236</v>
      </c>
      <c r="F194" s="149" t="s">
        <v>658</v>
      </c>
    </row>
    <row r="195" spans="1:6" ht="259.5" customHeight="1">
      <c r="A195" s="118">
        <f>+A192+1</f>
        <v>128</v>
      </c>
      <c r="B195" s="115" t="s">
        <v>640</v>
      </c>
      <c r="C195" s="115" t="s">
        <v>645</v>
      </c>
      <c r="D195" s="115" t="s">
        <v>910</v>
      </c>
      <c r="E195" s="115" t="s">
        <v>884</v>
      </c>
      <c r="F195" s="157">
        <v>1</v>
      </c>
    </row>
    <row r="196" spans="1:6" ht="71.25" customHeight="1">
      <c r="A196" s="328" t="s">
        <v>885</v>
      </c>
      <c r="B196" s="329"/>
      <c r="C196" s="329"/>
      <c r="D196" s="329"/>
      <c r="E196" s="329"/>
      <c r="F196" s="330"/>
    </row>
    <row r="197" spans="1:6" ht="62.25" customHeight="1">
      <c r="A197" s="364"/>
      <c r="B197" s="365"/>
      <c r="C197" s="365"/>
      <c r="D197" s="356"/>
      <c r="E197" s="356"/>
      <c r="F197" s="357"/>
    </row>
    <row r="198" spans="1:6" ht="23.25" customHeight="1">
      <c r="A198" s="340" t="s">
        <v>674</v>
      </c>
      <c r="B198" s="341"/>
      <c r="C198" s="341"/>
      <c r="D198" s="341" t="s">
        <v>673</v>
      </c>
      <c r="E198" s="341"/>
      <c r="F198" s="342"/>
    </row>
    <row r="199" spans="1:6" ht="47.25" customHeight="1">
      <c r="A199" s="367"/>
      <c r="B199" s="368"/>
      <c r="C199" s="368"/>
      <c r="D199" s="368"/>
      <c r="E199" s="368"/>
      <c r="F199" s="369"/>
    </row>
    <row r="200" spans="1:6" ht="69.75" customHeight="1">
      <c r="A200" s="364"/>
      <c r="B200" s="365"/>
      <c r="C200" s="365"/>
      <c r="D200" s="365"/>
      <c r="E200" s="365"/>
      <c r="F200" s="366"/>
    </row>
    <row r="201" spans="1:6" ht="24" customHeight="1">
      <c r="A201" s="340" t="s">
        <v>676</v>
      </c>
      <c r="B201" s="341"/>
      <c r="C201" s="341"/>
      <c r="D201" s="341" t="s">
        <v>675</v>
      </c>
      <c r="E201" s="341"/>
      <c r="F201" s="342"/>
    </row>
    <row r="202" spans="1:6" ht="15" customHeight="1">
      <c r="A202" s="358"/>
      <c r="B202" s="359"/>
      <c r="C202" s="359"/>
      <c r="D202" s="359"/>
      <c r="E202" s="359"/>
      <c r="F202" s="360"/>
    </row>
    <row r="203" spans="1:6" ht="15" customHeight="1" thickBot="1">
      <c r="A203" s="361"/>
      <c r="B203" s="362"/>
      <c r="C203" s="362"/>
      <c r="D203" s="362"/>
      <c r="E203" s="362"/>
      <c r="F203" s="363"/>
    </row>
    <row r="214" spans="1:7" ht="8.25" customHeight="1"/>
    <row r="215" spans="1:7" ht="48" customHeight="1"/>
    <row r="216" spans="1:7" s="94" customFormat="1">
      <c r="A216" s="88"/>
      <c r="B216" s="92"/>
      <c r="C216" s="92"/>
      <c r="D216" s="92"/>
      <c r="E216" s="92"/>
      <c r="F216" s="150"/>
      <c r="G216" s="92"/>
    </row>
  </sheetData>
  <mergeCells count="43">
    <mergeCell ref="A199:F199"/>
    <mergeCell ref="A197:C197"/>
    <mergeCell ref="A198:C198"/>
    <mergeCell ref="D197:F197"/>
    <mergeCell ref="D198:F198"/>
    <mergeCell ref="A202:F203"/>
    <mergeCell ref="A200:C200"/>
    <mergeCell ref="A201:C201"/>
    <mergeCell ref="D200:F200"/>
    <mergeCell ref="D201:F201"/>
    <mergeCell ref="A176:F176"/>
    <mergeCell ref="A193:F193"/>
    <mergeCell ref="A103:F103"/>
    <mergeCell ref="A115:F115"/>
    <mergeCell ref="A133:F133"/>
    <mergeCell ref="A143:F143"/>
    <mergeCell ref="A159:F159"/>
    <mergeCell ref="A66:F66"/>
    <mergeCell ref="A77:F77"/>
    <mergeCell ref="A82:F82"/>
    <mergeCell ref="A91:F91"/>
    <mergeCell ref="A171:F171"/>
    <mergeCell ref="A11:F11"/>
    <mergeCell ref="A38:F38"/>
    <mergeCell ref="A37:F37"/>
    <mergeCell ref="A39:F39"/>
    <mergeCell ref="A55:F55"/>
    <mergeCell ref="A196:F196"/>
    <mergeCell ref="A1:F1"/>
    <mergeCell ref="A4:B4"/>
    <mergeCell ref="A5:C5"/>
    <mergeCell ref="D4:F4"/>
    <mergeCell ref="D5:F5"/>
    <mergeCell ref="A3:F3"/>
    <mergeCell ref="A2:F2"/>
    <mergeCell ref="A6:D6"/>
    <mergeCell ref="A7:C7"/>
    <mergeCell ref="A8:C8"/>
    <mergeCell ref="D7:F7"/>
    <mergeCell ref="D8:F8"/>
    <mergeCell ref="A10:F10"/>
    <mergeCell ref="A9:F9"/>
    <mergeCell ref="A12:F12"/>
  </mergeCells>
  <phoneticPr fontId="14" type="noConversion"/>
  <printOptions horizontalCentered="1" verticalCentered="1"/>
  <pageMargins left="0.25" right="1.23" top="0.75" bottom="0.75" header="0.3" footer="0.3"/>
  <pageSetup paperSize="5" scale="71" fitToHeight="0" orientation="landscape" horizontalDpi="4294967293" verticalDpi="4294967293" r:id="rId1"/>
  <headerFooter>
    <oddHeader>&amp;L&amp;G&amp;CPROCESO
PROMOCIÓN Y PREVENCIÓN
INFORME TÉCNICO DE ACTIVIDADES MENSUALES&amp;RF8.MO12.PP
Versión 1
&amp;Pde&amp;N
11/01/2017
Clasificación de la Información
Pública</oddHeader>
    <oddFooter xml:space="preserve">&amp;C&amp;"Tempus Sans ITC,Negrita"Antes de imprimir este documento… piense en el medio ambiente!&amp;"-,Normal"
&amp;"Arial,Negrita"&amp;6Cualquier copia impresa de este documento se considera como COPIA NO CONTROLADA &amp;"-,Normal"&amp;11
</oddFooter>
  </headerFooter>
  <legacy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3"/>
  <sheetViews>
    <sheetView tabSelected="1" topLeftCell="A82" zoomScale="90" zoomScaleNormal="90" zoomScalePageLayoutView="125" workbookViewId="0">
      <selection activeCell="A86" sqref="A86:E86"/>
    </sheetView>
  </sheetViews>
  <sheetFormatPr baseColWidth="10" defaultColWidth="10.85546875" defaultRowHeight="12.75"/>
  <cols>
    <col min="1" max="1" width="45" style="88" customWidth="1"/>
    <col min="2" max="2" width="22.140625" style="88" customWidth="1"/>
    <col min="3" max="4" width="28.42578125" style="88" customWidth="1"/>
    <col min="5" max="5" width="125.28515625" style="88" customWidth="1"/>
    <col min="6" max="16384" width="10.85546875" style="88"/>
  </cols>
  <sheetData>
    <row r="1" spans="1:11" ht="69" customHeight="1" thickBot="1">
      <c r="A1" s="400" t="s">
        <v>646</v>
      </c>
      <c r="B1" s="401"/>
      <c r="C1" s="401"/>
      <c r="D1" s="401"/>
      <c r="E1" s="402"/>
    </row>
    <row r="2" spans="1:11" s="92" customFormat="1" ht="48.75" customHeight="1" thickBot="1">
      <c r="A2" s="413" t="s">
        <v>886</v>
      </c>
      <c r="B2" s="414"/>
      <c r="C2" s="414"/>
      <c r="D2" s="414"/>
      <c r="E2" s="415"/>
    </row>
    <row r="3" spans="1:11" s="92" customFormat="1" ht="30" customHeight="1">
      <c r="A3" s="406" t="s">
        <v>647</v>
      </c>
      <c r="B3" s="407"/>
      <c r="C3" s="407"/>
      <c r="D3" s="407"/>
      <c r="E3" s="408"/>
    </row>
    <row r="4" spans="1:11" s="92" customFormat="1" ht="34.5" customHeight="1">
      <c r="A4" s="145" t="s">
        <v>927</v>
      </c>
      <c r="B4" s="141" t="s">
        <v>937</v>
      </c>
      <c r="C4" s="349" t="s">
        <v>931</v>
      </c>
      <c r="D4" s="349"/>
      <c r="E4" s="409"/>
    </row>
    <row r="5" spans="1:11" ht="34.5" customHeight="1">
      <c r="A5" s="336" t="s">
        <v>928</v>
      </c>
      <c r="B5" s="337"/>
      <c r="C5" s="349" t="s">
        <v>940</v>
      </c>
      <c r="D5" s="349"/>
      <c r="E5" s="409"/>
    </row>
    <row r="6" spans="1:11" s="92" customFormat="1" ht="34.5" customHeight="1">
      <c r="A6" s="410" t="s">
        <v>917</v>
      </c>
      <c r="B6" s="411"/>
      <c r="C6" s="411"/>
      <c r="D6" s="412"/>
      <c r="E6" s="129" t="s">
        <v>967</v>
      </c>
    </row>
    <row r="7" spans="1:11" s="92" customFormat="1" ht="41.25" customHeight="1">
      <c r="A7" s="348" t="s">
        <v>906</v>
      </c>
      <c r="B7" s="349"/>
      <c r="C7" s="337" t="s">
        <v>916</v>
      </c>
      <c r="D7" s="337"/>
      <c r="E7" s="350"/>
    </row>
    <row r="8" spans="1:11" s="92" customFormat="1" ht="34.5" customHeight="1">
      <c r="A8" s="336" t="s">
        <v>918</v>
      </c>
      <c r="B8" s="337"/>
      <c r="C8" s="337" t="s">
        <v>929</v>
      </c>
      <c r="D8" s="337"/>
      <c r="E8" s="350"/>
    </row>
    <row r="9" spans="1:11" s="92" customFormat="1" ht="34.5" customHeight="1">
      <c r="A9" s="346" t="s">
        <v>932</v>
      </c>
      <c r="B9" s="347"/>
      <c r="C9" s="347"/>
      <c r="D9" s="347"/>
      <c r="E9" s="351"/>
    </row>
    <row r="10" spans="1:11" ht="15" customHeight="1">
      <c r="A10" s="403" t="s">
        <v>757</v>
      </c>
      <c r="B10" s="404"/>
      <c r="C10" s="404"/>
      <c r="D10" s="404"/>
      <c r="E10" s="405"/>
    </row>
    <row r="11" spans="1:11" ht="28.5" customHeight="1">
      <c r="A11" s="340" t="s">
        <v>693</v>
      </c>
      <c r="B11" s="341"/>
      <c r="C11" s="116" t="s">
        <v>687</v>
      </c>
      <c r="D11" s="114" t="s">
        <v>688</v>
      </c>
      <c r="E11" s="123" t="s">
        <v>698</v>
      </c>
      <c r="F11" s="88" t="s">
        <v>941</v>
      </c>
      <c r="G11" s="88" t="s">
        <v>942</v>
      </c>
      <c r="H11" s="88" t="s">
        <v>943</v>
      </c>
      <c r="I11" s="88" t="s">
        <v>944</v>
      </c>
      <c r="K11" s="88" t="s">
        <v>945</v>
      </c>
    </row>
    <row r="12" spans="1:11" ht="211.5" customHeight="1">
      <c r="A12" s="391" t="s">
        <v>677</v>
      </c>
      <c r="B12" s="392"/>
      <c r="C12" s="399">
        <v>1071</v>
      </c>
      <c r="D12" s="399"/>
      <c r="E12" s="166" t="s">
        <v>948</v>
      </c>
    </row>
    <row r="13" spans="1:11" s="161" customFormat="1" ht="130.5" customHeight="1">
      <c r="A13" s="391" t="s">
        <v>641</v>
      </c>
      <c r="B13" s="392"/>
      <c r="C13" s="159">
        <v>1002</v>
      </c>
      <c r="D13" s="160">
        <f>+C13/$C$12</f>
        <v>0.93557422969187676</v>
      </c>
      <c r="E13" s="165" t="s">
        <v>972</v>
      </c>
    </row>
    <row r="14" spans="1:11" s="161" customFormat="1" ht="132.75" customHeight="1">
      <c r="A14" s="391" t="s">
        <v>714</v>
      </c>
      <c r="B14" s="392"/>
      <c r="C14" s="159">
        <v>69</v>
      </c>
      <c r="D14" s="160">
        <f>+C14/$C$12</f>
        <v>6.4425770308123242E-2</v>
      </c>
      <c r="E14" s="165" t="s">
        <v>946</v>
      </c>
    </row>
    <row r="15" spans="1:11" s="161" customFormat="1" ht="51" customHeight="1">
      <c r="A15" s="391" t="s">
        <v>711</v>
      </c>
      <c r="B15" s="392"/>
      <c r="C15" s="159">
        <v>51</v>
      </c>
      <c r="D15" s="160">
        <f>+C15/$C$12</f>
        <v>4.7619047619047616E-2</v>
      </c>
      <c r="E15" s="144" t="s">
        <v>947</v>
      </c>
    </row>
    <row r="16" spans="1:11" s="161" customFormat="1" ht="57.75" customHeight="1">
      <c r="A16" s="391" t="s">
        <v>755</v>
      </c>
      <c r="B16" s="392"/>
      <c r="C16" s="159">
        <v>1071</v>
      </c>
      <c r="D16" s="160"/>
      <c r="E16" s="165" t="s">
        <v>949</v>
      </c>
    </row>
    <row r="17" spans="1:11" s="161" customFormat="1" ht="135.75" customHeight="1">
      <c r="A17" s="391" t="s">
        <v>933</v>
      </c>
      <c r="B17" s="392"/>
      <c r="C17" s="159">
        <v>4</v>
      </c>
      <c r="D17" s="160">
        <f>+C17/$C$12</f>
        <v>3.7348272642390291E-3</v>
      </c>
      <c r="E17" s="144" t="s">
        <v>950</v>
      </c>
    </row>
    <row r="18" spans="1:11">
      <c r="A18" s="370" t="s">
        <v>758</v>
      </c>
      <c r="B18" s="371"/>
      <c r="C18" s="371"/>
      <c r="D18" s="371"/>
      <c r="E18" s="390"/>
    </row>
    <row r="19" spans="1:11" ht="28.5" customHeight="1">
      <c r="A19" s="340" t="s">
        <v>693</v>
      </c>
      <c r="B19" s="341"/>
      <c r="C19" s="116" t="s">
        <v>687</v>
      </c>
      <c r="D19" s="114" t="s">
        <v>688</v>
      </c>
      <c r="E19" s="123" t="s">
        <v>698</v>
      </c>
    </row>
    <row r="20" spans="1:11" s="161" customFormat="1" ht="15.75" customHeight="1">
      <c r="A20" s="425" t="s">
        <v>712</v>
      </c>
      <c r="B20" s="426"/>
      <c r="C20" s="153">
        <v>39</v>
      </c>
      <c r="D20" s="163">
        <f>+C20/$C$12</f>
        <v>3.6414565826330535E-2</v>
      </c>
      <c r="E20" s="121" t="s">
        <v>952</v>
      </c>
    </row>
    <row r="21" spans="1:11" s="161" customFormat="1" ht="24.75" customHeight="1">
      <c r="A21" s="391" t="s">
        <v>715</v>
      </c>
      <c r="B21" s="392"/>
      <c r="C21" s="159">
        <v>13</v>
      </c>
      <c r="D21" s="160">
        <f>+C21/200</f>
        <v>6.5000000000000002E-2</v>
      </c>
      <c r="E21" s="152" t="s">
        <v>951</v>
      </c>
    </row>
    <row r="22" spans="1:11" ht="31.5" customHeight="1">
      <c r="A22" s="396" t="s">
        <v>752</v>
      </c>
      <c r="B22" s="422"/>
      <c r="C22" s="153">
        <v>39</v>
      </c>
      <c r="D22" s="136">
        <f>+C21/$C$12</f>
        <v>1.2138188608776844E-2</v>
      </c>
      <c r="E22" s="167" t="s">
        <v>953</v>
      </c>
    </row>
    <row r="23" spans="1:11" ht="27" customHeight="1">
      <c r="A23" s="416" t="s">
        <v>756</v>
      </c>
      <c r="B23" s="417"/>
      <c r="C23" s="153">
        <v>47</v>
      </c>
      <c r="D23" s="136">
        <f>+C23/$C$12</f>
        <v>4.3884220354808587E-2</v>
      </c>
      <c r="E23" s="121" t="s">
        <v>954</v>
      </c>
    </row>
    <row r="24" spans="1:11">
      <c r="A24" s="370" t="s">
        <v>759</v>
      </c>
      <c r="B24" s="371"/>
      <c r="C24" s="371"/>
      <c r="D24" s="371"/>
      <c r="E24" s="390"/>
    </row>
    <row r="25" spans="1:11" ht="46.5" customHeight="1">
      <c r="A25" s="122" t="s">
        <v>693</v>
      </c>
      <c r="B25" s="114" t="s">
        <v>689</v>
      </c>
      <c r="C25" s="114" t="s">
        <v>690</v>
      </c>
      <c r="D25" s="114" t="s">
        <v>699</v>
      </c>
      <c r="E25" s="123" t="s">
        <v>698</v>
      </c>
    </row>
    <row r="26" spans="1:11">
      <c r="A26" s="125" t="s">
        <v>691</v>
      </c>
      <c r="B26" s="142">
        <v>0</v>
      </c>
      <c r="C26" s="142">
        <v>0</v>
      </c>
      <c r="D26" s="136">
        <v>0</v>
      </c>
      <c r="E26" s="144"/>
      <c r="F26" s="88" t="s">
        <v>941</v>
      </c>
      <c r="G26" s="88" t="s">
        <v>942</v>
      </c>
      <c r="H26" s="88" t="s">
        <v>943</v>
      </c>
      <c r="I26" s="88" t="s">
        <v>944</v>
      </c>
      <c r="K26" s="88" t="s">
        <v>945</v>
      </c>
    </row>
    <row r="27" spans="1:11" ht="114.75" customHeight="1">
      <c r="A27" s="124" t="s">
        <v>692</v>
      </c>
      <c r="B27" s="159">
        <v>0</v>
      </c>
      <c r="C27" s="159">
        <v>0</v>
      </c>
      <c r="D27" s="136">
        <f>+C27/200</f>
        <v>0</v>
      </c>
      <c r="E27" s="152" t="s">
        <v>938</v>
      </c>
      <c r="F27" s="88">
        <v>0</v>
      </c>
      <c r="G27" s="88">
        <v>0</v>
      </c>
      <c r="H27" s="88">
        <v>0</v>
      </c>
      <c r="I27" s="88">
        <v>0</v>
      </c>
      <c r="K27" s="88">
        <v>0</v>
      </c>
    </row>
    <row r="28" spans="1:11" ht="63" customHeight="1">
      <c r="A28" s="134" t="s">
        <v>713</v>
      </c>
      <c r="B28" s="159">
        <v>0</v>
      </c>
      <c r="C28" s="159">
        <v>0</v>
      </c>
      <c r="D28" s="136">
        <f>C28/200</f>
        <v>0</v>
      </c>
      <c r="E28" s="152"/>
      <c r="F28" s="88">
        <v>0</v>
      </c>
      <c r="G28" s="88">
        <v>0</v>
      </c>
      <c r="H28" s="88">
        <v>0</v>
      </c>
      <c r="I28" s="88">
        <v>0</v>
      </c>
      <c r="K28" s="88">
        <v>0</v>
      </c>
    </row>
    <row r="29" spans="1:11">
      <c r="A29" s="133" t="s">
        <v>694</v>
      </c>
      <c r="B29" s="159">
        <v>0</v>
      </c>
      <c r="C29" s="159">
        <v>0</v>
      </c>
      <c r="D29" s="136">
        <f>+C29/200</f>
        <v>0</v>
      </c>
      <c r="E29" s="152"/>
      <c r="F29" s="88">
        <v>0</v>
      </c>
      <c r="G29" s="88">
        <v>0</v>
      </c>
      <c r="H29" s="88">
        <v>0</v>
      </c>
      <c r="I29" s="88">
        <v>0</v>
      </c>
      <c r="K29" s="88">
        <v>0</v>
      </c>
    </row>
    <row r="30" spans="1:11" ht="162.75" customHeight="1">
      <c r="A30" s="125" t="s">
        <v>695</v>
      </c>
      <c r="B30" s="159">
        <v>0</v>
      </c>
      <c r="C30" s="159">
        <v>68</v>
      </c>
      <c r="D30" s="136">
        <f>+C30/200</f>
        <v>0.34</v>
      </c>
      <c r="E30" s="152" t="s">
        <v>955</v>
      </c>
      <c r="F30" s="88">
        <v>0</v>
      </c>
      <c r="G30" s="88">
        <v>0</v>
      </c>
      <c r="H30" s="88">
        <v>0</v>
      </c>
      <c r="I30" s="88">
        <v>0</v>
      </c>
      <c r="K30" s="88">
        <v>0</v>
      </c>
    </row>
    <row r="31" spans="1:11" ht="38.25">
      <c r="A31" s="133" t="s">
        <v>696</v>
      </c>
      <c r="B31" s="159">
        <v>0</v>
      </c>
      <c r="C31" s="159">
        <v>125</v>
      </c>
      <c r="D31" s="136">
        <f>+C31/200</f>
        <v>0.625</v>
      </c>
      <c r="E31" s="152" t="s">
        <v>957</v>
      </c>
      <c r="F31" s="88">
        <v>23</v>
      </c>
      <c r="G31" s="88">
        <v>45</v>
      </c>
      <c r="H31" s="88">
        <v>0</v>
      </c>
      <c r="I31" s="88">
        <v>0</v>
      </c>
      <c r="K31" s="88">
        <v>0</v>
      </c>
    </row>
    <row r="32" spans="1:11" ht="38.25">
      <c r="A32" s="133" t="s">
        <v>697</v>
      </c>
      <c r="B32" s="159">
        <v>0</v>
      </c>
      <c r="C32" s="159">
        <v>2</v>
      </c>
      <c r="D32" s="136">
        <v>0</v>
      </c>
      <c r="E32" s="152" t="s">
        <v>956</v>
      </c>
      <c r="F32" s="88">
        <v>1</v>
      </c>
      <c r="G32" s="88">
        <v>39</v>
      </c>
      <c r="H32" s="88">
        <v>0</v>
      </c>
      <c r="I32" s="88">
        <v>3</v>
      </c>
      <c r="K32" s="88">
        <v>82</v>
      </c>
    </row>
    <row r="33" spans="1:11" ht="47.25" customHeight="1">
      <c r="A33" s="122" t="s">
        <v>693</v>
      </c>
      <c r="B33" s="114"/>
      <c r="C33" s="114" t="s">
        <v>690</v>
      </c>
      <c r="D33" s="114" t="s">
        <v>701</v>
      </c>
      <c r="E33" s="123" t="s">
        <v>703</v>
      </c>
      <c r="F33" s="88">
        <v>1</v>
      </c>
      <c r="G33" s="88">
        <v>0</v>
      </c>
      <c r="H33" s="88">
        <v>0</v>
      </c>
      <c r="I33" s="88">
        <v>0</v>
      </c>
      <c r="K33" s="88">
        <v>1</v>
      </c>
    </row>
    <row r="34" spans="1:11" ht="84" customHeight="1">
      <c r="A34" s="396" t="s">
        <v>700</v>
      </c>
      <c r="B34" s="162" t="s">
        <v>921</v>
      </c>
      <c r="C34" s="151">
        <v>3</v>
      </c>
      <c r="D34" s="155">
        <v>3</v>
      </c>
      <c r="E34" s="152" t="s">
        <v>958</v>
      </c>
    </row>
    <row r="35" spans="1:11" ht="82.5" customHeight="1">
      <c r="A35" s="396"/>
      <c r="B35" s="162" t="s">
        <v>922</v>
      </c>
      <c r="C35" s="151">
        <v>67</v>
      </c>
      <c r="D35" s="155">
        <v>104</v>
      </c>
      <c r="E35" s="152" t="s">
        <v>959</v>
      </c>
    </row>
    <row r="36" spans="1:11" ht="40.5" customHeight="1">
      <c r="A36" s="370" t="s">
        <v>709</v>
      </c>
      <c r="B36" s="371"/>
      <c r="C36" s="114" t="s">
        <v>718</v>
      </c>
      <c r="D36" s="114" t="s">
        <v>717</v>
      </c>
      <c r="E36" s="123" t="s">
        <v>703</v>
      </c>
    </row>
    <row r="37" spans="1:11" ht="16.5" customHeight="1">
      <c r="A37" s="374" t="s">
        <v>702</v>
      </c>
      <c r="B37" s="120" t="s">
        <v>487</v>
      </c>
      <c r="C37" s="153">
        <v>2</v>
      </c>
      <c r="D37" s="154">
        <v>0</v>
      </c>
      <c r="E37" s="375" t="s">
        <v>960</v>
      </c>
    </row>
    <row r="38" spans="1:11" ht="16.5" customHeight="1">
      <c r="A38" s="374"/>
      <c r="B38" s="120" t="s">
        <v>488</v>
      </c>
      <c r="C38" s="142">
        <v>0</v>
      </c>
      <c r="D38" s="154">
        <v>0</v>
      </c>
      <c r="E38" s="375"/>
    </row>
    <row r="39" spans="1:11" ht="16.5" customHeight="1">
      <c r="A39" s="374"/>
      <c r="B39" s="120" t="s">
        <v>489</v>
      </c>
      <c r="C39" s="142">
        <v>0</v>
      </c>
      <c r="D39" s="154">
        <v>0</v>
      </c>
      <c r="E39" s="375"/>
    </row>
    <row r="40" spans="1:11" ht="16.5" customHeight="1">
      <c r="A40" s="374"/>
      <c r="B40" s="120" t="s">
        <v>704</v>
      </c>
      <c r="C40" s="153">
        <v>911</v>
      </c>
      <c r="D40" s="154">
        <v>0</v>
      </c>
      <c r="E40" s="375"/>
    </row>
    <row r="41" spans="1:11" ht="16.5" customHeight="1">
      <c r="A41" s="374"/>
      <c r="B41" s="120" t="s">
        <v>490</v>
      </c>
      <c r="C41" s="153">
        <v>76</v>
      </c>
      <c r="D41" s="154">
        <v>0</v>
      </c>
      <c r="E41" s="375"/>
    </row>
    <row r="42" spans="1:11" ht="16.5" customHeight="1">
      <c r="A42" s="374"/>
      <c r="B42" s="120" t="s">
        <v>705</v>
      </c>
      <c r="C42" s="153">
        <v>26</v>
      </c>
      <c r="D42" s="154">
        <v>0</v>
      </c>
      <c r="E42" s="375"/>
    </row>
    <row r="43" spans="1:11" ht="16.5" customHeight="1">
      <c r="A43" s="374"/>
      <c r="B43" s="120" t="s">
        <v>706</v>
      </c>
      <c r="C43" s="142">
        <v>1</v>
      </c>
      <c r="D43" s="154">
        <v>0</v>
      </c>
      <c r="E43" s="375"/>
    </row>
    <row r="44" spans="1:11" ht="16.5" customHeight="1">
      <c r="A44" s="374"/>
      <c r="B44" s="120" t="s">
        <v>707</v>
      </c>
      <c r="C44" s="142">
        <v>0</v>
      </c>
      <c r="D44" s="154">
        <v>0</v>
      </c>
      <c r="E44" s="375"/>
    </row>
    <row r="45" spans="1:11" ht="16.5" customHeight="1">
      <c r="A45" s="372" t="s">
        <v>708</v>
      </c>
      <c r="B45" s="373"/>
      <c r="C45" s="137">
        <v>1016</v>
      </c>
      <c r="D45" s="138">
        <v>0</v>
      </c>
      <c r="E45" s="375"/>
    </row>
    <row r="46" spans="1:11" ht="269.25" customHeight="1">
      <c r="A46" s="394" t="s">
        <v>643</v>
      </c>
      <c r="B46" s="395"/>
      <c r="C46" s="392" t="s">
        <v>966</v>
      </c>
      <c r="D46" s="423"/>
      <c r="E46" s="424"/>
    </row>
    <row r="47" spans="1:11" ht="54.75" customHeight="1">
      <c r="A47" s="370" t="s">
        <v>716</v>
      </c>
      <c r="B47" s="371"/>
      <c r="C47" s="114" t="s">
        <v>710</v>
      </c>
      <c r="D47" s="114" t="s">
        <v>720</v>
      </c>
      <c r="E47" s="123" t="s">
        <v>703</v>
      </c>
    </row>
    <row r="48" spans="1:11" ht="15.75" customHeight="1">
      <c r="A48" s="421" t="s">
        <v>644</v>
      </c>
      <c r="B48" s="91" t="s">
        <v>66</v>
      </c>
      <c r="C48" s="143">
        <v>0</v>
      </c>
      <c r="D48" s="143">
        <v>0</v>
      </c>
      <c r="E48" s="375" t="s">
        <v>961</v>
      </c>
    </row>
    <row r="49" spans="1:5" ht="15.75" customHeight="1">
      <c r="A49" s="421"/>
      <c r="B49" s="91" t="s">
        <v>67</v>
      </c>
      <c r="C49" s="143">
        <v>0</v>
      </c>
      <c r="D49" s="143">
        <v>0</v>
      </c>
      <c r="E49" s="375"/>
    </row>
    <row r="50" spans="1:5" ht="15.75" customHeight="1">
      <c r="A50" s="421"/>
      <c r="B50" s="91" t="s">
        <v>68</v>
      </c>
      <c r="C50" s="143">
        <v>0</v>
      </c>
      <c r="D50" s="143">
        <v>0</v>
      </c>
      <c r="E50" s="375"/>
    </row>
    <row r="51" spans="1:5" ht="15.75" customHeight="1">
      <c r="A51" s="421"/>
      <c r="B51" s="89" t="s">
        <v>128</v>
      </c>
      <c r="C51" s="151">
        <v>0</v>
      </c>
      <c r="D51" s="151">
        <v>0</v>
      </c>
      <c r="E51" s="375"/>
    </row>
    <row r="52" spans="1:5" ht="15.75" customHeight="1">
      <c r="A52" s="421"/>
      <c r="B52" s="91" t="s">
        <v>69</v>
      </c>
      <c r="C52" s="143">
        <v>0</v>
      </c>
      <c r="D52" s="143">
        <v>0</v>
      </c>
      <c r="E52" s="375"/>
    </row>
    <row r="53" spans="1:5" ht="27" customHeight="1">
      <c r="A53" s="421"/>
      <c r="B53" s="91" t="s">
        <v>719</v>
      </c>
      <c r="C53" s="143">
        <v>0</v>
      </c>
      <c r="D53" s="143">
        <v>0</v>
      </c>
      <c r="E53" s="375"/>
    </row>
    <row r="54" spans="1:5" ht="16.5" customHeight="1">
      <c r="A54" s="372" t="s">
        <v>708</v>
      </c>
      <c r="B54" s="373"/>
      <c r="C54" s="137">
        <v>0</v>
      </c>
      <c r="D54" s="137">
        <v>0</v>
      </c>
      <c r="E54" s="375"/>
    </row>
    <row r="55" spans="1:5" ht="15.75" customHeight="1">
      <c r="A55" s="370" t="s">
        <v>760</v>
      </c>
      <c r="B55" s="371"/>
      <c r="C55" s="371"/>
      <c r="D55" s="371"/>
      <c r="E55" s="390"/>
    </row>
    <row r="56" spans="1:5" ht="32.25" customHeight="1">
      <c r="A56" s="391" t="s">
        <v>912</v>
      </c>
      <c r="B56" s="392"/>
      <c r="C56" s="392"/>
      <c r="D56" s="392"/>
      <c r="E56" s="393"/>
    </row>
    <row r="57" spans="1:5" ht="339" customHeight="1">
      <c r="A57" s="391" t="s">
        <v>962</v>
      </c>
      <c r="B57" s="392"/>
      <c r="C57" s="392"/>
      <c r="D57" s="392"/>
      <c r="E57" s="393"/>
    </row>
    <row r="58" spans="1:5" ht="43.5" customHeight="1">
      <c r="A58" s="128" t="s">
        <v>725</v>
      </c>
      <c r="B58" s="119" t="s">
        <v>722</v>
      </c>
      <c r="C58" s="119" t="s">
        <v>723</v>
      </c>
      <c r="D58" s="119" t="s">
        <v>724</v>
      </c>
      <c r="E58" s="149" t="s">
        <v>721</v>
      </c>
    </row>
    <row r="59" spans="1:5" ht="408.75" customHeight="1">
      <c r="A59" s="125" t="s">
        <v>930</v>
      </c>
      <c r="B59" s="142">
        <v>37</v>
      </c>
      <c r="C59" s="142">
        <v>2375</v>
      </c>
      <c r="D59" s="142">
        <v>272</v>
      </c>
      <c r="E59" s="164" t="s">
        <v>963</v>
      </c>
    </row>
    <row r="60" spans="1:5" ht="139.5" customHeight="1">
      <c r="A60" s="126" t="s">
        <v>642</v>
      </c>
      <c r="B60" s="151">
        <v>966</v>
      </c>
      <c r="C60" s="155">
        <v>1356</v>
      </c>
      <c r="D60" s="156">
        <v>3351</v>
      </c>
      <c r="E60" s="158" t="s">
        <v>964</v>
      </c>
    </row>
    <row r="61" spans="1:5" ht="15.75" customHeight="1">
      <c r="A61" s="370" t="s">
        <v>761</v>
      </c>
      <c r="B61" s="371"/>
      <c r="C61" s="371"/>
      <c r="D61" s="371"/>
      <c r="E61" s="390"/>
    </row>
    <row r="62" spans="1:5">
      <c r="A62" s="374" t="s">
        <v>920</v>
      </c>
      <c r="B62" s="127" t="s">
        <v>726</v>
      </c>
      <c r="C62" s="397" t="s">
        <v>905</v>
      </c>
      <c r="D62" s="397"/>
      <c r="E62" s="398"/>
    </row>
    <row r="63" spans="1:5" ht="25.5">
      <c r="A63" s="374"/>
      <c r="B63" s="127" t="s">
        <v>727</v>
      </c>
      <c r="C63" s="397" t="s">
        <v>905</v>
      </c>
      <c r="D63" s="397"/>
      <c r="E63" s="398"/>
    </row>
    <row r="64" spans="1:5" ht="38.25">
      <c r="A64" s="374"/>
      <c r="B64" s="127" t="s">
        <v>728</v>
      </c>
      <c r="C64" s="397" t="s">
        <v>905</v>
      </c>
      <c r="D64" s="397"/>
      <c r="E64" s="398"/>
    </row>
    <row r="65" spans="1:5" ht="25.5">
      <c r="A65" s="374"/>
      <c r="B65" s="127" t="s">
        <v>729</v>
      </c>
      <c r="C65" s="397" t="s">
        <v>905</v>
      </c>
      <c r="D65" s="397"/>
      <c r="E65" s="398"/>
    </row>
    <row r="66" spans="1:5" ht="38.25">
      <c r="A66" s="374"/>
      <c r="B66" s="127" t="s">
        <v>753</v>
      </c>
      <c r="C66" s="397" t="s">
        <v>905</v>
      </c>
      <c r="D66" s="397"/>
      <c r="E66" s="398"/>
    </row>
    <row r="67" spans="1:5" ht="25.5">
      <c r="A67" s="374"/>
      <c r="B67" s="127" t="s">
        <v>730</v>
      </c>
      <c r="C67" s="397" t="s">
        <v>905</v>
      </c>
      <c r="D67" s="397"/>
      <c r="E67" s="398"/>
    </row>
    <row r="68" spans="1:5" ht="20.25" customHeight="1">
      <c r="A68" s="418" t="s">
        <v>762</v>
      </c>
      <c r="B68" s="419"/>
      <c r="C68" s="419"/>
      <c r="D68" s="419"/>
      <c r="E68" s="420"/>
    </row>
    <row r="69" spans="1:5" ht="49.5" customHeight="1">
      <c r="A69" s="128" t="s">
        <v>4</v>
      </c>
      <c r="B69" s="114" t="s">
        <v>678</v>
      </c>
      <c r="C69" s="114" t="s">
        <v>679</v>
      </c>
      <c r="D69" s="119" t="s">
        <v>731</v>
      </c>
      <c r="E69" s="123" t="s">
        <v>157</v>
      </c>
    </row>
    <row r="70" spans="1:5" ht="15.75" customHeight="1">
      <c r="A70" s="126" t="s">
        <v>680</v>
      </c>
      <c r="B70" s="127">
        <v>5</v>
      </c>
      <c r="C70" s="117">
        <v>1</v>
      </c>
      <c r="D70" s="117">
        <v>0</v>
      </c>
      <c r="E70" s="168" t="s">
        <v>939</v>
      </c>
    </row>
    <row r="71" spans="1:5" ht="15.75" customHeight="1">
      <c r="A71" s="126" t="s">
        <v>681</v>
      </c>
      <c r="B71" s="127">
        <v>25</v>
      </c>
      <c r="C71" s="117">
        <v>12</v>
      </c>
      <c r="D71" s="117">
        <v>0</v>
      </c>
      <c r="E71" s="168" t="s">
        <v>939</v>
      </c>
    </row>
    <row r="72" spans="1:5" ht="15.75" customHeight="1">
      <c r="A72" s="126" t="s">
        <v>682</v>
      </c>
      <c r="B72" s="127">
        <v>8</v>
      </c>
      <c r="C72" s="117">
        <v>0</v>
      </c>
      <c r="D72" s="117">
        <v>0</v>
      </c>
      <c r="E72" s="168" t="s">
        <v>939</v>
      </c>
    </row>
    <row r="73" spans="1:5" ht="15.75" customHeight="1">
      <c r="A73" s="126" t="s">
        <v>683</v>
      </c>
      <c r="B73" s="127">
        <v>8</v>
      </c>
      <c r="C73" s="117">
        <v>0</v>
      </c>
      <c r="D73" s="117">
        <v>0</v>
      </c>
      <c r="E73" s="168" t="s">
        <v>939</v>
      </c>
    </row>
    <row r="74" spans="1:5" ht="15.75" customHeight="1">
      <c r="A74" s="126" t="s">
        <v>684</v>
      </c>
      <c r="B74" s="127">
        <v>19</v>
      </c>
      <c r="C74" s="117">
        <v>4</v>
      </c>
      <c r="D74" s="117">
        <v>0</v>
      </c>
      <c r="E74" s="168" t="s">
        <v>939</v>
      </c>
    </row>
    <row r="75" spans="1:5" ht="26.25" customHeight="1">
      <c r="A75" s="126" t="s">
        <v>934</v>
      </c>
      <c r="B75" s="127">
        <v>0</v>
      </c>
      <c r="C75" s="117">
        <v>0</v>
      </c>
      <c r="D75" s="117">
        <v>0</v>
      </c>
      <c r="E75" s="168" t="s">
        <v>939</v>
      </c>
    </row>
    <row r="76" spans="1:5" ht="24" customHeight="1">
      <c r="A76" s="126" t="s">
        <v>935</v>
      </c>
      <c r="B76" s="127">
        <v>2</v>
      </c>
      <c r="C76" s="117">
        <v>0</v>
      </c>
      <c r="D76" s="117">
        <v>0</v>
      </c>
      <c r="E76" s="168" t="s">
        <v>939</v>
      </c>
    </row>
    <row r="77" spans="1:5" ht="24" customHeight="1">
      <c r="A77" s="126" t="s">
        <v>685</v>
      </c>
      <c r="B77" s="127">
        <v>5</v>
      </c>
      <c r="C77" s="117">
        <v>0</v>
      </c>
      <c r="D77" s="117"/>
      <c r="E77" s="168" t="s">
        <v>939</v>
      </c>
    </row>
    <row r="78" spans="1:5" ht="24" customHeight="1">
      <c r="A78" s="126" t="s">
        <v>936</v>
      </c>
      <c r="B78" s="127">
        <v>0</v>
      </c>
      <c r="C78" s="117">
        <v>0</v>
      </c>
      <c r="D78" s="117"/>
      <c r="E78" s="168" t="s">
        <v>939</v>
      </c>
    </row>
    <row r="79" spans="1:5" ht="15.75" customHeight="1">
      <c r="A79" s="139" t="s">
        <v>686</v>
      </c>
      <c r="B79" s="140">
        <v>72</v>
      </c>
      <c r="C79" s="140">
        <f>SUM(C70:C76)</f>
        <v>17</v>
      </c>
      <c r="D79" s="140">
        <f>SUM(D70:D76)</f>
        <v>0</v>
      </c>
      <c r="E79" s="168" t="s">
        <v>939</v>
      </c>
    </row>
    <row r="80" spans="1:5" ht="36" customHeight="1">
      <c r="A80" s="396" t="s">
        <v>732</v>
      </c>
      <c r="B80" s="114" t="s">
        <v>733</v>
      </c>
      <c r="C80" s="114" t="s">
        <v>722</v>
      </c>
      <c r="D80" s="114" t="s">
        <v>734</v>
      </c>
      <c r="E80" s="123" t="s">
        <v>735</v>
      </c>
    </row>
    <row r="81" spans="1:5" ht="409.5">
      <c r="A81" s="396"/>
      <c r="B81" s="146">
        <v>21</v>
      </c>
      <c r="C81" s="146">
        <v>57</v>
      </c>
      <c r="D81" s="147">
        <v>121</v>
      </c>
      <c r="E81" s="152" t="s">
        <v>965</v>
      </c>
    </row>
    <row r="82" spans="1:5" ht="15" customHeight="1">
      <c r="A82" s="370"/>
      <c r="B82" s="371"/>
      <c r="C82" s="371"/>
      <c r="D82" s="371"/>
      <c r="E82" s="390"/>
    </row>
    <row r="83" spans="1:5" ht="14.25" customHeight="1">
      <c r="A83" s="384"/>
      <c r="B83" s="385"/>
      <c r="C83" s="385"/>
      <c r="D83" s="385"/>
      <c r="E83" s="386"/>
    </row>
    <row r="84" spans="1:5" ht="53.25" customHeight="1">
      <c r="A84" s="387"/>
      <c r="B84" s="388"/>
      <c r="C84" s="388"/>
      <c r="D84" s="388"/>
      <c r="E84" s="389"/>
    </row>
    <row r="85" spans="1:5" ht="15" customHeight="1">
      <c r="A85" s="376"/>
      <c r="B85" s="377"/>
      <c r="C85" s="377"/>
      <c r="D85" s="377"/>
      <c r="E85" s="378"/>
    </row>
    <row r="86" spans="1:5" ht="160.5" customHeight="1">
      <c r="A86" s="379" t="s">
        <v>973</v>
      </c>
      <c r="B86" s="327"/>
      <c r="C86" s="327"/>
      <c r="D86" s="327"/>
      <c r="E86" s="380"/>
    </row>
    <row r="87" spans="1:5" ht="14.25" customHeight="1">
      <c r="A87" s="376"/>
      <c r="B87" s="377"/>
      <c r="C87" s="377"/>
      <c r="D87" s="377"/>
      <c r="E87" s="378"/>
    </row>
    <row r="88" spans="1:5" s="92" customFormat="1" ht="62.25" customHeight="1">
      <c r="A88" s="367"/>
      <c r="B88" s="368"/>
      <c r="C88" s="381"/>
      <c r="D88" s="382"/>
      <c r="E88" s="383"/>
    </row>
    <row r="89" spans="1:5" s="92" customFormat="1" ht="23.25" customHeight="1">
      <c r="A89" s="340" t="s">
        <v>674</v>
      </c>
      <c r="B89" s="341"/>
      <c r="C89" s="341"/>
      <c r="D89" s="341" t="s">
        <v>673</v>
      </c>
      <c r="E89" s="342"/>
    </row>
    <row r="90" spans="1:5" s="92" customFormat="1" ht="69.75" customHeight="1">
      <c r="A90" s="364"/>
      <c r="B90" s="365"/>
      <c r="C90" s="365"/>
      <c r="D90" s="365"/>
      <c r="E90" s="366"/>
    </row>
    <row r="91" spans="1:5" s="92" customFormat="1" ht="24" customHeight="1">
      <c r="A91" s="340" t="s">
        <v>676</v>
      </c>
      <c r="B91" s="341"/>
      <c r="C91" s="341"/>
      <c r="D91" s="341" t="s">
        <v>675</v>
      </c>
      <c r="E91" s="342"/>
    </row>
    <row r="92" spans="1:5" s="92" customFormat="1">
      <c r="A92" s="88"/>
    </row>
    <row r="93" spans="1:5" ht="14.25" customHeight="1">
      <c r="B93" s="90"/>
      <c r="C93" s="90"/>
      <c r="D93" s="90"/>
      <c r="E93" s="90"/>
    </row>
  </sheetData>
  <mergeCells count="65">
    <mergeCell ref="A24:E24"/>
    <mergeCell ref="A13:B13"/>
    <mergeCell ref="A68:E68"/>
    <mergeCell ref="A80:A81"/>
    <mergeCell ref="A47:B47"/>
    <mergeCell ref="A48:A53"/>
    <mergeCell ref="A54:B54"/>
    <mergeCell ref="E48:E54"/>
    <mergeCell ref="C65:E65"/>
    <mergeCell ref="C66:E66"/>
    <mergeCell ref="C67:E67"/>
    <mergeCell ref="A55:E55"/>
    <mergeCell ref="C64:E64"/>
    <mergeCell ref="A22:B22"/>
    <mergeCell ref="C46:E46"/>
    <mergeCell ref="A20:B20"/>
    <mergeCell ref="A11:B11"/>
    <mergeCell ref="A23:B23"/>
    <mergeCell ref="A18:E18"/>
    <mergeCell ref="A12:B12"/>
    <mergeCell ref="A16:B16"/>
    <mergeCell ref="A17:B17"/>
    <mergeCell ref="A1:E1"/>
    <mergeCell ref="A10:E10"/>
    <mergeCell ref="A3:E3"/>
    <mergeCell ref="C4:E4"/>
    <mergeCell ref="A5:B5"/>
    <mergeCell ref="C5:E5"/>
    <mergeCell ref="A7:B7"/>
    <mergeCell ref="C7:E7"/>
    <mergeCell ref="A6:D6"/>
    <mergeCell ref="A2:E2"/>
    <mergeCell ref="A9:E9"/>
    <mergeCell ref="A82:E82"/>
    <mergeCell ref="A62:A67"/>
    <mergeCell ref="C8:E8"/>
    <mergeCell ref="A8:B8"/>
    <mergeCell ref="A61:E61"/>
    <mergeCell ref="A56:E56"/>
    <mergeCell ref="A57:E57"/>
    <mergeCell ref="A46:B46"/>
    <mergeCell ref="A34:A35"/>
    <mergeCell ref="C62:E62"/>
    <mergeCell ref="C63:E63"/>
    <mergeCell ref="A15:B15"/>
    <mergeCell ref="C12:D12"/>
    <mergeCell ref="A14:B14"/>
    <mergeCell ref="A21:B21"/>
    <mergeCell ref="A19:B19"/>
    <mergeCell ref="D91:E91"/>
    <mergeCell ref="A89:C89"/>
    <mergeCell ref="A91:C91"/>
    <mergeCell ref="A90:C90"/>
    <mergeCell ref="A36:B36"/>
    <mergeCell ref="A45:B45"/>
    <mergeCell ref="A37:A44"/>
    <mergeCell ref="E37:E45"/>
    <mergeCell ref="A85:E85"/>
    <mergeCell ref="A86:E86"/>
    <mergeCell ref="A88:C88"/>
    <mergeCell ref="A87:E87"/>
    <mergeCell ref="D88:E88"/>
    <mergeCell ref="D89:E89"/>
    <mergeCell ref="D90:E90"/>
    <mergeCell ref="A83:E84"/>
  </mergeCells>
  <printOptions horizontalCentered="1" verticalCentered="1"/>
  <pageMargins left="0.61" right="1.26" top="0.74803149606299213" bottom="0.74803149606299213" header="0.49" footer="0.31496062992125984"/>
  <pageSetup paperSize="5" scale="92" fitToHeight="0" orientation="landscape" horizontalDpi="4294967293" verticalDpi="4294967293" r:id="rId1"/>
  <headerFooter>
    <oddFooter>&amp;RF8 MO1 MPM1   v2</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ESTANDAR TECNICO</vt:lpstr>
      <vt:lpstr>ESTANDAR ADMINISTRATIVO</vt:lpstr>
      <vt:lpstr>INFORME DE SUPERVISION MENSUAL</vt:lpstr>
      <vt:lpstr>1. OBLIGACIONES CONTRACTUALES</vt:lpstr>
      <vt:lpstr>2. GENERAL DE ACCIONES</vt:lpstr>
      <vt:lpstr>'1. OBLIGACIONES CONTRACTUALES'!Títulos_a_imprimir</vt:lpstr>
      <vt:lpstr>'2. GENERAL DE ACCIONES'!Títulos_a_imprimir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GRAN COLOMBIA</cp:lastModifiedBy>
  <cp:lastPrinted>2019-03-07T12:37:51Z</cp:lastPrinted>
  <dcterms:created xsi:type="dcterms:W3CDTF">2011-10-24T19:21:45Z</dcterms:created>
  <dcterms:modified xsi:type="dcterms:W3CDTF">2023-11-03T23:32:08Z</dcterms:modified>
</cp:coreProperties>
</file>