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https://sena4-my.sharepoint.com/personal/vduquem_sena_edu_co/Documents/CONTRATACION 2023/MINIMA CUANTIA/COMPRA KITS CAMPESENA/AULAS MOVILES/FORMATOS/"/>
    </mc:Choice>
  </mc:AlternateContent>
  <xr:revisionPtr revIDLastSave="433" documentId="8_{FA3FB040-EF99-40AF-8258-730B124C4FD4}" xr6:coauthVersionLast="47" xr6:coauthVersionMax="47" xr10:uidLastSave="{39E04029-4614-4523-A37F-65C66D4F9477}"/>
  <bookViews>
    <workbookView xWindow="-120" yWindow="-120" windowWidth="20730" windowHeight="11160" xr2:uid="{00000000-000D-0000-FFFF-FFFF00000000}"/>
  </bookViews>
  <sheets>
    <sheet name="EQUIPOS AULAS MOVILE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0" i="3" l="1"/>
  <c r="H19" i="3"/>
  <c r="H18" i="3"/>
  <c r="H17" i="3"/>
  <c r="H16" i="3"/>
  <c r="H15" i="3"/>
  <c r="H14" i="3"/>
  <c r="H13" i="3"/>
  <c r="H12" i="3"/>
  <c r="H11" i="3"/>
  <c r="H10" i="3"/>
  <c r="H9" i="3"/>
  <c r="H8" i="3"/>
  <c r="H7" i="3"/>
  <c r="H21" i="3" l="1"/>
</calcChain>
</file>

<file path=xl/sharedStrings.xml><?xml version="1.0" encoding="utf-8"?>
<sst xmlns="http://schemas.openxmlformats.org/spreadsheetml/2006/main" count="54" uniqueCount="41">
  <si>
    <t xml:space="preserve">FORMATO– PROPUESTA TÉCNICO – ECONÓMICA </t>
  </si>
  <si>
    <r>
      <t xml:space="preserve">Lugar y fecha
Señores:
SERVICIO NACIONAL DE APRENDIZAJE –SENA
Regional Risaralda			
</t>
    </r>
    <r>
      <rPr>
        <sz val="9"/>
        <color rgb="FFFF0000"/>
        <rFont val="Arial"/>
        <family val="2"/>
      </rPr>
      <t>(Nombre del Proponente)</t>
    </r>
    <r>
      <rPr>
        <sz val="9"/>
        <color rgb="FF000000"/>
        <rFont val="Arial"/>
        <family val="2"/>
      </rPr>
      <t xml:space="preserve"> identificado con cédula de ciudadanía No. </t>
    </r>
    <r>
      <rPr>
        <sz val="9"/>
        <color rgb="FFFF0000"/>
        <rFont val="Arial"/>
        <family val="2"/>
      </rPr>
      <t>XXXXXXX</t>
    </r>
    <r>
      <rPr>
        <sz val="9"/>
        <color rgb="FF000000"/>
        <rFont val="Arial"/>
        <family val="2"/>
      </rPr>
      <t xml:space="preserve"> expedida en X</t>
    </r>
    <r>
      <rPr>
        <sz val="9"/>
        <color rgb="FFFF0000"/>
        <rFont val="Arial"/>
        <family val="2"/>
      </rPr>
      <t xml:space="preserve">XXXXXX, </t>
    </r>
    <r>
      <rPr>
        <sz val="9"/>
        <color rgb="FF000000"/>
        <rFont val="Arial"/>
        <family val="2"/>
      </rPr>
      <t xml:space="preserve">en calidad de </t>
    </r>
    <r>
      <rPr>
        <sz val="9"/>
        <color rgb="FFFF0000"/>
        <rFont val="Arial"/>
        <family val="2"/>
      </rPr>
      <t>XXXXXXXX</t>
    </r>
    <r>
      <rPr>
        <sz val="9"/>
        <color rgb="FF000000"/>
        <rFont val="Arial"/>
        <family val="2"/>
      </rPr>
      <t xml:space="preserve">, me permito presentar propuesta técnico - económica dentro del proceso de Mínima Cuantía </t>
    </r>
    <r>
      <rPr>
        <sz val="9"/>
        <color rgb="FFFF0000"/>
        <rFont val="Arial"/>
        <family val="2"/>
      </rPr>
      <t>MC-RSR-CASA-0XX-2023</t>
    </r>
    <r>
      <rPr>
        <sz val="9"/>
        <color rgb="FF000000"/>
        <rFont val="Arial"/>
        <family val="2"/>
      </rPr>
      <t xml:space="preserve"> cuyo objeto es: </t>
    </r>
    <r>
      <rPr>
        <sz val="9"/>
        <color rgb="FFFF0000"/>
        <rFont val="Arial"/>
        <family val="2"/>
      </rPr>
      <t>XXXXXXXXXXXXXXXXXXXXXX</t>
    </r>
    <r>
      <rPr>
        <sz val="9"/>
        <color rgb="FF000000"/>
        <rFont val="Arial"/>
        <family val="2"/>
      </rPr>
      <t>., en los siguientes términos:</t>
    </r>
  </si>
  <si>
    <r>
      <t>"XXXXXXXXXX XXXXXXXXXX XXXXXXXXXX XXXXXXXXXX XXXXXXXXXX (</t>
    </r>
    <r>
      <rPr>
        <b/>
        <sz val="9"/>
        <color rgb="FFFF0000"/>
        <rFont val="Arial"/>
        <family val="2"/>
      </rPr>
      <t>Anexar documentos e información solicitados en las consideraciones técnicas)</t>
    </r>
    <r>
      <rPr>
        <sz val="9"/>
        <color rgb="FFFF0000"/>
        <rFont val="Arial"/>
        <family val="2"/>
      </rPr>
      <t xml:space="preserve">
Igualmente, mediante la presente oferta certifico que dentro de la propuesta económica se encuentran incluidos todos los costos directos e indirectos con ocasión a la celebración del contrato.
La oferta presentada tiene una validez mínima de XXXXXX (xx) días
</t>
    </r>
    <r>
      <rPr>
        <b/>
        <sz val="9"/>
        <color rgb="FFFF0000"/>
        <rFont val="Arial"/>
        <family val="2"/>
      </rPr>
      <t xml:space="preserve">
NOMBRE DEL REPRESENTANTE LEGAL			
XXXXXXXX (DATOS DEL PROPONENTE)</t>
    </r>
    <r>
      <rPr>
        <sz val="9"/>
        <color rgb="FFFF0000"/>
        <rFont val="Arial"/>
        <family val="2"/>
      </rPr>
      <t xml:space="preserve">	</t>
    </r>
  </si>
  <si>
    <t>TOTAL</t>
  </si>
  <si>
    <t>CANTIDAD</t>
  </si>
  <si>
    <t>ITEMS</t>
  </si>
  <si>
    <t>ELEMENTO</t>
  </si>
  <si>
    <t xml:space="preserve">DESCRIPCIÓN TECNICA </t>
  </si>
  <si>
    <t>UNIDAD DE MEDIDA</t>
  </si>
  <si>
    <t>VALOR UNITARIO SIN IVA</t>
  </si>
  <si>
    <r>
      <t xml:space="preserve">% IVA </t>
    </r>
    <r>
      <rPr>
        <b/>
        <sz val="9"/>
        <color rgb="FFFF0000"/>
        <rFont val="Arial"/>
        <family val="2"/>
      </rPr>
      <t>(CUANDO CORRESPONDA)</t>
    </r>
  </si>
  <si>
    <t>VALOR UNITARIO CON IVA</t>
  </si>
  <si>
    <t>Medidor de humedad de suelo y multiparamétrico de pH, CE, T</t>
  </si>
  <si>
    <t>Rango de pH 0.00 a 14.00 pH
Resolución de pH 0.01 pH
Precisión de pH ±0.02 pH
Calibración de pH Automática, en uno o dos puntos utilizando soluciones estándar (pH 4.01, 7.01,10.01); calibración de un punto utilizando la solución de calibración rápida
Compensación de temperatura pH Automática
CAL Check pH (Diagnóstico de electrodo) Indicador de condición de la sonda
Sensor Check pH Si
Rango mV ±825 mV (pH‐mV)
Resolución mV 1 mV (pH‐mV)
Exactitud mV ±1 mV (pH‐mV)
Rango CE 0.00 a 6.00 mS/cm
Resolución CE 0.01 mS/cm
Exactitud CE ±2% FS
Calibración CE Automática</t>
  </si>
  <si>
    <t xml:space="preserve">UNIDAD  </t>
  </si>
  <si>
    <t xml:space="preserve">Medidor de compactación de suelo </t>
  </si>
  <si>
    <t>Penetrómetro de mano 1 m a 3 m Ángulo de cono 60 °, 
Rango de superficie de cono 1, 2, 3.3, 5 cm², 
Rosca de tornillo de conexión, 
Fuerza máxima 10000 @ 1 cm² kPa, Parámetros medidos Resistencia a la penetración, Precisión de medición &lt; +/- 8%, Rango de medición 0...10000 kPa
Material del producto Acero inoxidable, hierro, Precisión de lectura 1%,  Tipo de registro Manual 
Componentes:
 - Dispositivo de medición
 - 2 juegos de varillas de sonda
 - 4 tipos de conos; 1, 2 3 1/3 y 5 cm², ángulo 60°
 - Plantilla de inspección para conos
 - Kit de mantenimiento
 - Maletín de transporte</t>
  </si>
  <si>
    <t>Medidor portátil de compactación de suelo</t>
  </si>
  <si>
    <t>Tamaño: 6-1/4 pulgadas 
Funcionamiento: con resorte 
Medición: fuerza en toneladas/pie cuadrado. pies o kg/pie cuadrado cm 
Operación: Pistón de carga de 1/4 de pulgada de diámetro en el suelo hasta una profundidad de 0,25 pulgadas. 
Lectura: La carga de compresión se lee de una escala en el cilindro del pistón. Un anillo de fricción indica la lectura máxima. 
Material: Aluminio anodizado.
Accesorios: 
 - Llave Allen 
 - Estuche de plástico con presilla para el cinturón. 
 - Un pie adaptador de 1 pulgada de diámetro</t>
  </si>
  <si>
    <t>GPS, sistemas de posicionamiento global</t>
  </si>
  <si>
    <t>RECEPTOR GNSS de mano con alta precisión. 
Recepción de señal de satélites GNSS (GPS + Glonass). 
Navegador de mano 
Brújula de 3 ejes de compensación de inclinación, altímetro barométrico y cámara de 8 megapíxeles autofoco que guarda geofotos automáticamente con coordenadas. 
Pantalla de 2,6 pulgadas de luz de color legible y un receptor GPS de alta sensibilidad y GLONASS con una antena de cuatro hélices .
MEMORIA INTERNA MINIMA DE 8Gb, 
Bluetooth, 
Cables de transferencia de información, 
cargador de batería, batería de  NiMH o litio,  
Estuche y manuales en español. 
Almacenamiento y capacidad de carga con Tarjeta microSD™ incluida, 
Waypoints 5,000, Rutas 200, Tracks 10 000 puntos, 200 tracks guardados, 
Sensores Altímetro barométrico, 
Brújula Sí (tres ejes con inclinación compensada), 
Cálculo de áreas.</t>
  </si>
  <si>
    <t>Nivel automático de topografía</t>
  </si>
  <si>
    <t>TELESCOPIO,  
Longitud: entre 193-215 mm  
Imagen: Directa,  
Diámetro Objetivo:  entre 30-32 mm,  
Aumento: 24x,  Campo de Vista:  entre 1º3´ -1°25,  Mínimo Enfoque: 0.5 m, CIRCULO HORIZONTAL:  Diámetro: entre 103- 117 mm,  Lectura Mínima: 1º, COMPENSADOR AUTOMATICO:  Rango: +-15´ o de pendulo con sistema de amortizacion magnetica, PRECISION (desviación estándar):  1 Km. doble nivelación: +- 2.0 mm, NIVEL CIRCULAR,  Sensibilidad: 8´/2mm o 10/2mm
Contiene; Nivel,  Trípode Aluminio Pesado 5/8" o tripode doble seguro, 
Mira Telescópica de 5m, plomada, estuche rígido</t>
  </si>
  <si>
    <t>Estación meteorológica</t>
  </si>
  <si>
    <t>Sistemas cableados e Inalámbricos: Transmisión sin cables magnífica la estación a la consola hasta 300 m en línea recta o hasta 60-120 m con obstáculos y Transmisión cableada de  300 m (1000 pies).
Estación meteorológica inalámbrica y cableada que incluyen dos componentes: el Juego de Sensores Integrados, Integrated Sensor Suite (ISS) que aloja y gestiona la información externa, y la consola que proporciona al usuario interfaz, visualización de datos y cálculos. Se comunican a través de un espectro ensanchado frecuencia- saltos (FHSS), certificado por la FCC, libre de licencia, tanto el transmisor como el receptor.
Permite hasta ocho estaciones coexistir en la misma área de rango. La tecnología del espectro FHSS proporciona mayor fuerza de comunicación sobre distancias largas y áreas de más débiles recepción. 
Contiene: 
Estación Meteorológica con sensores Integrados (1)
Cable de 300 m (1)
Panel solar (1)
Hardware de montaje (1)</t>
  </si>
  <si>
    <t>Estuche Arduino</t>
  </si>
  <si>
    <t>Este estuche contiene una placa Arduino Uno R3 Compatible y comprende:
Lista de componentes
1x Modulo Wifi ESP8266 ESP-01, 1x Arduino Uno R3 Compatible CH340 + cable USB azul
1x paquete de cable jumper para Protoboard, 1x Protoboard MB-102
1x Escudo o shield de extensión con mini protoboard, 30x LED Amarillo/Azul/Rojo (10 x color)
30x Resistencias surtidas (1k/10k/330), 1x Pack cables macho-hembra
1x Potenciómetro, 2x Buzzer (1 Activo + 1 Pasivo)
1x Chip 74HC595N, 1x Receptor infrarrojo
1x Módulo ultrasonido HC-SR04, 1x Sensor de llama
1x Interruptor de bola, 3x Foto resistencias
4x Pulsador (con sombrero), 1x Control remoto por infrarrojo
1x Display 4 segmentos 4 dígitos, 1x Matriz de punto LED 8×8
1x Display 4 segmentos 1 digito, 1x Módulo chip driver UNL2003
1x Motor paso a paso 5V, 1x Servo motor SG90
1x Módulo LCD 1602ª, 1x Módulo Joystick
1x Sensor de temperatura y humedad DHT11, 1x Sensor nivel de agua
1x Módulo RFID RC522 (Lector de tarjetas + Tag tipo llavero + 1 Tarjeta)
1x Módulo sensor de sonido, 1x Módulo Relé 5V
1x Módulo DS1302 RTC (Real Time Clock)
1x Módulo Keypad 4×4, 1x Módulo LED RGB, 1x Modulo Relé De 2 Canales Potencia 30A 5V Salidas Opto acopladas, 1x  Módulo de reloj de tiempo real RTC I2C PCF8563 – 3.3V y 5V
1x Módulo Relé 1 Canal Inalámbrico + Control Remoto – 433 MHz, 
1x Modulo Relé 1 Canal Salida Opto acoplada 5V Selector de Nivel
1x Módulo Bluetooth HC-05 Serial Rs232, 
1x Tarjeta Desarrollo Wifi Bluetooth Wemos D1 R32 Esp32
1x Cable adaptador para batería 9V (NO SE INCLUYE BATERÍA DE 9V)
1x Caja estuche</t>
  </si>
  <si>
    <t xml:space="preserve">Equipo de georreferenciación GNSS submétrico de precisión </t>
  </si>
  <si>
    <t xml:space="preserve">Equipo GNSS de precisión BASE Y ROVER ACTIVO EN L1 - L2 - GLONASS – GALILEO COMPASS CON COLECTOR DE DATOS.  
Características; 800 - 550 Canales de recepción
Procesa datos GPS, Glonass, SBAS, Galileo, Beidou (Compas), Precisión RTK de +- 8 mm Hz, Precisión Post Proceso de +- 2.5 mm + 1.0ppm, Posicionamientos largos +- 2.5 mm+ 1.0ppm, Tiempo real activo UHF, Resistente IP 67 Sumergible en agua, Bluetooth, micro SD de 8GB, Serial, GSM
Temperatura de operación -30°C a 65°C, Precisión en post proceso Estático  H 2.5mm y V  5mm, Tiltsensor opcional, Conexión Web UI Wifi, Mensajes de Voz, 13 horas de duración de baterías, trabajan 2 de modo simultáneo, 400 horas de almacenamiento a 15 segundos, Manejo de método diferencial directo sin colector
INCLUYE LOS SIGUIENTES ACCESORIOS:
1   Antena Base activos en L1 – L2 – GLONASS, RTK, Post proceso
1   Antena  Rover activo en L1 – L2 – GLONASS, RTK, Post proceso
1   Colector de datos
1 Trípode metálico para la base, 3
1 Base nivelante
1   Bastón ultra liviano en fibra e carbono para Rover
1   Soporte de colector a bastón ultra liviano (Bracket)
2   Antenas de radio UHF / GSM
2   Baterías recargables con cargador de doble batería por equipo
2   Estuches rígido de transporte
1   Cintas métricas de precisión
1   Garantía de 18 meses
1   Capacitación de manejo </t>
  </si>
  <si>
    <t>Medidor digital de pH/EC/TDS/Temperatura  de bolsillo</t>
  </si>
  <si>
    <t>Medidor de bolsillo de pH/EC/TDS/Temperatura; pantalla LCD multinivel que muestra las mediciones de pH, EC o TDS y temperatura simultáneamente. Las lecturas de pH tiene una resolución de 0.01 y una exactitud de +/- 0.05 pH, mientras que las lecturas de EC y TDS tienen una resolución 0.01 mS/cm y 10 ppm (mg/L) y una exactitud de 2% fondo escala. El rango de EC  es de 0.01 a 6.00 mS/cm y el rango de TDS es de 0 a 3000 ppm usando el factor de conversión de 0.5. El factor de conversión EC a TDS es seleccionable y también puede utilizarse el de 0.7 (700 ppm). Un sensor de temperatura expuesto permite la medición automática con compensación de temperatura de EC y TDS. La pantalla LCD tiene indicadores que muestran el estado de la calibración y la estabilidad de las mediciones. El porcentaje de batería se muestra cuando se enciende el equipo para alertar al usuario cuando sea necesario su reemplazo, 3 sensores en un solo medidor, Electrodo de pH con unión extraíble
Sensor EC/TDS – Amperométrico, Sonda de Temperatura expuesta para mediciones de EC/TDS mas rápidas, Impermeable, Diseñado para soportar la humedad en un ambiente de crecimiento de plantas. Amplio rango de pH Rango de pH de 0.00 a 14.00, Factor de conversión CE a TDS seleccionable
Posibilidad de elegir entre un factor de conversión de 0.5 o 0.7
0.5 (500 CF) para lecturas de 1000 µS/cm = 500 ppm
0.7 (700 CF) para lecturas de 1000 µS/cm = 700 ppm
Compensación automática de temperatura
Todas las lecturas son compensadas por variaciones en la temperatura
Temperatura disponible en °C o °F/li&gt;, Indicador de estabilidad
El medidor muestra en la pantalla un reloj que desaparece cuando la lectura es estable. Botón HOLD, Congela la lectura en la pantalla para permitir el registro de las mediciones, BEPS (Sistema de Prevención de Error de las baterías), El medidor se apaga automáticamente si no hay energía suficiente para obtener una medición exacta, Nivel de la batería cuando se enciende el equipo, Indicador de batería baja
Cuando el nivel está por debajo del 5%, el símbolo de batería en la pantalla LCD parpadea para indicar una condición de batería baja.
Apagado automático
Apagado automático para ahorrar batería. (8 minutos, 60 minutos, o deshabilitado), Modo “Quick Cal” para calibrar pH y EC/TDS con una solución</t>
  </si>
  <si>
    <t>Barreno holandés</t>
  </si>
  <si>
    <t>Barrena Edelman de una pieza para suelos combinados, 
Construcción soldada de una sola pieza no se rompe durante el uso y funciona mejor a profundidades de hasta 92 cm.
El mango de la barra transversal estándar de una pieza está soldado al eje de acero, que luego está soldado a la barrena en la parte inferior.
Tiene 7 cm de diámetro.</t>
  </si>
  <si>
    <t>Tabla munsell para colores de suelos</t>
  </si>
  <si>
    <t>Nivel topográfico con compensador magnético tipo péndulo con resistencia al frío, calor Libro de colores del suelo de Munsell
Esta edición revisada presenta los mismos colores disponibles en libros anteriores más tablas de colores adicionales.
Se incluyen una tabla de suelos 10Y y 5GY para suelos de glauconita, una tabla de suelos 5R para Australia y el sudeste asiático y una tabla de suelos 7.5R para suelos tropicales y semitropicales.
Una página “blanca” de alto valor y bajo croma de Munsell muestra semitonos de 8.5 a 9.5 en valor con cromas de 1 y 2 para N, 7.5YR, 10YR y 2.5Y. Utilice esta página para describir los precipitados y evaporitas de carbonato, sílice, yeso y sales solubles comunes en ambientes áridos y semiáridos, así como materiales parentales de colores muy claros como tierra de diatomeas y cenizas volcánicas.
Las páginas de color gris claro del libro reducen el brillo del sol. Las fichas de color están empotradas en cada página resistente al agua para permitir que la suciedad y los escombros se eliminen fácilmente con menos efecto sobre las fichas de color.
Edición revisada de 2009, Producción de 2015.
Tamaño de la tabla: 6” x 8”</t>
  </si>
  <si>
    <t>Estereomicroscopio </t>
  </si>
  <si>
    <t>Estereomicroscopio binocular frontal, visor WF10x y WF20x, ampliación 10X-80X, objetivos 2X y 4X, fuente de luz halógena superior e inferior, con soporte, 120V
Este microscopio estereoscópico binocular de columna ofrece tres potencias de aumento, 20X, 40X y 80X. Viene con un sistema de iluminación incidente (superior) e iluminación transmitida (inferior). Permite la observación de objetos tridimensionales y observación de diapositivas. Especificaciones :
Cabeza: binocular inclinado 45 grados.
Oculares de campo amplio: WF10X y WF20X.
Objetivos: 2X y 4X. Ajuste de dioptrías: +/-5dp.
Distancia Inter pupilar: 2-3/16" - 2-15/16"(55-75 mm).
Distancia de trabajo: 2-1/8" (53 mm).
Placa de objetivo de vidrio esmerilado: 3-3/4" (96 mm) de diámetro. Placa de objetivo de plástico blanco/negro: 3-3/4" (96 mm) de diámetro. Iluminación: Lámparas 12V/10W.
Accesorios: un par de tapas para los ojos, un par de clips y una cubierta antipolvo.  
Especificaciones de la cámara:
Tamaño de píxel: 3.2
Resolución: 3.1MP
Velocidad de fotogramas: 8@2048x1536, 22@1024x768, 43@680x510
Sensibilidad: 1,0 V/lux-seg
Compatibilidad: Windows (32/64 bits) XP/Vista/7/8/10, Mac OSX, Linux</t>
  </si>
  <si>
    <t>MALETIN DE TRANSPORTE PARA LOS ELEMENTOS DEL KIT</t>
  </si>
  <si>
    <t>Medidor portátil de Nutrientes Del Suelo NPK, Temperatura, humedad y PH.</t>
  </si>
  <si>
    <t>Medidor portátil de Nutrientes Del Suelo NPK y PH. Contiene un Fotómetro Multiparámetro con pH metro (115V)  cuenta con 60 métodos programados diferentes que miden 37 parámetros fundamentales sobre la calidad del agua, cuenta con una entrada de electrodo de pH/temperatura digital, 
Contiene:
Reactivo Potasio (100 tests)
Reactivo fosforo (100 tests)
Reactivo nitritos (100 tests)
Reactivo amonio (100 tests)
Kit reactivos Calcio para 50 tests
Kit reactivos Magnesio para50 tests
Reactivo Cloro Libre polvo (100 tests)
Reactivo Manganeso R.Alto 0.00 a 20.0 mg/l
Reactivo pH 6.5 a 8.5 pH</t>
  </si>
  <si>
    <t>Morral confeccionado en lona morral nacional, slider y cremallera #6, consta de 3 bolsillos, 1 al frente, 1 en división y 1 principal, manijas y espalda acolchados, Logo bordado SENA Impermeable, con refuerzos y protecciones para los dispositivos. Elementos de identificación con logo SENA
Brazalete: En lona nacional 4-50 impermeable. Medida 25 x 10 centímetros Cinta reflectiva parte superior y parte inferior. Con velcro para ajustar. Bordado en frente, logo “SENA” 
Chaqueta rompevientos: Chaqueta en tela nylon de excelente calidad. Sin forro interno. Cuello alto con capucha. Cremallera plástica y dos bolsillos laterales. Enresortado en puños.
Gorra: En tela dril nacional de excelente calidad. - Modelo seis cascos con refuerzo en el frente suave.- Banda interna en la misma tela, sesgado y fileteado interno para mayor durabilidad.- Visera prehormada con cuatro costuras.- Botón forrado y regulador trasero con velcro adhesivo.- Bordado frente logo "Sena".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</si>
</sst>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_-;\-* #,##0_-;_-* &quot;-&quot;??_-;_-@_-"/>
  </numFmts>
  <fonts count="10" x14ac:knownFonts="1">
    <font>
      <sz val="11"/>
      <color theme="1"/>
      <name val="Calibri"/>
      <family val="2"/>
      <scheme val="minor"/>
    </font>
    <font>
      <sz val="11"/>
      <color theme="1"/>
      <name val="Calibri"/>
      <family val="2"/>
      <scheme val="minor"/>
    </font>
    <font>
      <b/>
      <sz val="9"/>
      <color theme="1"/>
      <name val="Arial"/>
      <family val="2"/>
    </font>
    <font>
      <sz val="9"/>
      <color theme="1"/>
      <name val="Arial"/>
      <family val="2"/>
    </font>
    <font>
      <sz val="9"/>
      <color rgb="FF000000"/>
      <name val="Arial"/>
      <family val="2"/>
    </font>
    <font>
      <sz val="9"/>
      <color rgb="FFFF0000"/>
      <name val="Arial"/>
      <family val="2"/>
    </font>
    <font>
      <b/>
      <sz val="9"/>
      <color rgb="FFFF0000"/>
      <name val="Arial"/>
      <family val="2"/>
    </font>
    <font>
      <b/>
      <sz val="9"/>
      <name val="Arial"/>
      <family val="2"/>
    </font>
    <font>
      <b/>
      <sz val="10"/>
      <color theme="1"/>
      <name val="Calibri Light"/>
      <family val="2"/>
      <scheme val="major"/>
    </font>
    <font>
      <sz val="10"/>
      <color theme="1"/>
      <name val="Calibri Light"/>
      <family val="2"/>
      <scheme val="maj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23">
    <xf numFmtId="0" fontId="0" fillId="0" borderId="0" xfId="0"/>
    <xf numFmtId="0" fontId="3" fillId="0" borderId="0" xfId="0" applyFont="1" applyAlignment="1">
      <alignment vertical="center" wrapText="1"/>
    </xf>
    <xf numFmtId="0" fontId="3" fillId="0" borderId="0" xfId="0" applyFont="1" applyAlignment="1">
      <alignment horizontal="center" vertical="center" wrapText="1"/>
    </xf>
    <xf numFmtId="44" fontId="3" fillId="0" borderId="0" xfId="1" applyFont="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0" xfId="0" applyFont="1" applyAlignment="1">
      <alignment vertical="center"/>
    </xf>
    <xf numFmtId="0" fontId="8" fillId="0" borderId="1" xfId="0" applyFont="1" applyBorder="1" applyAlignment="1">
      <alignment horizontal="center" vertical="center"/>
    </xf>
    <xf numFmtId="0" fontId="9" fillId="0" borderId="1" xfId="0" applyFont="1" applyBorder="1" applyAlignment="1">
      <alignment vertical="center" wrapText="1"/>
    </xf>
    <xf numFmtId="164" fontId="9" fillId="0" borderId="1" xfId="2" applyNumberFormat="1" applyFont="1" applyFill="1" applyBorder="1" applyAlignment="1">
      <alignment horizontal="center" vertical="center" wrapText="1"/>
    </xf>
    <xf numFmtId="0" fontId="9" fillId="0" borderId="1" xfId="0" applyFont="1" applyBorder="1" applyAlignment="1">
      <alignment vertical="center"/>
    </xf>
    <xf numFmtId="164" fontId="9" fillId="0" borderId="1" xfId="0" applyNumberFormat="1" applyFont="1" applyBorder="1" applyAlignment="1">
      <alignment vertical="center"/>
    </xf>
    <xf numFmtId="164" fontId="9" fillId="0" borderId="1" xfId="2" applyNumberFormat="1" applyFont="1" applyFill="1" applyBorder="1" applyAlignment="1">
      <alignment horizontal="center" vertical="center"/>
    </xf>
    <xf numFmtId="0" fontId="9" fillId="2" borderId="1" xfId="0" applyFont="1" applyFill="1" applyBorder="1" applyAlignment="1">
      <alignment vertical="center" wrapText="1"/>
    </xf>
    <xf numFmtId="164" fontId="9" fillId="0" borderId="1" xfId="2" applyNumberFormat="1" applyFont="1" applyBorder="1" applyAlignment="1">
      <alignment horizontal="center" vertical="center"/>
    </xf>
    <xf numFmtId="164" fontId="9" fillId="2" borderId="1" xfId="2" applyNumberFormat="1" applyFont="1" applyFill="1" applyBorder="1" applyAlignment="1">
      <alignment horizontal="center" vertical="center"/>
    </xf>
    <xf numFmtId="164" fontId="9" fillId="0" borderId="1" xfId="2" applyNumberFormat="1" applyFont="1" applyBorder="1" applyAlignment="1">
      <alignment horizontal="center" vertical="center" wrapText="1"/>
    </xf>
    <xf numFmtId="164" fontId="9" fillId="2" borderId="1" xfId="2" applyNumberFormat="1" applyFont="1" applyFill="1" applyBorder="1" applyAlignment="1">
      <alignment horizontal="center" vertical="center" wrapText="1"/>
    </xf>
    <xf numFmtId="0" fontId="9" fillId="0" borderId="0" xfId="0"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Font="1" applyAlignment="1">
      <alignment horizontal="left" vertical="center" wrapText="1"/>
    </xf>
    <xf numFmtId="0" fontId="8" fillId="0" borderId="1" xfId="0" applyFont="1" applyBorder="1" applyAlignment="1">
      <alignment horizontal="right" vertical="center"/>
    </xf>
  </cellXfs>
  <cellStyles count="3">
    <cellStyle name="Millares 2" xfId="2" xr:uid="{ADD674D6-9483-42C6-BCDA-72FB47832194}"/>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44A3B-AB90-4E1F-9489-587DAF1B900E}">
  <sheetPr>
    <tabColor theme="0" tint="-0.249977111117893"/>
  </sheetPr>
  <dimension ref="A1:H26"/>
  <sheetViews>
    <sheetView tabSelected="1" view="pageBreakPreview" topLeftCell="A18" zoomScaleNormal="70" zoomScaleSheetLayoutView="100" workbookViewId="0">
      <selection activeCell="C19" sqref="C19"/>
    </sheetView>
  </sheetViews>
  <sheetFormatPr baseColWidth="10" defaultColWidth="11.42578125" defaultRowHeight="12.75" x14ac:dyDescent="0.25"/>
  <cols>
    <col min="1" max="1" width="7.28515625" style="18" customWidth="1"/>
    <col min="2" max="2" width="28.85546875" style="6" customWidth="1"/>
    <col min="3" max="3" width="67.42578125" style="6" customWidth="1"/>
    <col min="4" max="4" width="13" style="18" customWidth="1"/>
    <col min="5" max="5" width="13.140625" style="18" customWidth="1"/>
    <col min="6" max="16384" width="11.42578125" style="6"/>
  </cols>
  <sheetData>
    <row r="1" spans="1:8" s="1" customFormat="1" ht="12" x14ac:dyDescent="0.25">
      <c r="A1" s="19" t="s">
        <v>0</v>
      </c>
      <c r="B1" s="19"/>
      <c r="C1" s="19"/>
      <c r="D1" s="19"/>
      <c r="E1" s="19"/>
      <c r="F1" s="19"/>
      <c r="G1" s="19"/>
    </row>
    <row r="2" spans="1:8" s="1" customFormat="1" ht="12" x14ac:dyDescent="0.25">
      <c r="A2" s="19"/>
      <c r="B2" s="19"/>
      <c r="C2" s="19"/>
      <c r="D2" s="19"/>
      <c r="E2" s="19"/>
      <c r="F2" s="19"/>
      <c r="G2" s="19"/>
    </row>
    <row r="3" spans="1:8" s="1" customFormat="1" ht="12" x14ac:dyDescent="0.25">
      <c r="A3" s="2"/>
      <c r="C3" s="3"/>
      <c r="E3" s="2"/>
    </row>
    <row r="4" spans="1:8" s="1" customFormat="1" ht="160.5" customHeight="1" x14ac:dyDescent="0.25">
      <c r="A4" s="20" t="s">
        <v>1</v>
      </c>
      <c r="B4" s="20"/>
      <c r="C4" s="20"/>
      <c r="D4" s="20"/>
      <c r="E4" s="20"/>
      <c r="F4" s="20"/>
      <c r="G4" s="20"/>
      <c r="H4" s="20"/>
    </row>
    <row r="6" spans="1:8" ht="54.75" customHeight="1" x14ac:dyDescent="0.25">
      <c r="A6" s="5" t="s">
        <v>5</v>
      </c>
      <c r="B6" s="5" t="s">
        <v>6</v>
      </c>
      <c r="C6" s="5" t="s">
        <v>7</v>
      </c>
      <c r="D6" s="5" t="s">
        <v>4</v>
      </c>
      <c r="E6" s="5" t="s">
        <v>8</v>
      </c>
      <c r="F6" s="4" t="s">
        <v>9</v>
      </c>
      <c r="G6" s="4" t="s">
        <v>10</v>
      </c>
      <c r="H6" s="4" t="s">
        <v>11</v>
      </c>
    </row>
    <row r="7" spans="1:8" ht="193.5" customHeight="1" x14ac:dyDescent="0.25">
      <c r="A7" s="7">
        <v>1</v>
      </c>
      <c r="B7" s="8" t="s">
        <v>12</v>
      </c>
      <c r="C7" s="8" t="s">
        <v>13</v>
      </c>
      <c r="D7" s="9">
        <v>1</v>
      </c>
      <c r="E7" s="9" t="s">
        <v>14</v>
      </c>
      <c r="F7" s="10"/>
      <c r="G7" s="10"/>
      <c r="H7" s="11">
        <f>(F7+G7)*D7</f>
        <v>0</v>
      </c>
    </row>
    <row r="8" spans="1:8" ht="205.5" customHeight="1" x14ac:dyDescent="0.25">
      <c r="A8" s="7">
        <v>2</v>
      </c>
      <c r="B8" s="8" t="s">
        <v>15</v>
      </c>
      <c r="C8" s="8" t="s">
        <v>16</v>
      </c>
      <c r="D8" s="9">
        <v>1</v>
      </c>
      <c r="E8" s="9" t="s">
        <v>14</v>
      </c>
      <c r="F8" s="10"/>
      <c r="G8" s="10"/>
      <c r="H8" s="11">
        <f t="shared" ref="H8:H20" si="0">(F8+G8)*D8</f>
        <v>0</v>
      </c>
    </row>
    <row r="9" spans="1:8" ht="163.5" customHeight="1" x14ac:dyDescent="0.25">
      <c r="A9" s="7">
        <v>3</v>
      </c>
      <c r="B9" s="8" t="s">
        <v>17</v>
      </c>
      <c r="C9" s="8" t="s">
        <v>18</v>
      </c>
      <c r="D9" s="9">
        <v>1</v>
      </c>
      <c r="E9" s="9" t="s">
        <v>14</v>
      </c>
      <c r="F9" s="10"/>
      <c r="G9" s="10"/>
      <c r="H9" s="11">
        <f t="shared" si="0"/>
        <v>0</v>
      </c>
    </row>
    <row r="10" spans="1:8" ht="228" customHeight="1" x14ac:dyDescent="0.25">
      <c r="A10" s="7">
        <v>4</v>
      </c>
      <c r="B10" s="8" t="s">
        <v>19</v>
      </c>
      <c r="C10" s="8" t="s">
        <v>20</v>
      </c>
      <c r="D10" s="9">
        <v>1</v>
      </c>
      <c r="E10" s="9" t="s">
        <v>14</v>
      </c>
      <c r="F10" s="10"/>
      <c r="G10" s="10"/>
      <c r="H10" s="11">
        <f t="shared" si="0"/>
        <v>0</v>
      </c>
    </row>
    <row r="11" spans="1:8" ht="148.5" customHeight="1" x14ac:dyDescent="0.25">
      <c r="A11" s="7">
        <v>5</v>
      </c>
      <c r="B11" s="8" t="s">
        <v>21</v>
      </c>
      <c r="C11" s="8" t="s">
        <v>22</v>
      </c>
      <c r="D11" s="9">
        <v>1</v>
      </c>
      <c r="E11" s="9" t="s">
        <v>14</v>
      </c>
      <c r="F11" s="10"/>
      <c r="G11" s="10"/>
      <c r="H11" s="11">
        <f t="shared" si="0"/>
        <v>0</v>
      </c>
    </row>
    <row r="12" spans="1:8" ht="206.25" customHeight="1" x14ac:dyDescent="0.25">
      <c r="A12" s="7">
        <v>6</v>
      </c>
      <c r="B12" s="8" t="s">
        <v>23</v>
      </c>
      <c r="C12" s="8" t="s">
        <v>24</v>
      </c>
      <c r="D12" s="9">
        <v>1</v>
      </c>
      <c r="E12" s="9" t="s">
        <v>14</v>
      </c>
      <c r="F12" s="10"/>
      <c r="G12" s="10"/>
      <c r="H12" s="11">
        <f t="shared" si="0"/>
        <v>0</v>
      </c>
    </row>
    <row r="13" spans="1:8" ht="345" customHeight="1" x14ac:dyDescent="0.25">
      <c r="A13" s="7">
        <v>7</v>
      </c>
      <c r="B13" s="8" t="s">
        <v>25</v>
      </c>
      <c r="C13" s="8" t="s">
        <v>26</v>
      </c>
      <c r="D13" s="12">
        <v>1</v>
      </c>
      <c r="E13" s="12" t="s">
        <v>14</v>
      </c>
      <c r="F13" s="10"/>
      <c r="G13" s="10"/>
      <c r="H13" s="11">
        <f t="shared" si="0"/>
        <v>0</v>
      </c>
    </row>
    <row r="14" spans="1:8" ht="318" customHeight="1" x14ac:dyDescent="0.25">
      <c r="A14" s="7">
        <v>8</v>
      </c>
      <c r="B14" s="8" t="s">
        <v>27</v>
      </c>
      <c r="C14" s="8" t="s">
        <v>28</v>
      </c>
      <c r="D14" s="12">
        <v>1</v>
      </c>
      <c r="E14" s="12" t="s">
        <v>14</v>
      </c>
      <c r="F14" s="10"/>
      <c r="G14" s="10"/>
      <c r="H14" s="11">
        <f t="shared" si="0"/>
        <v>0</v>
      </c>
    </row>
    <row r="15" spans="1:8" ht="345" customHeight="1" x14ac:dyDescent="0.25">
      <c r="A15" s="7">
        <v>9</v>
      </c>
      <c r="B15" s="13" t="s">
        <v>29</v>
      </c>
      <c r="C15" s="13" t="s">
        <v>30</v>
      </c>
      <c r="D15" s="14">
        <v>1</v>
      </c>
      <c r="E15" s="15" t="s">
        <v>14</v>
      </c>
      <c r="F15" s="10"/>
      <c r="G15" s="10"/>
      <c r="H15" s="11">
        <f t="shared" si="0"/>
        <v>0</v>
      </c>
    </row>
    <row r="16" spans="1:8" ht="111.75" customHeight="1" x14ac:dyDescent="0.25">
      <c r="A16" s="7">
        <v>10</v>
      </c>
      <c r="B16" s="13" t="s">
        <v>31</v>
      </c>
      <c r="C16" s="13" t="s">
        <v>32</v>
      </c>
      <c r="D16" s="14">
        <v>1</v>
      </c>
      <c r="E16" s="15" t="s">
        <v>14</v>
      </c>
      <c r="F16" s="10"/>
      <c r="G16" s="10"/>
      <c r="H16" s="11">
        <f t="shared" si="0"/>
        <v>0</v>
      </c>
    </row>
    <row r="17" spans="1:8" ht="213" customHeight="1" x14ac:dyDescent="0.25">
      <c r="A17" s="7">
        <v>11</v>
      </c>
      <c r="B17" s="13" t="s">
        <v>33</v>
      </c>
      <c r="C17" s="13" t="s">
        <v>34</v>
      </c>
      <c r="D17" s="14">
        <v>1</v>
      </c>
      <c r="E17" s="15" t="s">
        <v>14</v>
      </c>
      <c r="F17" s="10"/>
      <c r="G17" s="10"/>
      <c r="H17" s="11">
        <f t="shared" si="0"/>
        <v>0</v>
      </c>
    </row>
    <row r="18" spans="1:8" ht="264" customHeight="1" x14ac:dyDescent="0.25">
      <c r="A18" s="7">
        <v>12</v>
      </c>
      <c r="B18" s="8" t="s">
        <v>35</v>
      </c>
      <c r="C18" s="8" t="s">
        <v>36</v>
      </c>
      <c r="D18" s="14">
        <v>1</v>
      </c>
      <c r="E18" s="15" t="s">
        <v>14</v>
      </c>
      <c r="F18" s="10"/>
      <c r="G18" s="10"/>
      <c r="H18" s="11">
        <f t="shared" si="0"/>
        <v>0</v>
      </c>
    </row>
    <row r="19" spans="1:8" ht="191.25" customHeight="1" x14ac:dyDescent="0.25">
      <c r="A19" s="7">
        <v>13</v>
      </c>
      <c r="B19" s="8" t="s">
        <v>37</v>
      </c>
      <c r="C19" s="8" t="s">
        <v>40</v>
      </c>
      <c r="D19" s="16">
        <v>1</v>
      </c>
      <c r="E19" s="17" t="s">
        <v>14</v>
      </c>
      <c r="F19" s="10"/>
      <c r="G19" s="10"/>
      <c r="H19" s="11">
        <f t="shared" si="0"/>
        <v>0</v>
      </c>
    </row>
    <row r="20" spans="1:8" ht="201" customHeight="1" x14ac:dyDescent="0.25">
      <c r="A20" s="7">
        <v>14</v>
      </c>
      <c r="B20" s="8" t="s">
        <v>38</v>
      </c>
      <c r="C20" s="8" t="s">
        <v>39</v>
      </c>
      <c r="D20" s="14">
        <v>1</v>
      </c>
      <c r="E20" s="17" t="s">
        <v>14</v>
      </c>
      <c r="F20" s="10"/>
      <c r="G20" s="10"/>
      <c r="H20" s="11">
        <f t="shared" si="0"/>
        <v>0</v>
      </c>
    </row>
    <row r="21" spans="1:8" ht="22.5" customHeight="1" x14ac:dyDescent="0.25">
      <c r="A21" s="22" t="s">
        <v>3</v>
      </c>
      <c r="B21" s="22"/>
      <c r="C21" s="22"/>
      <c r="D21" s="22"/>
      <c r="E21" s="22"/>
      <c r="F21" s="22"/>
      <c r="G21" s="22"/>
      <c r="H21" s="11">
        <f>SUM(H7:H20)</f>
        <v>0</v>
      </c>
    </row>
    <row r="22" spans="1:8" s="1" customFormat="1" ht="12" customHeight="1" x14ac:dyDescent="0.25">
      <c r="A22" s="21" t="s">
        <v>2</v>
      </c>
      <c r="B22" s="21"/>
      <c r="C22" s="21"/>
      <c r="D22" s="21"/>
      <c r="E22" s="21"/>
      <c r="F22" s="21"/>
      <c r="G22" s="21"/>
      <c r="H22" s="21"/>
    </row>
    <row r="23" spans="1:8" s="1" customFormat="1" ht="24.75" customHeight="1" x14ac:dyDescent="0.25">
      <c r="A23" s="21"/>
      <c r="B23" s="21"/>
      <c r="C23" s="21"/>
      <c r="D23" s="21"/>
      <c r="E23" s="21"/>
      <c r="F23" s="21"/>
      <c r="G23" s="21"/>
      <c r="H23" s="21"/>
    </row>
    <row r="24" spans="1:8" s="1" customFormat="1" ht="12" x14ac:dyDescent="0.25">
      <c r="A24" s="21"/>
      <c r="B24" s="21"/>
      <c r="C24" s="21"/>
      <c r="D24" s="21"/>
      <c r="E24" s="21"/>
      <c r="F24" s="21"/>
      <c r="G24" s="21"/>
      <c r="H24" s="21"/>
    </row>
    <row r="25" spans="1:8" s="1" customFormat="1" ht="12" x14ac:dyDescent="0.25">
      <c r="A25" s="21"/>
      <c r="B25" s="21"/>
      <c r="C25" s="21"/>
      <c r="D25" s="21"/>
      <c r="E25" s="21"/>
      <c r="F25" s="21"/>
      <c r="G25" s="21"/>
      <c r="H25" s="21"/>
    </row>
    <row r="26" spans="1:8" s="1" customFormat="1" ht="92.25" customHeight="1" x14ac:dyDescent="0.25">
      <c r="A26" s="21"/>
      <c r="B26" s="21"/>
      <c r="C26" s="21"/>
      <c r="D26" s="21"/>
      <c r="E26" s="21"/>
      <c r="F26" s="21"/>
      <c r="G26" s="21"/>
      <c r="H26" s="21"/>
    </row>
  </sheetData>
  <mergeCells count="5">
    <mergeCell ref="A1:G1"/>
    <mergeCell ref="A2:G2"/>
    <mergeCell ref="A4:H4"/>
    <mergeCell ref="A22:H26"/>
    <mergeCell ref="A21:G21"/>
  </mergeCells>
  <printOptions horizontalCentered="1" verticalCentered="1"/>
  <pageMargins left="0.11811023622047245" right="0.11811023622047245" top="0.15748031496062992" bottom="0.15748031496062992" header="0.31496062992125984" footer="0.31496062992125984"/>
  <pageSetup paperSize="5" scale="59" orientation="portrait" r:id="rId1"/>
  <headerFooter>
    <oddFooter>&amp;A</oddFooter>
  </headerFooter>
  <rowBreaks count="1" manualBreakCount="1">
    <brk id="1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EQUIPOS AULAS MOVILES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JUANITA</dc:creator>
  <cp:lastModifiedBy>Valentina Duque Muñoz</cp:lastModifiedBy>
  <cp:lastPrinted>2023-12-05T19:31:12Z</cp:lastPrinted>
  <dcterms:created xsi:type="dcterms:W3CDTF">2021-09-22T13:16:05Z</dcterms:created>
  <dcterms:modified xsi:type="dcterms:W3CDTF">2023-12-12T20:47:38Z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2022-11-15T20:06:59Z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fea18c9b-95d3-44c4-a0b0-46e5d288558a</vt:lpwstr>
  </property>
  <property fmtid="{D5CDD505-2E9C-101B-9397-08002B2CF9AE}" pid="8" name="MSIP_Label_1299739c-ad3d-4908-806e-4d91151a6e13_ContentBits">
    <vt:lpwstr>0</vt:lpwstr>
  </property>
</Properties>
</file>