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c619d86216f8cfb/Escritorio/SUBA 2023/FORMULACION/MAQUILLAJE/ULTIMA VERSION/MINIMA/"/>
    </mc:Choice>
  </mc:AlternateContent>
  <xr:revisionPtr revIDLastSave="22" documentId="8_{C12EE4BE-3F2B-4719-A560-5BBB9CD6D859}" xr6:coauthVersionLast="47" xr6:coauthVersionMax="47" xr10:uidLastSave="{D9EB9F3A-2FB2-49C5-8927-AC0C46DBFA23}"/>
  <bookViews>
    <workbookView xWindow="-110" yWindow="-110" windowWidth="19420" windowHeight="10300" xr2:uid="{C7D14C10-CA8C-47EB-B4DE-A1A62116B8AA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K3" i="1"/>
  <c r="N3" i="1" s="1"/>
  <c r="O3" i="1" s="1"/>
  <c r="I3" i="1"/>
  <c r="M3" i="1" l="1"/>
</calcChain>
</file>

<file path=xl/sharedStrings.xml><?xml version="1.0" encoding="utf-8"?>
<sst xmlns="http://schemas.openxmlformats.org/spreadsheetml/2006/main" count="23" uniqueCount="19">
  <si>
    <t>ITEM</t>
  </si>
  <si>
    <t>DESCRIPCIÓN</t>
  </si>
  <si>
    <t xml:space="preserve">CANTIDAD MINIMA REQUERIDA </t>
  </si>
  <si>
    <t xml:space="preserve">VALOR TOTAL CON  IVA  </t>
  </si>
  <si>
    <t xml:space="preserve"># ITEM </t>
  </si>
  <si>
    <t xml:space="preserve">
1</t>
  </si>
  <si>
    <t xml:space="preserve">VALOR UNITARIO CON IVA   </t>
  </si>
  <si>
    <t>DESVIACION ESTANDAR</t>
  </si>
  <si>
    <t>COEFICIENTE VARIACION</t>
  </si>
  <si>
    <t xml:space="preserve">KIT DE MAQUILLAJE ARTISTICO EN ESTUCHE </t>
  </si>
  <si>
    <t xml:space="preserve">COTIZACIÓN 1
YOKIRE S.A.S </t>
  </si>
  <si>
    <t xml:space="preserve">COTIZACIÓN 2
PELUQUERIA Y PRODUCTOS DE BELLEZA </t>
  </si>
  <si>
    <t>OBJETO: “ADQUIRIR KITS DE MAQUILLAJE ARTISTICO COMO PARTE DE UN PROCESO FORMACIÓN PARA INCENTIVAR LA PARTICIPACIÓN CIUDADANA”.</t>
  </si>
  <si>
    <t>ANALISIS COMPARATIVO DE PRECIOS</t>
  </si>
  <si>
    <t xml:space="preserve">PROMEDIO VALOR UNITARIO INCLUIDO IVA </t>
  </si>
  <si>
    <t>VALOR UNITARIO (INCLUIDO IVA) DE REFERENCIA TECHO RESULTANTE EN EL ESTUDIO DE MERCADO QUE NO PODRAN SUPERAR LOS PROPONENTES EN SU OFERTA</t>
  </si>
  <si>
    <t>VALOR TOTAL (INCLUIDO IVA) DE REFERENCIA TECHO RESULTANTE EN EL ESTUDIO DE MERCADO QUE NO PODRAN SUPERAR LOS PROPONENTES EN SU OFERTA</t>
  </si>
  <si>
    <t xml:space="preserve">KIT DE MAQUILLAJE ARTISTICO EN ESTUCHE 50
 El kit de maquillaje artistico contiene:
-El kit de maquillaje artístico contiene: 
-Una (1) Paleta de pinturas para rostro x 8 colores (peso igual o superior a 1 gramo por cada color) 
Colores: rojo, negro, blanco, amarillo, azul, verde, dorado y plateado.
-Una (1) brocha de maquillaje doble función con cerdas redondeadas densas para aplicar y mezclar 
maquillaje. Dimensiones iguales o superiores: 8.5 cm largo x 1.2 cm ancho x 1.2 cm alto. 
-Un (1) mini espejo con marco plástico dimensiones iguales o superiores a 5 cm de diámetro. 
-Un (1) frasco de desmaquillador peso igual o superior a 10 g. 
-1 cera para postizos peso igual o superior a 10g
-Un (1) frasco de tinta roja (sangre artificial) para maquillaje de personajes, peso igual o superior a 4ml.
-Un (1) polvo para rostro compacto, peso igual o superior a 2g. -Un (1) paquete de mini esponjas desmaquilladoras x 8 unidades 
Productos no tóxicos para la piel, hipoalergénicos y con registro Invima para los productos que aplique, 
Garantía de 30 días.
</t>
  </si>
  <si>
    <t>COTIZACIÓN 3
LEONARDO CRUZ RUBIO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</si>
</sst>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theme="1"/>
      <name val="Garamond"/>
      <family val="1"/>
    </font>
    <font>
      <sz val="12"/>
      <color rgb="FFFF0000"/>
      <name val="Garamond"/>
      <family val="1"/>
    </font>
    <font>
      <b/>
      <sz val="14"/>
      <color theme="1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0" fillId="4" borderId="0" xfId="0" applyFill="1"/>
    <xf numFmtId="164" fontId="0" fillId="0" borderId="0" xfId="0" applyNumberFormat="1"/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44" fontId="0" fillId="0" borderId="0" xfId="1" applyFont="1"/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10" fontId="2" fillId="0" borderId="1" xfId="2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777240</xdr:colOff>
      <xdr:row>0</xdr:row>
      <xdr:rowOff>381000</xdr:rowOff>
    </xdr:from>
    <xdr:ext cx="2171700" cy="709829"/>
    <xdr:pic>
      <xdr:nvPicPr>
        <xdr:cNvPr id="2" name="Imagen 1">
          <a:extLst>
            <a:ext uri="{FF2B5EF4-FFF2-40B4-BE49-F238E27FC236}">
              <a16:creationId xmlns:a16="http://schemas.microsoft.com/office/drawing/2014/main" id="{973AE544-8339-493B-A3DE-B06A08A14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240" y="381000"/>
          <a:ext cx="2171700" cy="7098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11312-C718-409E-A3DE-449F9BB84F87}">
  <dimension ref="A1:P1471"/>
  <sheetViews>
    <sheetView tabSelected="1" topLeftCell="A2" zoomScale="40" zoomScaleNormal="40" workbookViewId="0">
      <selection activeCell="F3" sqref="F3"/>
    </sheetView>
  </sheetViews>
  <sheetFormatPr baseColWidth="10" defaultRowHeight="14.5" x14ac:dyDescent="0.35"/>
  <cols>
    <col min="1" max="1" width="12" customWidth="1"/>
    <col min="2" max="2" width="32.81640625" customWidth="1"/>
    <col min="3" max="3" width="78.6328125" customWidth="1"/>
    <col min="4" max="4" width="26.08984375" customWidth="1"/>
    <col min="5" max="5" width="30" customWidth="1"/>
    <col min="6" max="6" width="30.54296875" customWidth="1"/>
    <col min="7" max="7" width="29.08984375" customWidth="1"/>
    <col min="8" max="8" width="31.81640625" customWidth="1"/>
    <col min="9" max="9" width="29.08984375" customWidth="1"/>
    <col min="10" max="10" width="31.81640625" customWidth="1"/>
    <col min="11" max="11" width="34.90625" customWidth="1"/>
    <col min="12" max="12" width="34.453125" customWidth="1"/>
    <col min="13" max="13" width="38.1796875" customWidth="1"/>
    <col min="14" max="14" width="34.26953125" customWidth="1"/>
    <col min="15" max="15" width="32.36328125" customWidth="1"/>
    <col min="16" max="16" width="15" bestFit="1" customWidth="1"/>
    <col min="17" max="17" width="13.1796875" bestFit="1" customWidth="1"/>
  </cols>
  <sheetData>
    <row r="1" spans="1:15" s="3" customFormat="1" ht="111" customHeight="1" x14ac:dyDescent="0.35">
      <c r="A1" s="7"/>
      <c r="B1" s="8"/>
      <c r="C1" s="9" t="s">
        <v>12</v>
      </c>
      <c r="D1" s="10"/>
      <c r="E1" s="11" t="s">
        <v>10</v>
      </c>
      <c r="F1" s="11"/>
      <c r="G1" s="15" t="s">
        <v>11</v>
      </c>
      <c r="H1" s="16"/>
      <c r="I1" s="11" t="s">
        <v>18</v>
      </c>
      <c r="J1" s="11"/>
      <c r="K1" s="16" t="s">
        <v>13</v>
      </c>
      <c r="L1" s="16"/>
      <c r="M1" s="16"/>
      <c r="N1" s="16"/>
      <c r="O1" s="16"/>
    </row>
    <row r="2" spans="1:15" s="3" customFormat="1" ht="132.65" customHeight="1" x14ac:dyDescent="0.35">
      <c r="A2" s="17" t="s">
        <v>4</v>
      </c>
      <c r="B2" s="17" t="s">
        <v>0</v>
      </c>
      <c r="C2" s="17" t="s">
        <v>1</v>
      </c>
      <c r="D2" s="17" t="s">
        <v>2</v>
      </c>
      <c r="E2" s="4" t="s">
        <v>6</v>
      </c>
      <c r="F2" s="4" t="s">
        <v>3</v>
      </c>
      <c r="G2" s="17" t="s">
        <v>6</v>
      </c>
      <c r="H2" s="17" t="s">
        <v>3</v>
      </c>
      <c r="I2" s="4" t="s">
        <v>6</v>
      </c>
      <c r="J2" s="4" t="s">
        <v>3</v>
      </c>
      <c r="K2" s="17" t="s">
        <v>14</v>
      </c>
      <c r="L2" s="17" t="s">
        <v>7</v>
      </c>
      <c r="M2" s="17" t="s">
        <v>8</v>
      </c>
      <c r="N2" s="17" t="s">
        <v>15</v>
      </c>
      <c r="O2" s="17" t="s">
        <v>16</v>
      </c>
    </row>
    <row r="3" spans="1:15" s="3" customFormat="1" ht="408.65" customHeight="1" x14ac:dyDescent="0.35">
      <c r="A3" s="12" t="s">
        <v>5</v>
      </c>
      <c r="B3" s="12" t="s">
        <v>9</v>
      </c>
      <c r="C3" s="13" t="s">
        <v>17</v>
      </c>
      <c r="D3" s="14">
        <v>50</v>
      </c>
      <c r="E3" s="5">
        <v>52100.84</v>
      </c>
      <c r="F3" s="5">
        <v>62000</v>
      </c>
      <c r="G3" s="18">
        <v>58000</v>
      </c>
      <c r="H3" s="18">
        <v>69020</v>
      </c>
      <c r="I3" s="22">
        <f>J3/1.19</f>
        <v>131848.73949579833</v>
      </c>
      <c r="J3" s="22">
        <v>156900</v>
      </c>
      <c r="K3" s="20">
        <f>AVERAGE(F3,H3)</f>
        <v>65510</v>
      </c>
      <c r="L3" s="20">
        <f>STDEV(F3,H3)</f>
        <v>4963.8896039295632</v>
      </c>
      <c r="M3" s="21">
        <f>L3/K3</f>
        <v>7.5773005707976848E-2</v>
      </c>
      <c r="N3" s="19">
        <f>ROUND(K3,0)</f>
        <v>65510</v>
      </c>
      <c r="O3" s="23">
        <f>N3*D3</f>
        <v>3275500</v>
      </c>
    </row>
    <row r="4" spans="1:15" ht="117.65" customHeight="1" x14ac:dyDescent="0.35">
      <c r="F4" s="6"/>
    </row>
    <row r="10" spans="1:15" ht="99.65" customHeight="1" x14ac:dyDescent="0.35"/>
    <row r="20" spans="11:16" x14ac:dyDescent="0.35">
      <c r="P20" s="2"/>
    </row>
    <row r="22" spans="11:16" x14ac:dyDescent="0.35">
      <c r="K22" s="1"/>
    </row>
    <row r="23" spans="11:16" x14ac:dyDescent="0.35">
      <c r="K23" s="1"/>
    </row>
    <row r="24" spans="11:16" x14ac:dyDescent="0.35">
      <c r="K24" s="1"/>
    </row>
    <row r="25" spans="11:16" x14ac:dyDescent="0.35">
      <c r="K25" s="1"/>
    </row>
    <row r="26" spans="11:16" x14ac:dyDescent="0.35">
      <c r="K26" s="1"/>
    </row>
    <row r="27" spans="11:16" x14ac:dyDescent="0.35">
      <c r="K27" s="1"/>
    </row>
    <row r="28" spans="11:16" x14ac:dyDescent="0.35">
      <c r="K28" s="1"/>
    </row>
    <row r="29" spans="11:16" x14ac:dyDescent="0.35">
      <c r="K29" s="1"/>
    </row>
    <row r="30" spans="11:16" x14ac:dyDescent="0.35">
      <c r="K30" s="1"/>
    </row>
    <row r="31" spans="11:16" x14ac:dyDescent="0.35">
      <c r="K31" s="1"/>
    </row>
    <row r="32" spans="11:16" x14ac:dyDescent="0.35">
      <c r="K32" s="1"/>
    </row>
    <row r="33" spans="11:11" x14ac:dyDescent="0.35">
      <c r="K33" s="1"/>
    </row>
    <row r="34" spans="11:11" x14ac:dyDescent="0.35">
      <c r="K34" s="1"/>
    </row>
    <row r="35" spans="11:11" x14ac:dyDescent="0.35">
      <c r="K35" s="1"/>
    </row>
    <row r="36" spans="11:11" x14ac:dyDescent="0.35">
      <c r="K36" s="1"/>
    </row>
    <row r="37" spans="11:11" x14ac:dyDescent="0.35">
      <c r="K37" s="1"/>
    </row>
    <row r="38" spans="11:11" x14ac:dyDescent="0.35">
      <c r="K38" s="1"/>
    </row>
    <row r="39" spans="11:11" x14ac:dyDescent="0.35">
      <c r="K39" s="1"/>
    </row>
    <row r="40" spans="11:11" x14ac:dyDescent="0.35">
      <c r="K40" s="1"/>
    </row>
    <row r="41" spans="11:11" x14ac:dyDescent="0.35">
      <c r="K41" s="1"/>
    </row>
    <row r="42" spans="11:11" x14ac:dyDescent="0.35">
      <c r="K42" s="1"/>
    </row>
    <row r="43" spans="11:11" x14ac:dyDescent="0.35">
      <c r="K43" s="1"/>
    </row>
    <row r="44" spans="11:11" x14ac:dyDescent="0.35">
      <c r="K44" s="1"/>
    </row>
    <row r="45" spans="11:11" x14ac:dyDescent="0.35">
      <c r="K45" s="1"/>
    </row>
    <row r="46" spans="11:11" x14ac:dyDescent="0.35">
      <c r="K46" s="1"/>
    </row>
    <row r="47" spans="11:11" x14ac:dyDescent="0.35">
      <c r="K47" s="1"/>
    </row>
    <row r="48" spans="11:11" x14ac:dyDescent="0.35">
      <c r="K48" s="1"/>
    </row>
    <row r="49" spans="11:11" x14ac:dyDescent="0.35">
      <c r="K49" s="1"/>
    </row>
    <row r="50" spans="11:11" x14ac:dyDescent="0.35">
      <c r="K50" s="1"/>
    </row>
    <row r="51" spans="11:11" x14ac:dyDescent="0.35">
      <c r="K51" s="1"/>
    </row>
    <row r="52" spans="11:11" x14ac:dyDescent="0.35">
      <c r="K52" s="1"/>
    </row>
    <row r="53" spans="11:11" x14ac:dyDescent="0.35">
      <c r="K53" s="1"/>
    </row>
    <row r="54" spans="11:11" x14ac:dyDescent="0.35">
      <c r="K54" s="1"/>
    </row>
    <row r="55" spans="11:11" x14ac:dyDescent="0.35">
      <c r="K55" s="1"/>
    </row>
    <row r="56" spans="11:11" x14ac:dyDescent="0.35">
      <c r="K56" s="1"/>
    </row>
    <row r="57" spans="11:11" x14ac:dyDescent="0.35">
      <c r="K57" s="1"/>
    </row>
    <row r="58" spans="11:11" x14ac:dyDescent="0.35">
      <c r="K58" s="1"/>
    </row>
    <row r="59" spans="11:11" x14ac:dyDescent="0.35">
      <c r="K59" s="1"/>
    </row>
    <row r="60" spans="11:11" x14ac:dyDescent="0.35">
      <c r="K60" s="1"/>
    </row>
    <row r="61" spans="11:11" x14ac:dyDescent="0.35">
      <c r="K61" s="1"/>
    </row>
    <row r="62" spans="11:11" x14ac:dyDescent="0.35">
      <c r="K62" s="1"/>
    </row>
    <row r="63" spans="11:11" x14ac:dyDescent="0.35">
      <c r="K63" s="1"/>
    </row>
    <row r="64" spans="11:11" x14ac:dyDescent="0.35">
      <c r="K64" s="1"/>
    </row>
    <row r="65" spans="11:11" x14ac:dyDescent="0.35">
      <c r="K65" s="1"/>
    </row>
    <row r="66" spans="11:11" x14ac:dyDescent="0.35">
      <c r="K66" s="1"/>
    </row>
    <row r="67" spans="11:11" x14ac:dyDescent="0.35">
      <c r="K67" s="1"/>
    </row>
    <row r="68" spans="11:11" x14ac:dyDescent="0.35">
      <c r="K68" s="1"/>
    </row>
    <row r="69" spans="11:11" x14ac:dyDescent="0.35">
      <c r="K69" s="1"/>
    </row>
    <row r="70" spans="11:11" x14ac:dyDescent="0.35">
      <c r="K70" s="1"/>
    </row>
    <row r="71" spans="11:11" x14ac:dyDescent="0.35">
      <c r="K71" s="1"/>
    </row>
    <row r="72" spans="11:11" x14ac:dyDescent="0.35">
      <c r="K72" s="1"/>
    </row>
    <row r="73" spans="11:11" x14ac:dyDescent="0.35">
      <c r="K73" s="1"/>
    </row>
    <row r="74" spans="11:11" x14ac:dyDescent="0.35">
      <c r="K74" s="1"/>
    </row>
    <row r="75" spans="11:11" x14ac:dyDescent="0.35">
      <c r="K75" s="1"/>
    </row>
    <row r="76" spans="11:11" x14ac:dyDescent="0.35">
      <c r="K76" s="1"/>
    </row>
    <row r="77" spans="11:11" x14ac:dyDescent="0.35">
      <c r="K77" s="1"/>
    </row>
    <row r="78" spans="11:11" x14ac:dyDescent="0.35">
      <c r="K78" s="1"/>
    </row>
    <row r="79" spans="11:11" x14ac:dyDescent="0.35">
      <c r="K79" s="1"/>
    </row>
    <row r="80" spans="11:11" x14ac:dyDescent="0.35">
      <c r="K80" s="1"/>
    </row>
    <row r="81" spans="11:11" x14ac:dyDescent="0.35">
      <c r="K81" s="1"/>
    </row>
    <row r="82" spans="11:11" x14ac:dyDescent="0.35">
      <c r="K82" s="1"/>
    </row>
    <row r="83" spans="11:11" x14ac:dyDescent="0.35">
      <c r="K83" s="1"/>
    </row>
    <row r="84" spans="11:11" x14ac:dyDescent="0.35">
      <c r="K84" s="1"/>
    </row>
    <row r="85" spans="11:11" x14ac:dyDescent="0.35">
      <c r="K85" s="1"/>
    </row>
    <row r="86" spans="11:11" x14ac:dyDescent="0.35">
      <c r="K86" s="1"/>
    </row>
    <row r="87" spans="11:11" x14ac:dyDescent="0.35">
      <c r="K87" s="1"/>
    </row>
    <row r="88" spans="11:11" x14ac:dyDescent="0.35">
      <c r="K88" s="1"/>
    </row>
    <row r="89" spans="11:11" x14ac:dyDescent="0.35">
      <c r="K89" s="1"/>
    </row>
    <row r="90" spans="11:11" x14ac:dyDescent="0.35">
      <c r="K90" s="1"/>
    </row>
    <row r="91" spans="11:11" x14ac:dyDescent="0.35">
      <c r="K91" s="1"/>
    </row>
    <row r="92" spans="11:11" x14ac:dyDescent="0.35">
      <c r="K92" s="1"/>
    </row>
    <row r="93" spans="11:11" x14ac:dyDescent="0.35">
      <c r="K93" s="1"/>
    </row>
    <row r="94" spans="11:11" x14ac:dyDescent="0.35">
      <c r="K94" s="1"/>
    </row>
    <row r="95" spans="11:11" x14ac:dyDescent="0.35">
      <c r="K95" s="1"/>
    </row>
    <row r="96" spans="11:11" x14ac:dyDescent="0.35">
      <c r="K96" s="1"/>
    </row>
    <row r="97" spans="11:11" x14ac:dyDescent="0.35">
      <c r="K97" s="1"/>
    </row>
    <row r="98" spans="11:11" x14ac:dyDescent="0.35">
      <c r="K98" s="1"/>
    </row>
    <row r="99" spans="11:11" x14ac:dyDescent="0.35">
      <c r="K99" s="1"/>
    </row>
    <row r="100" spans="11:11" x14ac:dyDescent="0.35">
      <c r="K100" s="1"/>
    </row>
    <row r="101" spans="11:11" x14ac:dyDescent="0.35">
      <c r="K101" s="1"/>
    </row>
    <row r="102" spans="11:11" x14ac:dyDescent="0.35">
      <c r="K102" s="1"/>
    </row>
    <row r="103" spans="11:11" x14ac:dyDescent="0.35">
      <c r="K103" s="1"/>
    </row>
    <row r="104" spans="11:11" x14ac:dyDescent="0.35">
      <c r="K104" s="1"/>
    </row>
    <row r="105" spans="11:11" x14ac:dyDescent="0.35">
      <c r="K105" s="1"/>
    </row>
    <row r="106" spans="11:11" x14ac:dyDescent="0.35">
      <c r="K106" s="1"/>
    </row>
    <row r="107" spans="11:11" x14ac:dyDescent="0.35">
      <c r="K107" s="1"/>
    </row>
    <row r="108" spans="11:11" x14ac:dyDescent="0.35">
      <c r="K108" s="1"/>
    </row>
    <row r="109" spans="11:11" x14ac:dyDescent="0.35">
      <c r="K109" s="1"/>
    </row>
    <row r="110" spans="11:11" x14ac:dyDescent="0.35">
      <c r="K110" s="1"/>
    </row>
    <row r="111" spans="11:11" x14ac:dyDescent="0.35">
      <c r="K111" s="1"/>
    </row>
    <row r="112" spans="11:11" x14ac:dyDescent="0.35">
      <c r="K112" s="1"/>
    </row>
    <row r="113" spans="11:11" x14ac:dyDescent="0.35">
      <c r="K113" s="1"/>
    </row>
    <row r="114" spans="11:11" x14ac:dyDescent="0.35">
      <c r="K114" s="1"/>
    </row>
    <row r="115" spans="11:11" x14ac:dyDescent="0.35">
      <c r="K115" s="1"/>
    </row>
    <row r="116" spans="11:11" x14ac:dyDescent="0.35">
      <c r="K116" s="1"/>
    </row>
    <row r="117" spans="11:11" x14ac:dyDescent="0.35">
      <c r="K117" s="1"/>
    </row>
    <row r="118" spans="11:11" x14ac:dyDescent="0.35">
      <c r="K118" s="1"/>
    </row>
    <row r="119" spans="11:11" x14ac:dyDescent="0.35">
      <c r="K119" s="1"/>
    </row>
    <row r="120" spans="11:11" x14ac:dyDescent="0.35">
      <c r="K120" s="1"/>
    </row>
    <row r="121" spans="11:11" x14ac:dyDescent="0.35">
      <c r="K121" s="1"/>
    </row>
    <row r="122" spans="11:11" x14ac:dyDescent="0.35">
      <c r="K122" s="1"/>
    </row>
    <row r="123" spans="11:11" x14ac:dyDescent="0.35">
      <c r="K123" s="1"/>
    </row>
    <row r="124" spans="11:11" x14ac:dyDescent="0.35">
      <c r="K124" s="1"/>
    </row>
    <row r="125" spans="11:11" x14ac:dyDescent="0.35">
      <c r="K125" s="1"/>
    </row>
    <row r="126" spans="11:11" x14ac:dyDescent="0.35">
      <c r="K126" s="1"/>
    </row>
    <row r="127" spans="11:11" x14ac:dyDescent="0.35">
      <c r="K127" s="1"/>
    </row>
    <row r="128" spans="11:11" x14ac:dyDescent="0.35">
      <c r="K128" s="1"/>
    </row>
    <row r="129" spans="11:11" x14ac:dyDescent="0.35">
      <c r="K129" s="1"/>
    </row>
    <row r="130" spans="11:11" x14ac:dyDescent="0.35">
      <c r="K130" s="1"/>
    </row>
    <row r="131" spans="11:11" x14ac:dyDescent="0.35">
      <c r="K131" s="1"/>
    </row>
    <row r="132" spans="11:11" x14ac:dyDescent="0.35">
      <c r="K132" s="1"/>
    </row>
    <row r="133" spans="11:11" x14ac:dyDescent="0.35">
      <c r="K133" s="1"/>
    </row>
    <row r="134" spans="11:11" x14ac:dyDescent="0.35">
      <c r="K134" s="1"/>
    </row>
    <row r="135" spans="11:11" x14ac:dyDescent="0.35">
      <c r="K135" s="1"/>
    </row>
    <row r="136" spans="11:11" x14ac:dyDescent="0.35">
      <c r="K136" s="1"/>
    </row>
    <row r="137" spans="11:11" x14ac:dyDescent="0.35">
      <c r="K137" s="1"/>
    </row>
    <row r="138" spans="11:11" x14ac:dyDescent="0.35">
      <c r="K138" s="1"/>
    </row>
    <row r="139" spans="11:11" x14ac:dyDescent="0.35">
      <c r="K139" s="1"/>
    </row>
    <row r="140" spans="11:11" x14ac:dyDescent="0.35">
      <c r="K140" s="1"/>
    </row>
    <row r="141" spans="11:11" x14ac:dyDescent="0.35">
      <c r="K141" s="1"/>
    </row>
    <row r="142" spans="11:11" x14ac:dyDescent="0.35">
      <c r="K142" s="1"/>
    </row>
    <row r="143" spans="11:11" x14ac:dyDescent="0.35">
      <c r="K143" s="1"/>
    </row>
    <row r="144" spans="11:11" x14ac:dyDescent="0.35">
      <c r="K144" s="1"/>
    </row>
    <row r="145" spans="11:11" x14ac:dyDescent="0.35">
      <c r="K145" s="1"/>
    </row>
    <row r="146" spans="11:11" x14ac:dyDescent="0.35">
      <c r="K146" s="1"/>
    </row>
    <row r="147" spans="11:11" x14ac:dyDescent="0.35">
      <c r="K147" s="1"/>
    </row>
    <row r="148" spans="11:11" x14ac:dyDescent="0.35">
      <c r="K148" s="1"/>
    </row>
    <row r="149" spans="11:11" x14ac:dyDescent="0.35">
      <c r="K149" s="1"/>
    </row>
    <row r="150" spans="11:11" x14ac:dyDescent="0.35">
      <c r="K150" s="1"/>
    </row>
    <row r="151" spans="11:11" x14ac:dyDescent="0.35">
      <c r="K151" s="1"/>
    </row>
    <row r="152" spans="11:11" x14ac:dyDescent="0.35">
      <c r="K152" s="1"/>
    </row>
    <row r="153" spans="11:11" x14ac:dyDescent="0.35">
      <c r="K153" s="1"/>
    </row>
    <row r="154" spans="11:11" x14ac:dyDescent="0.35">
      <c r="K154" s="1"/>
    </row>
    <row r="155" spans="11:11" x14ac:dyDescent="0.35">
      <c r="K155" s="1"/>
    </row>
    <row r="156" spans="11:11" x14ac:dyDescent="0.35">
      <c r="K156" s="1"/>
    </row>
    <row r="157" spans="11:11" x14ac:dyDescent="0.35">
      <c r="K157" s="1"/>
    </row>
    <row r="158" spans="11:11" x14ac:dyDescent="0.35">
      <c r="K158" s="1"/>
    </row>
    <row r="159" spans="11:11" x14ac:dyDescent="0.35">
      <c r="K159" s="1"/>
    </row>
    <row r="160" spans="11:11" x14ac:dyDescent="0.35">
      <c r="K160" s="1"/>
    </row>
    <row r="161" spans="11:11" x14ac:dyDescent="0.35">
      <c r="K161" s="1"/>
    </row>
    <row r="162" spans="11:11" x14ac:dyDescent="0.35">
      <c r="K162" s="1"/>
    </row>
    <row r="163" spans="11:11" x14ac:dyDescent="0.35">
      <c r="K163" s="1"/>
    </row>
    <row r="164" spans="11:11" x14ac:dyDescent="0.35">
      <c r="K164" s="1"/>
    </row>
    <row r="165" spans="11:11" x14ac:dyDescent="0.35">
      <c r="K165" s="1"/>
    </row>
    <row r="166" spans="11:11" x14ac:dyDescent="0.35">
      <c r="K166" s="1"/>
    </row>
    <row r="167" spans="11:11" x14ac:dyDescent="0.35">
      <c r="K167" s="1"/>
    </row>
    <row r="168" spans="11:11" x14ac:dyDescent="0.35">
      <c r="K168" s="1"/>
    </row>
    <row r="169" spans="11:11" x14ac:dyDescent="0.35">
      <c r="K169" s="1"/>
    </row>
    <row r="170" spans="11:11" x14ac:dyDescent="0.35">
      <c r="K170" s="1"/>
    </row>
    <row r="171" spans="11:11" x14ac:dyDescent="0.35">
      <c r="K171" s="1"/>
    </row>
    <row r="172" spans="11:11" x14ac:dyDescent="0.35">
      <c r="K172" s="1"/>
    </row>
    <row r="173" spans="11:11" x14ac:dyDescent="0.35">
      <c r="K173" s="1"/>
    </row>
    <row r="174" spans="11:11" x14ac:dyDescent="0.35">
      <c r="K174" s="1"/>
    </row>
    <row r="175" spans="11:11" x14ac:dyDescent="0.35">
      <c r="K175" s="1"/>
    </row>
    <row r="176" spans="11:11" x14ac:dyDescent="0.35">
      <c r="K176" s="1"/>
    </row>
    <row r="177" spans="11:11" x14ac:dyDescent="0.35">
      <c r="K177" s="1"/>
    </row>
    <row r="178" spans="11:11" x14ac:dyDescent="0.35">
      <c r="K178" s="1"/>
    </row>
    <row r="179" spans="11:11" x14ac:dyDescent="0.35">
      <c r="K179" s="1"/>
    </row>
    <row r="180" spans="11:11" x14ac:dyDescent="0.35">
      <c r="K180" s="1"/>
    </row>
    <row r="181" spans="11:11" x14ac:dyDescent="0.35">
      <c r="K181" s="1"/>
    </row>
    <row r="182" spans="11:11" x14ac:dyDescent="0.35">
      <c r="K182" s="1"/>
    </row>
    <row r="183" spans="11:11" x14ac:dyDescent="0.35">
      <c r="K183" s="1"/>
    </row>
    <row r="184" spans="11:11" x14ac:dyDescent="0.35">
      <c r="K184" s="1"/>
    </row>
    <row r="185" spans="11:11" x14ac:dyDescent="0.35">
      <c r="K185" s="1"/>
    </row>
    <row r="186" spans="11:11" x14ac:dyDescent="0.35">
      <c r="K186" s="1"/>
    </row>
    <row r="187" spans="11:11" x14ac:dyDescent="0.35">
      <c r="K187" s="1"/>
    </row>
    <row r="188" spans="11:11" x14ac:dyDescent="0.35">
      <c r="K188" s="1"/>
    </row>
    <row r="189" spans="11:11" x14ac:dyDescent="0.35">
      <c r="K189" s="1"/>
    </row>
    <row r="190" spans="11:11" x14ac:dyDescent="0.35">
      <c r="K190" s="1"/>
    </row>
    <row r="191" spans="11:11" x14ac:dyDescent="0.35">
      <c r="K191" s="1"/>
    </row>
    <row r="192" spans="11:11" x14ac:dyDescent="0.35">
      <c r="K192" s="1"/>
    </row>
    <row r="193" spans="11:11" x14ac:dyDescent="0.35">
      <c r="K193" s="1"/>
    </row>
    <row r="194" spans="11:11" x14ac:dyDescent="0.35">
      <c r="K194" s="1"/>
    </row>
    <row r="195" spans="11:11" x14ac:dyDescent="0.35">
      <c r="K195" s="1"/>
    </row>
    <row r="196" spans="11:11" x14ac:dyDescent="0.35">
      <c r="K196" s="1"/>
    </row>
    <row r="197" spans="11:11" x14ac:dyDescent="0.35">
      <c r="K197" s="1"/>
    </row>
    <row r="198" spans="11:11" x14ac:dyDescent="0.35">
      <c r="K198" s="1"/>
    </row>
    <row r="199" spans="11:11" x14ac:dyDescent="0.35">
      <c r="K199" s="1"/>
    </row>
    <row r="200" spans="11:11" x14ac:dyDescent="0.35">
      <c r="K200" s="1"/>
    </row>
    <row r="201" spans="11:11" x14ac:dyDescent="0.35">
      <c r="K201" s="1"/>
    </row>
    <row r="202" spans="11:11" x14ac:dyDescent="0.35">
      <c r="K202" s="1"/>
    </row>
    <row r="203" spans="11:11" x14ac:dyDescent="0.35">
      <c r="K203" s="1"/>
    </row>
    <row r="204" spans="11:11" x14ac:dyDescent="0.35">
      <c r="K204" s="1"/>
    </row>
    <row r="205" spans="11:11" x14ac:dyDescent="0.35">
      <c r="K205" s="1"/>
    </row>
    <row r="206" spans="11:11" x14ac:dyDescent="0.35">
      <c r="K206" s="1"/>
    </row>
    <row r="207" spans="11:11" x14ac:dyDescent="0.35">
      <c r="K207" s="1"/>
    </row>
    <row r="208" spans="11:11" x14ac:dyDescent="0.35">
      <c r="K208" s="1"/>
    </row>
    <row r="209" spans="11:11" x14ac:dyDescent="0.35">
      <c r="K209" s="1"/>
    </row>
    <row r="210" spans="11:11" x14ac:dyDescent="0.35">
      <c r="K210" s="1"/>
    </row>
    <row r="211" spans="11:11" x14ac:dyDescent="0.35">
      <c r="K211" s="1"/>
    </row>
    <row r="212" spans="11:11" x14ac:dyDescent="0.35">
      <c r="K212" s="1"/>
    </row>
    <row r="213" spans="11:11" x14ac:dyDescent="0.35">
      <c r="K213" s="1"/>
    </row>
    <row r="214" spans="11:11" x14ac:dyDescent="0.35">
      <c r="K214" s="1"/>
    </row>
    <row r="215" spans="11:11" x14ac:dyDescent="0.35">
      <c r="K215" s="1"/>
    </row>
    <row r="216" spans="11:11" x14ac:dyDescent="0.35">
      <c r="K216" s="1"/>
    </row>
    <row r="217" spans="11:11" x14ac:dyDescent="0.35">
      <c r="K217" s="1"/>
    </row>
    <row r="218" spans="11:11" x14ac:dyDescent="0.35">
      <c r="K218" s="1"/>
    </row>
    <row r="219" spans="11:11" x14ac:dyDescent="0.35">
      <c r="K219" s="1"/>
    </row>
    <row r="220" spans="11:11" x14ac:dyDescent="0.35">
      <c r="K220" s="1"/>
    </row>
    <row r="221" spans="11:11" x14ac:dyDescent="0.35">
      <c r="K221" s="1"/>
    </row>
    <row r="222" spans="11:11" x14ac:dyDescent="0.35">
      <c r="K222" s="1"/>
    </row>
    <row r="223" spans="11:11" x14ac:dyDescent="0.35">
      <c r="K223" s="1"/>
    </row>
    <row r="224" spans="11:11" x14ac:dyDescent="0.35">
      <c r="K224" s="1"/>
    </row>
    <row r="225" spans="11:11" x14ac:dyDescent="0.35">
      <c r="K225" s="1"/>
    </row>
    <row r="226" spans="11:11" x14ac:dyDescent="0.35">
      <c r="K226" s="1"/>
    </row>
    <row r="227" spans="11:11" x14ac:dyDescent="0.35">
      <c r="K227" s="1"/>
    </row>
    <row r="228" spans="11:11" x14ac:dyDescent="0.35">
      <c r="K228" s="1"/>
    </row>
    <row r="229" spans="11:11" x14ac:dyDescent="0.35">
      <c r="K229" s="1"/>
    </row>
    <row r="230" spans="11:11" x14ac:dyDescent="0.35">
      <c r="K230" s="1"/>
    </row>
    <row r="231" spans="11:11" x14ac:dyDescent="0.35">
      <c r="K231" s="1"/>
    </row>
    <row r="232" spans="11:11" x14ac:dyDescent="0.35">
      <c r="K232" s="1"/>
    </row>
    <row r="233" spans="11:11" x14ac:dyDescent="0.35">
      <c r="K233" s="1"/>
    </row>
    <row r="234" spans="11:11" x14ac:dyDescent="0.35">
      <c r="K234" s="1"/>
    </row>
    <row r="235" spans="11:11" x14ac:dyDescent="0.35">
      <c r="K235" s="1"/>
    </row>
    <row r="236" spans="11:11" x14ac:dyDescent="0.35">
      <c r="K236" s="1"/>
    </row>
    <row r="237" spans="11:11" x14ac:dyDescent="0.35">
      <c r="K237" s="1"/>
    </row>
    <row r="238" spans="11:11" x14ac:dyDescent="0.35">
      <c r="K238" s="1"/>
    </row>
    <row r="239" spans="11:11" x14ac:dyDescent="0.35">
      <c r="K239" s="1"/>
    </row>
    <row r="240" spans="11:11" x14ac:dyDescent="0.35">
      <c r="K240" s="1"/>
    </row>
    <row r="241" spans="11:11" x14ac:dyDescent="0.35">
      <c r="K241" s="1"/>
    </row>
    <row r="242" spans="11:11" x14ac:dyDescent="0.35">
      <c r="K242" s="1"/>
    </row>
    <row r="243" spans="11:11" x14ac:dyDescent="0.35">
      <c r="K243" s="1"/>
    </row>
    <row r="244" spans="11:11" x14ac:dyDescent="0.35">
      <c r="K244" s="1"/>
    </row>
    <row r="245" spans="11:11" x14ac:dyDescent="0.35">
      <c r="K245" s="1"/>
    </row>
    <row r="246" spans="11:11" x14ac:dyDescent="0.35">
      <c r="K246" s="1"/>
    </row>
    <row r="247" spans="11:11" x14ac:dyDescent="0.35">
      <c r="K247" s="1"/>
    </row>
    <row r="248" spans="11:11" x14ac:dyDescent="0.35">
      <c r="K248" s="1"/>
    </row>
    <row r="249" spans="11:11" x14ac:dyDescent="0.35">
      <c r="K249" s="1"/>
    </row>
    <row r="250" spans="11:11" x14ac:dyDescent="0.35">
      <c r="K250" s="1"/>
    </row>
    <row r="251" spans="11:11" x14ac:dyDescent="0.35">
      <c r="K251" s="1"/>
    </row>
    <row r="252" spans="11:11" x14ac:dyDescent="0.35">
      <c r="K252" s="1"/>
    </row>
    <row r="253" spans="11:11" x14ac:dyDescent="0.35">
      <c r="K253" s="1"/>
    </row>
    <row r="254" spans="11:11" x14ac:dyDescent="0.35">
      <c r="K254" s="1"/>
    </row>
    <row r="255" spans="11:11" x14ac:dyDescent="0.35">
      <c r="K255" s="1"/>
    </row>
    <row r="256" spans="11:11" x14ac:dyDescent="0.35">
      <c r="K256" s="1"/>
    </row>
    <row r="257" spans="11:11" x14ac:dyDescent="0.35">
      <c r="K257" s="1"/>
    </row>
    <row r="258" spans="11:11" x14ac:dyDescent="0.35">
      <c r="K258" s="1"/>
    </row>
    <row r="259" spans="11:11" x14ac:dyDescent="0.35">
      <c r="K259" s="1"/>
    </row>
    <row r="260" spans="11:11" x14ac:dyDescent="0.35">
      <c r="K260" s="1"/>
    </row>
    <row r="261" spans="11:11" x14ac:dyDescent="0.35">
      <c r="K261" s="1"/>
    </row>
    <row r="262" spans="11:11" x14ac:dyDescent="0.35">
      <c r="K262" s="1"/>
    </row>
    <row r="263" spans="11:11" x14ac:dyDescent="0.35">
      <c r="K263" s="1"/>
    </row>
    <row r="264" spans="11:11" x14ac:dyDescent="0.35">
      <c r="K264" s="1"/>
    </row>
    <row r="265" spans="11:11" x14ac:dyDescent="0.35">
      <c r="K265" s="1"/>
    </row>
    <row r="266" spans="11:11" x14ac:dyDescent="0.35">
      <c r="K266" s="1"/>
    </row>
    <row r="267" spans="11:11" x14ac:dyDescent="0.35">
      <c r="K267" s="1"/>
    </row>
    <row r="268" spans="11:11" x14ac:dyDescent="0.35">
      <c r="K268" s="1"/>
    </row>
    <row r="269" spans="11:11" x14ac:dyDescent="0.35">
      <c r="K269" s="1"/>
    </row>
    <row r="270" spans="11:11" x14ac:dyDescent="0.35">
      <c r="K270" s="1"/>
    </row>
    <row r="271" spans="11:11" x14ac:dyDescent="0.35">
      <c r="K271" s="1"/>
    </row>
    <row r="272" spans="11:11" x14ac:dyDescent="0.35">
      <c r="K272" s="1"/>
    </row>
    <row r="273" spans="11:11" x14ac:dyDescent="0.35">
      <c r="K273" s="1"/>
    </row>
    <row r="274" spans="11:11" x14ac:dyDescent="0.35">
      <c r="K274" s="1"/>
    </row>
    <row r="275" spans="11:11" x14ac:dyDescent="0.35">
      <c r="K275" s="1"/>
    </row>
    <row r="276" spans="11:11" x14ac:dyDescent="0.35">
      <c r="K276" s="1"/>
    </row>
    <row r="277" spans="11:11" x14ac:dyDescent="0.35">
      <c r="K277" s="1"/>
    </row>
    <row r="278" spans="11:11" x14ac:dyDescent="0.35">
      <c r="K278" s="1"/>
    </row>
    <row r="279" spans="11:11" x14ac:dyDescent="0.35">
      <c r="K279" s="1"/>
    </row>
    <row r="280" spans="11:11" x14ac:dyDescent="0.35">
      <c r="K280" s="1"/>
    </row>
    <row r="281" spans="11:11" x14ac:dyDescent="0.35">
      <c r="K281" s="1"/>
    </row>
    <row r="282" spans="11:11" x14ac:dyDescent="0.35">
      <c r="K282" s="1"/>
    </row>
    <row r="283" spans="11:11" x14ac:dyDescent="0.35">
      <c r="K283" s="1"/>
    </row>
    <row r="284" spans="11:11" x14ac:dyDescent="0.35">
      <c r="K284" s="1"/>
    </row>
    <row r="285" spans="11:11" x14ac:dyDescent="0.35">
      <c r="K285" s="1"/>
    </row>
    <row r="286" spans="11:11" x14ac:dyDescent="0.35">
      <c r="K286" s="1"/>
    </row>
    <row r="287" spans="11:11" x14ac:dyDescent="0.35">
      <c r="K287" s="1"/>
    </row>
    <row r="288" spans="11:11" x14ac:dyDescent="0.35">
      <c r="K288" s="1"/>
    </row>
    <row r="289" spans="11:11" x14ac:dyDescent="0.35">
      <c r="K289" s="1"/>
    </row>
    <row r="290" spans="11:11" x14ac:dyDescent="0.35">
      <c r="K290" s="1"/>
    </row>
    <row r="291" spans="11:11" x14ac:dyDescent="0.35">
      <c r="K291" s="1"/>
    </row>
    <row r="292" spans="11:11" x14ac:dyDescent="0.35">
      <c r="K292" s="1"/>
    </row>
    <row r="293" spans="11:11" x14ac:dyDescent="0.35">
      <c r="K293" s="1"/>
    </row>
    <row r="294" spans="11:11" x14ac:dyDescent="0.35">
      <c r="K294" s="1"/>
    </row>
    <row r="295" spans="11:11" x14ac:dyDescent="0.35">
      <c r="K295" s="1"/>
    </row>
    <row r="296" spans="11:11" x14ac:dyDescent="0.35">
      <c r="K296" s="1"/>
    </row>
    <row r="297" spans="11:11" x14ac:dyDescent="0.35">
      <c r="K297" s="1"/>
    </row>
    <row r="298" spans="11:11" x14ac:dyDescent="0.35">
      <c r="K298" s="1"/>
    </row>
    <row r="299" spans="11:11" x14ac:dyDescent="0.35">
      <c r="K299" s="1"/>
    </row>
    <row r="300" spans="11:11" x14ac:dyDescent="0.35">
      <c r="K300" s="1"/>
    </row>
    <row r="301" spans="11:11" x14ac:dyDescent="0.35">
      <c r="K301" s="1"/>
    </row>
    <row r="302" spans="11:11" x14ac:dyDescent="0.35">
      <c r="K302" s="1"/>
    </row>
    <row r="303" spans="11:11" x14ac:dyDescent="0.35">
      <c r="K303" s="1"/>
    </row>
    <row r="304" spans="11:11" x14ac:dyDescent="0.35">
      <c r="K304" s="1"/>
    </row>
    <row r="305" spans="11:11" x14ac:dyDescent="0.35">
      <c r="K305" s="1"/>
    </row>
    <row r="306" spans="11:11" x14ac:dyDescent="0.35">
      <c r="K306" s="1"/>
    </row>
    <row r="307" spans="11:11" x14ac:dyDescent="0.35">
      <c r="K307" s="1"/>
    </row>
    <row r="308" spans="11:11" x14ac:dyDescent="0.35">
      <c r="K308" s="1"/>
    </row>
    <row r="309" spans="11:11" x14ac:dyDescent="0.35">
      <c r="K309" s="1"/>
    </row>
    <row r="310" spans="11:11" x14ac:dyDescent="0.35">
      <c r="K310" s="1"/>
    </row>
    <row r="311" spans="11:11" x14ac:dyDescent="0.35">
      <c r="K311" s="1"/>
    </row>
    <row r="312" spans="11:11" x14ac:dyDescent="0.35">
      <c r="K312" s="1"/>
    </row>
    <row r="313" spans="11:11" x14ac:dyDescent="0.35">
      <c r="K313" s="1"/>
    </row>
    <row r="314" spans="11:11" x14ac:dyDescent="0.35">
      <c r="K314" s="1"/>
    </row>
    <row r="315" spans="11:11" x14ac:dyDescent="0.35">
      <c r="K315" s="1"/>
    </row>
    <row r="316" spans="11:11" x14ac:dyDescent="0.35">
      <c r="K316" s="1"/>
    </row>
    <row r="317" spans="11:11" x14ac:dyDescent="0.35">
      <c r="K317" s="1"/>
    </row>
    <row r="318" spans="11:11" x14ac:dyDescent="0.35">
      <c r="K318" s="1"/>
    </row>
    <row r="319" spans="11:11" x14ac:dyDescent="0.35">
      <c r="K319" s="1"/>
    </row>
    <row r="320" spans="11:11" x14ac:dyDescent="0.35">
      <c r="K320" s="1"/>
    </row>
    <row r="321" spans="11:11" x14ac:dyDescent="0.35">
      <c r="K321" s="1"/>
    </row>
    <row r="322" spans="11:11" x14ac:dyDescent="0.35">
      <c r="K322" s="1"/>
    </row>
    <row r="323" spans="11:11" x14ac:dyDescent="0.35">
      <c r="K323" s="1"/>
    </row>
    <row r="324" spans="11:11" x14ac:dyDescent="0.35">
      <c r="K324" s="1"/>
    </row>
    <row r="325" spans="11:11" x14ac:dyDescent="0.35">
      <c r="K325" s="1"/>
    </row>
    <row r="326" spans="11:11" x14ac:dyDescent="0.35">
      <c r="K326" s="1"/>
    </row>
    <row r="327" spans="11:11" x14ac:dyDescent="0.35">
      <c r="K327" s="1"/>
    </row>
    <row r="328" spans="11:11" x14ac:dyDescent="0.35">
      <c r="K328" s="1"/>
    </row>
    <row r="329" spans="11:11" x14ac:dyDescent="0.35">
      <c r="K329" s="1"/>
    </row>
    <row r="330" spans="11:11" x14ac:dyDescent="0.35">
      <c r="K330" s="1"/>
    </row>
    <row r="331" spans="11:11" x14ac:dyDescent="0.35">
      <c r="K331" s="1"/>
    </row>
    <row r="332" spans="11:11" x14ac:dyDescent="0.35">
      <c r="K332" s="1"/>
    </row>
    <row r="333" spans="11:11" x14ac:dyDescent="0.35">
      <c r="K333" s="1"/>
    </row>
    <row r="334" spans="11:11" x14ac:dyDescent="0.35">
      <c r="K334" s="1"/>
    </row>
    <row r="335" spans="11:11" x14ac:dyDescent="0.35">
      <c r="K335" s="1"/>
    </row>
    <row r="336" spans="11:11" x14ac:dyDescent="0.35">
      <c r="K336" s="1"/>
    </row>
    <row r="337" spans="11:11" x14ac:dyDescent="0.35">
      <c r="K337" s="1"/>
    </row>
    <row r="338" spans="11:11" x14ac:dyDescent="0.35">
      <c r="K338" s="1"/>
    </row>
    <row r="339" spans="11:11" x14ac:dyDescent="0.35">
      <c r="K339" s="1"/>
    </row>
    <row r="340" spans="11:11" x14ac:dyDescent="0.35">
      <c r="K340" s="1"/>
    </row>
    <row r="341" spans="11:11" x14ac:dyDescent="0.35">
      <c r="K341" s="1"/>
    </row>
    <row r="342" spans="11:11" x14ac:dyDescent="0.35">
      <c r="K342" s="1"/>
    </row>
    <row r="343" spans="11:11" x14ac:dyDescent="0.35">
      <c r="K343" s="1"/>
    </row>
    <row r="344" spans="11:11" x14ac:dyDescent="0.35">
      <c r="K344" s="1"/>
    </row>
    <row r="345" spans="11:11" x14ac:dyDescent="0.35">
      <c r="K345" s="1"/>
    </row>
    <row r="346" spans="11:11" x14ac:dyDescent="0.35">
      <c r="K346" s="1"/>
    </row>
    <row r="347" spans="11:11" x14ac:dyDescent="0.35">
      <c r="K347" s="1"/>
    </row>
    <row r="348" spans="11:11" x14ac:dyDescent="0.35">
      <c r="K348" s="1"/>
    </row>
    <row r="349" spans="11:11" x14ac:dyDescent="0.35">
      <c r="K349" s="1"/>
    </row>
    <row r="350" spans="11:11" x14ac:dyDescent="0.35">
      <c r="K350" s="1"/>
    </row>
    <row r="351" spans="11:11" x14ac:dyDescent="0.35">
      <c r="K351" s="1"/>
    </row>
    <row r="352" spans="11:11" x14ac:dyDescent="0.35">
      <c r="K352" s="1"/>
    </row>
    <row r="353" spans="11:11" x14ac:dyDescent="0.35">
      <c r="K353" s="1"/>
    </row>
    <row r="354" spans="11:11" x14ac:dyDescent="0.35">
      <c r="K354" s="1"/>
    </row>
    <row r="355" spans="11:11" x14ac:dyDescent="0.35">
      <c r="K355" s="1"/>
    </row>
    <row r="356" spans="11:11" x14ac:dyDescent="0.35">
      <c r="K356" s="1"/>
    </row>
    <row r="357" spans="11:11" x14ac:dyDescent="0.35">
      <c r="K357" s="1"/>
    </row>
    <row r="358" spans="11:11" x14ac:dyDescent="0.35">
      <c r="K358" s="1"/>
    </row>
    <row r="359" spans="11:11" x14ac:dyDescent="0.35">
      <c r="K359" s="1"/>
    </row>
    <row r="360" spans="11:11" x14ac:dyDescent="0.35">
      <c r="K360" s="1"/>
    </row>
    <row r="361" spans="11:11" x14ac:dyDescent="0.35">
      <c r="K361" s="1"/>
    </row>
    <row r="362" spans="11:11" x14ac:dyDescent="0.35">
      <c r="K362" s="1"/>
    </row>
    <row r="363" spans="11:11" x14ac:dyDescent="0.35">
      <c r="K363" s="1"/>
    </row>
    <row r="364" spans="11:11" x14ac:dyDescent="0.35">
      <c r="K364" s="1"/>
    </row>
    <row r="365" spans="11:11" x14ac:dyDescent="0.35">
      <c r="K365" s="1"/>
    </row>
    <row r="366" spans="11:11" x14ac:dyDescent="0.35">
      <c r="K366" s="1"/>
    </row>
    <row r="367" spans="11:11" x14ac:dyDescent="0.35">
      <c r="K367" s="1"/>
    </row>
    <row r="368" spans="11:11" x14ac:dyDescent="0.35">
      <c r="K368" s="1"/>
    </row>
    <row r="369" spans="11:11" x14ac:dyDescent="0.35">
      <c r="K369" s="1"/>
    </row>
    <row r="370" spans="11:11" x14ac:dyDescent="0.35">
      <c r="K370" s="1"/>
    </row>
    <row r="371" spans="11:11" x14ac:dyDescent="0.35">
      <c r="K371" s="1"/>
    </row>
    <row r="372" spans="11:11" x14ac:dyDescent="0.35">
      <c r="K372" s="1"/>
    </row>
    <row r="373" spans="11:11" x14ac:dyDescent="0.35">
      <c r="K373" s="1"/>
    </row>
    <row r="374" spans="11:11" x14ac:dyDescent="0.35">
      <c r="K374" s="1"/>
    </row>
    <row r="375" spans="11:11" x14ac:dyDescent="0.35">
      <c r="K375" s="1"/>
    </row>
    <row r="376" spans="11:11" x14ac:dyDescent="0.35">
      <c r="K376" s="1"/>
    </row>
    <row r="377" spans="11:11" x14ac:dyDescent="0.35">
      <c r="K377" s="1"/>
    </row>
    <row r="378" spans="11:11" x14ac:dyDescent="0.35">
      <c r="K378" s="1"/>
    </row>
    <row r="379" spans="11:11" x14ac:dyDescent="0.35">
      <c r="K379" s="1"/>
    </row>
    <row r="380" spans="11:11" x14ac:dyDescent="0.35">
      <c r="K380" s="1"/>
    </row>
    <row r="381" spans="11:11" x14ac:dyDescent="0.35">
      <c r="K381" s="1"/>
    </row>
    <row r="382" spans="11:11" x14ac:dyDescent="0.35">
      <c r="K382" s="1"/>
    </row>
    <row r="383" spans="11:11" x14ac:dyDescent="0.35">
      <c r="K383" s="1"/>
    </row>
    <row r="384" spans="11:11" x14ac:dyDescent="0.35">
      <c r="K384" s="1"/>
    </row>
    <row r="385" spans="11:11" x14ac:dyDescent="0.35">
      <c r="K385" s="1"/>
    </row>
    <row r="386" spans="11:11" x14ac:dyDescent="0.35">
      <c r="K386" s="1"/>
    </row>
    <row r="387" spans="11:11" x14ac:dyDescent="0.35">
      <c r="K387" s="1"/>
    </row>
    <row r="388" spans="11:11" x14ac:dyDescent="0.35">
      <c r="K388" s="1"/>
    </row>
    <row r="389" spans="11:11" x14ac:dyDescent="0.35">
      <c r="K389" s="1"/>
    </row>
    <row r="390" spans="11:11" x14ac:dyDescent="0.35">
      <c r="K390" s="1"/>
    </row>
    <row r="391" spans="11:11" x14ac:dyDescent="0.35">
      <c r="K391" s="1"/>
    </row>
    <row r="392" spans="11:11" x14ac:dyDescent="0.35">
      <c r="K392" s="1"/>
    </row>
    <row r="393" spans="11:11" x14ac:dyDescent="0.35">
      <c r="K393" s="1"/>
    </row>
    <row r="394" spans="11:11" x14ac:dyDescent="0.35">
      <c r="K394" s="1"/>
    </row>
    <row r="395" spans="11:11" x14ac:dyDescent="0.35">
      <c r="K395" s="1"/>
    </row>
    <row r="396" spans="11:11" x14ac:dyDescent="0.35">
      <c r="K396" s="1"/>
    </row>
    <row r="397" spans="11:11" x14ac:dyDescent="0.35">
      <c r="K397" s="1"/>
    </row>
    <row r="398" spans="11:11" x14ac:dyDescent="0.35">
      <c r="K398" s="1"/>
    </row>
    <row r="399" spans="11:11" x14ac:dyDescent="0.35">
      <c r="K399" s="1"/>
    </row>
    <row r="400" spans="11:11" x14ac:dyDescent="0.35">
      <c r="K400" s="1"/>
    </row>
    <row r="401" spans="11:11" x14ac:dyDescent="0.35">
      <c r="K401" s="1"/>
    </row>
    <row r="402" spans="11:11" x14ac:dyDescent="0.35">
      <c r="K402" s="1"/>
    </row>
    <row r="403" spans="11:11" x14ac:dyDescent="0.35">
      <c r="K403" s="1"/>
    </row>
    <row r="404" spans="11:11" x14ac:dyDescent="0.35">
      <c r="K404" s="1"/>
    </row>
    <row r="405" spans="11:11" x14ac:dyDescent="0.35">
      <c r="K405" s="1"/>
    </row>
    <row r="406" spans="11:11" x14ac:dyDescent="0.35">
      <c r="K406" s="1"/>
    </row>
    <row r="407" spans="11:11" x14ac:dyDescent="0.35">
      <c r="K407" s="1"/>
    </row>
    <row r="408" spans="11:11" x14ac:dyDescent="0.35">
      <c r="K408" s="1"/>
    </row>
    <row r="409" spans="11:11" x14ac:dyDescent="0.35">
      <c r="K409" s="1"/>
    </row>
    <row r="410" spans="11:11" x14ac:dyDescent="0.35">
      <c r="K410" s="1"/>
    </row>
    <row r="411" spans="11:11" x14ac:dyDescent="0.35">
      <c r="K411" s="1"/>
    </row>
    <row r="412" spans="11:11" x14ac:dyDescent="0.35">
      <c r="K412" s="1"/>
    </row>
    <row r="413" spans="11:11" x14ac:dyDescent="0.35">
      <c r="K413" s="1"/>
    </row>
    <row r="414" spans="11:11" x14ac:dyDescent="0.35">
      <c r="K414" s="1"/>
    </row>
    <row r="415" spans="11:11" x14ac:dyDescent="0.35">
      <c r="K415" s="1"/>
    </row>
    <row r="416" spans="11:11" x14ac:dyDescent="0.35">
      <c r="K416" s="1"/>
    </row>
    <row r="417" spans="11:11" x14ac:dyDescent="0.35">
      <c r="K417" s="1"/>
    </row>
    <row r="418" spans="11:11" x14ac:dyDescent="0.35">
      <c r="K418" s="1"/>
    </row>
    <row r="419" spans="11:11" x14ac:dyDescent="0.35">
      <c r="K419" s="1"/>
    </row>
    <row r="420" spans="11:11" x14ac:dyDescent="0.35">
      <c r="K420" s="1"/>
    </row>
    <row r="421" spans="11:11" x14ac:dyDescent="0.35">
      <c r="K421" s="1"/>
    </row>
    <row r="422" spans="11:11" x14ac:dyDescent="0.35">
      <c r="K422" s="1"/>
    </row>
    <row r="423" spans="11:11" x14ac:dyDescent="0.35">
      <c r="K423" s="1"/>
    </row>
    <row r="424" spans="11:11" x14ac:dyDescent="0.35">
      <c r="K424" s="1"/>
    </row>
    <row r="425" spans="11:11" x14ac:dyDescent="0.35">
      <c r="K425" s="1"/>
    </row>
    <row r="426" spans="11:11" x14ac:dyDescent="0.35">
      <c r="K426" s="1"/>
    </row>
    <row r="427" spans="11:11" x14ac:dyDescent="0.35">
      <c r="K427" s="1"/>
    </row>
    <row r="428" spans="11:11" x14ac:dyDescent="0.35">
      <c r="K428" s="1"/>
    </row>
    <row r="429" spans="11:11" x14ac:dyDescent="0.35">
      <c r="K429" s="1"/>
    </row>
    <row r="430" spans="11:11" x14ac:dyDescent="0.35">
      <c r="K430" s="1"/>
    </row>
    <row r="431" spans="11:11" x14ac:dyDescent="0.35">
      <c r="K431" s="1"/>
    </row>
    <row r="432" spans="11:11" x14ac:dyDescent="0.35">
      <c r="K432" s="1"/>
    </row>
    <row r="433" spans="11:11" x14ac:dyDescent="0.35">
      <c r="K433" s="1"/>
    </row>
    <row r="434" spans="11:11" x14ac:dyDescent="0.35">
      <c r="K434" s="1"/>
    </row>
    <row r="435" spans="11:11" x14ac:dyDescent="0.35">
      <c r="K435" s="1"/>
    </row>
    <row r="436" spans="11:11" x14ac:dyDescent="0.35">
      <c r="K436" s="1"/>
    </row>
    <row r="437" spans="11:11" x14ac:dyDescent="0.35">
      <c r="K437" s="1"/>
    </row>
    <row r="438" spans="11:11" x14ac:dyDescent="0.35">
      <c r="K438" s="1"/>
    </row>
    <row r="439" spans="11:11" x14ac:dyDescent="0.35">
      <c r="K439" s="1"/>
    </row>
    <row r="440" spans="11:11" x14ac:dyDescent="0.35">
      <c r="K440" s="1"/>
    </row>
    <row r="441" spans="11:11" x14ac:dyDescent="0.35">
      <c r="K441" s="1"/>
    </row>
    <row r="442" spans="11:11" x14ac:dyDescent="0.35">
      <c r="K442" s="1"/>
    </row>
    <row r="443" spans="11:11" x14ac:dyDescent="0.35">
      <c r="K443" s="1"/>
    </row>
    <row r="444" spans="11:11" x14ac:dyDescent="0.35">
      <c r="K444" s="1"/>
    </row>
    <row r="445" spans="11:11" x14ac:dyDescent="0.35">
      <c r="K445" s="1"/>
    </row>
    <row r="446" spans="11:11" x14ac:dyDescent="0.35">
      <c r="K446" s="1"/>
    </row>
    <row r="447" spans="11:11" x14ac:dyDescent="0.35">
      <c r="K447" s="1"/>
    </row>
    <row r="448" spans="11:11" x14ac:dyDescent="0.35">
      <c r="K448" s="1"/>
    </row>
    <row r="449" spans="11:11" x14ac:dyDescent="0.35">
      <c r="K449" s="1"/>
    </row>
    <row r="450" spans="11:11" x14ac:dyDescent="0.35">
      <c r="K450" s="1"/>
    </row>
    <row r="451" spans="11:11" x14ac:dyDescent="0.35">
      <c r="K451" s="1"/>
    </row>
    <row r="452" spans="11:11" x14ac:dyDescent="0.35">
      <c r="K452" s="1"/>
    </row>
    <row r="453" spans="11:11" x14ac:dyDescent="0.35">
      <c r="K453" s="1"/>
    </row>
    <row r="454" spans="11:11" x14ac:dyDescent="0.35">
      <c r="K454" s="1"/>
    </row>
    <row r="455" spans="11:11" x14ac:dyDescent="0.35">
      <c r="K455" s="1"/>
    </row>
    <row r="456" spans="11:11" x14ac:dyDescent="0.35">
      <c r="K456" s="1"/>
    </row>
    <row r="457" spans="11:11" x14ac:dyDescent="0.35">
      <c r="K457" s="1"/>
    </row>
    <row r="458" spans="11:11" x14ac:dyDescent="0.35">
      <c r="K458" s="1"/>
    </row>
    <row r="459" spans="11:11" x14ac:dyDescent="0.35">
      <c r="K459" s="1"/>
    </row>
    <row r="460" spans="11:11" x14ac:dyDescent="0.35">
      <c r="K460" s="1"/>
    </row>
    <row r="461" spans="11:11" x14ac:dyDescent="0.35">
      <c r="K461" s="1"/>
    </row>
    <row r="462" spans="11:11" x14ac:dyDescent="0.35">
      <c r="K462" s="1"/>
    </row>
    <row r="463" spans="11:11" x14ac:dyDescent="0.35">
      <c r="K463" s="1"/>
    </row>
    <row r="464" spans="11:11" x14ac:dyDescent="0.35">
      <c r="K464" s="1"/>
    </row>
    <row r="465" spans="11:11" x14ac:dyDescent="0.35">
      <c r="K465" s="1"/>
    </row>
    <row r="466" spans="11:11" x14ac:dyDescent="0.35">
      <c r="K466" s="1"/>
    </row>
    <row r="467" spans="11:11" x14ac:dyDescent="0.35">
      <c r="K467" s="1"/>
    </row>
    <row r="468" spans="11:11" x14ac:dyDescent="0.35">
      <c r="K468" s="1"/>
    </row>
    <row r="469" spans="11:11" x14ac:dyDescent="0.35">
      <c r="K469" s="1"/>
    </row>
    <row r="470" spans="11:11" x14ac:dyDescent="0.35">
      <c r="K470" s="1"/>
    </row>
    <row r="471" spans="11:11" x14ac:dyDescent="0.35">
      <c r="K471" s="1"/>
    </row>
    <row r="472" spans="11:11" x14ac:dyDescent="0.35">
      <c r="K472" s="1"/>
    </row>
    <row r="473" spans="11:11" x14ac:dyDescent="0.35">
      <c r="K473" s="1"/>
    </row>
    <row r="474" spans="11:11" x14ac:dyDescent="0.35">
      <c r="K474" s="1"/>
    </row>
    <row r="475" spans="11:11" x14ac:dyDescent="0.35">
      <c r="K475" s="1"/>
    </row>
    <row r="476" spans="11:11" x14ac:dyDescent="0.35">
      <c r="K476" s="1"/>
    </row>
    <row r="477" spans="11:11" x14ac:dyDescent="0.35">
      <c r="K477" s="1"/>
    </row>
    <row r="478" spans="11:11" x14ac:dyDescent="0.35">
      <c r="K478" s="1"/>
    </row>
    <row r="479" spans="11:11" x14ac:dyDescent="0.35">
      <c r="K479" s="1"/>
    </row>
    <row r="480" spans="11:11" x14ac:dyDescent="0.35">
      <c r="K480" s="1"/>
    </row>
    <row r="481" spans="11:11" x14ac:dyDescent="0.35">
      <c r="K481" s="1"/>
    </row>
    <row r="482" spans="11:11" x14ac:dyDescent="0.35">
      <c r="K482" s="1"/>
    </row>
    <row r="483" spans="11:11" x14ac:dyDescent="0.35">
      <c r="K483" s="1"/>
    </row>
    <row r="484" spans="11:11" x14ac:dyDescent="0.35">
      <c r="K484" s="1"/>
    </row>
    <row r="485" spans="11:11" x14ac:dyDescent="0.35">
      <c r="K485" s="1"/>
    </row>
    <row r="486" spans="11:11" x14ac:dyDescent="0.35">
      <c r="K486" s="1"/>
    </row>
    <row r="487" spans="11:11" x14ac:dyDescent="0.35">
      <c r="K487" s="1"/>
    </row>
    <row r="488" spans="11:11" x14ac:dyDescent="0.35">
      <c r="K488" s="1"/>
    </row>
    <row r="489" spans="11:11" x14ac:dyDescent="0.35">
      <c r="K489" s="1"/>
    </row>
    <row r="490" spans="11:11" x14ac:dyDescent="0.35">
      <c r="K490" s="1"/>
    </row>
    <row r="491" spans="11:11" x14ac:dyDescent="0.35">
      <c r="K491" s="1"/>
    </row>
    <row r="492" spans="11:11" x14ac:dyDescent="0.35">
      <c r="K492" s="1"/>
    </row>
    <row r="493" spans="11:11" x14ac:dyDescent="0.35">
      <c r="K493" s="1"/>
    </row>
    <row r="494" spans="11:11" x14ac:dyDescent="0.35">
      <c r="K494" s="1"/>
    </row>
    <row r="495" spans="11:11" x14ac:dyDescent="0.35">
      <c r="K495" s="1"/>
    </row>
    <row r="496" spans="11:11" x14ac:dyDescent="0.35">
      <c r="K496" s="1"/>
    </row>
    <row r="497" spans="11:11" x14ac:dyDescent="0.35">
      <c r="K497" s="1"/>
    </row>
    <row r="498" spans="11:11" x14ac:dyDescent="0.35">
      <c r="K498" s="1"/>
    </row>
    <row r="499" spans="11:11" x14ac:dyDescent="0.35">
      <c r="K499" s="1"/>
    </row>
    <row r="500" spans="11:11" x14ac:dyDescent="0.35">
      <c r="K500" s="1"/>
    </row>
    <row r="501" spans="11:11" x14ac:dyDescent="0.35">
      <c r="K501" s="1"/>
    </row>
    <row r="502" spans="11:11" x14ac:dyDescent="0.35">
      <c r="K502" s="1"/>
    </row>
    <row r="503" spans="11:11" x14ac:dyDescent="0.35">
      <c r="K503" s="1"/>
    </row>
    <row r="504" spans="11:11" x14ac:dyDescent="0.35">
      <c r="K504" s="1"/>
    </row>
    <row r="505" spans="11:11" x14ac:dyDescent="0.35">
      <c r="K505" s="1"/>
    </row>
    <row r="506" spans="11:11" x14ac:dyDescent="0.35">
      <c r="K506" s="1"/>
    </row>
    <row r="507" spans="11:11" x14ac:dyDescent="0.35">
      <c r="K507" s="1"/>
    </row>
    <row r="508" spans="11:11" x14ac:dyDescent="0.35">
      <c r="K508" s="1"/>
    </row>
    <row r="509" spans="11:11" x14ac:dyDescent="0.35">
      <c r="K509" s="1"/>
    </row>
    <row r="510" spans="11:11" x14ac:dyDescent="0.35">
      <c r="K510" s="1"/>
    </row>
    <row r="511" spans="11:11" x14ac:dyDescent="0.35">
      <c r="K511" s="1"/>
    </row>
    <row r="512" spans="11:11" x14ac:dyDescent="0.35">
      <c r="K512" s="1"/>
    </row>
    <row r="513" spans="11:11" x14ac:dyDescent="0.35">
      <c r="K513" s="1"/>
    </row>
    <row r="514" spans="11:11" x14ac:dyDescent="0.35">
      <c r="K514" s="1"/>
    </row>
    <row r="515" spans="11:11" x14ac:dyDescent="0.35">
      <c r="K515" s="1"/>
    </row>
    <row r="516" spans="11:11" x14ac:dyDescent="0.35">
      <c r="K516" s="1"/>
    </row>
    <row r="517" spans="11:11" x14ac:dyDescent="0.35">
      <c r="K517" s="1"/>
    </row>
    <row r="518" spans="11:11" x14ac:dyDescent="0.35">
      <c r="K518" s="1"/>
    </row>
    <row r="519" spans="11:11" x14ac:dyDescent="0.35">
      <c r="K519" s="1"/>
    </row>
    <row r="520" spans="11:11" x14ac:dyDescent="0.35">
      <c r="K520" s="1"/>
    </row>
    <row r="521" spans="11:11" x14ac:dyDescent="0.35">
      <c r="K521" s="1"/>
    </row>
    <row r="522" spans="11:11" x14ac:dyDescent="0.35">
      <c r="K522" s="1"/>
    </row>
    <row r="523" spans="11:11" x14ac:dyDescent="0.35">
      <c r="K523" s="1"/>
    </row>
    <row r="524" spans="11:11" x14ac:dyDescent="0.35">
      <c r="K524" s="1"/>
    </row>
    <row r="525" spans="11:11" x14ac:dyDescent="0.35">
      <c r="K525" s="1"/>
    </row>
    <row r="526" spans="11:11" x14ac:dyDescent="0.35">
      <c r="K526" s="1"/>
    </row>
    <row r="527" spans="11:11" x14ac:dyDescent="0.35">
      <c r="K527" s="1"/>
    </row>
    <row r="528" spans="11:11" x14ac:dyDescent="0.35">
      <c r="K528" s="1"/>
    </row>
    <row r="529" spans="11:11" x14ac:dyDescent="0.35">
      <c r="K529" s="1"/>
    </row>
    <row r="530" spans="11:11" x14ac:dyDescent="0.35">
      <c r="K530" s="1"/>
    </row>
    <row r="531" spans="11:11" x14ac:dyDescent="0.35">
      <c r="K531" s="1"/>
    </row>
    <row r="532" spans="11:11" x14ac:dyDescent="0.35">
      <c r="K532" s="1"/>
    </row>
    <row r="533" spans="11:11" x14ac:dyDescent="0.35">
      <c r="K533" s="1"/>
    </row>
    <row r="534" spans="11:11" x14ac:dyDescent="0.35">
      <c r="K534" s="1"/>
    </row>
    <row r="535" spans="11:11" x14ac:dyDescent="0.35">
      <c r="K535" s="1"/>
    </row>
    <row r="536" spans="11:11" x14ac:dyDescent="0.35">
      <c r="K536" s="1"/>
    </row>
    <row r="537" spans="11:11" x14ac:dyDescent="0.35">
      <c r="K537" s="1"/>
    </row>
    <row r="538" spans="11:11" x14ac:dyDescent="0.35">
      <c r="K538" s="1"/>
    </row>
    <row r="539" spans="11:11" x14ac:dyDescent="0.35">
      <c r="K539" s="1"/>
    </row>
    <row r="540" spans="11:11" x14ac:dyDescent="0.35">
      <c r="K540" s="1"/>
    </row>
    <row r="541" spans="11:11" x14ac:dyDescent="0.35">
      <c r="K541" s="1"/>
    </row>
    <row r="542" spans="11:11" x14ac:dyDescent="0.35">
      <c r="K542" s="1"/>
    </row>
    <row r="543" spans="11:11" x14ac:dyDescent="0.35">
      <c r="K543" s="1"/>
    </row>
    <row r="544" spans="11:11" x14ac:dyDescent="0.35">
      <c r="K544" s="1"/>
    </row>
    <row r="545" spans="11:11" x14ac:dyDescent="0.35">
      <c r="K545" s="1"/>
    </row>
    <row r="546" spans="11:11" x14ac:dyDescent="0.35">
      <c r="K546" s="1"/>
    </row>
    <row r="547" spans="11:11" x14ac:dyDescent="0.35">
      <c r="K547" s="1"/>
    </row>
    <row r="548" spans="11:11" x14ac:dyDescent="0.35">
      <c r="K548" s="1"/>
    </row>
    <row r="549" spans="11:11" x14ac:dyDescent="0.35">
      <c r="K549" s="1"/>
    </row>
    <row r="550" spans="11:11" x14ac:dyDescent="0.35">
      <c r="K550" s="1"/>
    </row>
    <row r="551" spans="11:11" x14ac:dyDescent="0.35">
      <c r="K551" s="1"/>
    </row>
    <row r="552" spans="11:11" x14ac:dyDescent="0.35">
      <c r="K552" s="1"/>
    </row>
    <row r="553" spans="11:11" x14ac:dyDescent="0.35">
      <c r="K553" s="1"/>
    </row>
    <row r="554" spans="11:11" x14ac:dyDescent="0.35">
      <c r="K554" s="1"/>
    </row>
    <row r="555" spans="11:11" x14ac:dyDescent="0.35">
      <c r="K555" s="1"/>
    </row>
    <row r="556" spans="11:11" x14ac:dyDescent="0.35">
      <c r="K556" s="1"/>
    </row>
    <row r="557" spans="11:11" x14ac:dyDescent="0.35">
      <c r="K557" s="1"/>
    </row>
    <row r="558" spans="11:11" x14ac:dyDescent="0.35">
      <c r="K558" s="1"/>
    </row>
    <row r="559" spans="11:11" x14ac:dyDescent="0.35">
      <c r="K559" s="1"/>
    </row>
    <row r="560" spans="11:11" x14ac:dyDescent="0.35">
      <c r="K560" s="1"/>
    </row>
    <row r="561" spans="11:11" x14ac:dyDescent="0.35">
      <c r="K561" s="1"/>
    </row>
    <row r="562" spans="11:11" x14ac:dyDescent="0.35">
      <c r="K562" s="1"/>
    </row>
    <row r="563" spans="11:11" x14ac:dyDescent="0.35">
      <c r="K563" s="1"/>
    </row>
    <row r="564" spans="11:11" x14ac:dyDescent="0.35">
      <c r="K564" s="1"/>
    </row>
    <row r="565" spans="11:11" x14ac:dyDescent="0.35">
      <c r="K565" s="1"/>
    </row>
    <row r="566" spans="11:11" x14ac:dyDescent="0.35">
      <c r="K566" s="1"/>
    </row>
    <row r="567" spans="11:11" x14ac:dyDescent="0.35">
      <c r="K567" s="1"/>
    </row>
    <row r="568" spans="11:11" x14ac:dyDescent="0.35">
      <c r="K568" s="1"/>
    </row>
    <row r="569" spans="11:11" x14ac:dyDescent="0.35">
      <c r="K569" s="1"/>
    </row>
    <row r="570" spans="11:11" x14ac:dyDescent="0.35">
      <c r="K570" s="1"/>
    </row>
    <row r="571" spans="11:11" x14ac:dyDescent="0.35">
      <c r="K571" s="1"/>
    </row>
    <row r="572" spans="11:11" x14ac:dyDescent="0.35">
      <c r="K572" s="1"/>
    </row>
    <row r="573" spans="11:11" x14ac:dyDescent="0.35">
      <c r="K573" s="1"/>
    </row>
    <row r="574" spans="11:11" x14ac:dyDescent="0.35">
      <c r="K574" s="1"/>
    </row>
    <row r="575" spans="11:11" x14ac:dyDescent="0.35">
      <c r="K575" s="1"/>
    </row>
    <row r="576" spans="11:11" x14ac:dyDescent="0.35">
      <c r="K576" s="1"/>
    </row>
    <row r="577" spans="11:11" x14ac:dyDescent="0.35">
      <c r="K577" s="1"/>
    </row>
    <row r="578" spans="11:11" x14ac:dyDescent="0.35">
      <c r="K578" s="1"/>
    </row>
    <row r="579" spans="11:11" x14ac:dyDescent="0.35">
      <c r="K579" s="1"/>
    </row>
    <row r="580" spans="11:11" x14ac:dyDescent="0.35">
      <c r="K580" s="1"/>
    </row>
    <row r="581" spans="11:11" x14ac:dyDescent="0.35">
      <c r="K581" s="1"/>
    </row>
    <row r="582" spans="11:11" x14ac:dyDescent="0.35">
      <c r="K582" s="1"/>
    </row>
    <row r="583" spans="11:11" x14ac:dyDescent="0.35">
      <c r="K583" s="1"/>
    </row>
    <row r="584" spans="11:11" x14ac:dyDescent="0.35">
      <c r="K584" s="1"/>
    </row>
    <row r="585" spans="11:11" x14ac:dyDescent="0.35">
      <c r="K585" s="1"/>
    </row>
    <row r="586" spans="11:11" x14ac:dyDescent="0.35">
      <c r="K586" s="1"/>
    </row>
    <row r="587" spans="11:11" x14ac:dyDescent="0.35">
      <c r="K587" s="1"/>
    </row>
    <row r="588" spans="11:11" x14ac:dyDescent="0.35">
      <c r="K588" s="1"/>
    </row>
    <row r="589" spans="11:11" x14ac:dyDescent="0.35">
      <c r="K589" s="1"/>
    </row>
    <row r="590" spans="11:11" x14ac:dyDescent="0.35">
      <c r="K590" s="1"/>
    </row>
    <row r="591" spans="11:11" x14ac:dyDescent="0.35">
      <c r="K591" s="1"/>
    </row>
    <row r="592" spans="11:11" x14ac:dyDescent="0.35">
      <c r="K592" s="1"/>
    </row>
    <row r="593" spans="11:11" x14ac:dyDescent="0.35">
      <c r="K593" s="1"/>
    </row>
    <row r="594" spans="11:11" x14ac:dyDescent="0.35">
      <c r="K594" s="1"/>
    </row>
    <row r="595" spans="11:11" x14ac:dyDescent="0.35">
      <c r="K595" s="1"/>
    </row>
    <row r="596" spans="11:11" x14ac:dyDescent="0.35">
      <c r="K596" s="1"/>
    </row>
    <row r="597" spans="11:11" x14ac:dyDescent="0.35">
      <c r="K597" s="1"/>
    </row>
    <row r="598" spans="11:11" x14ac:dyDescent="0.35">
      <c r="K598" s="1"/>
    </row>
    <row r="599" spans="11:11" x14ac:dyDescent="0.35">
      <c r="K599" s="1"/>
    </row>
    <row r="600" spans="11:11" x14ac:dyDescent="0.35">
      <c r="K600" s="1"/>
    </row>
    <row r="601" spans="11:11" x14ac:dyDescent="0.35">
      <c r="K601" s="1"/>
    </row>
    <row r="602" spans="11:11" x14ac:dyDescent="0.35">
      <c r="K602" s="1"/>
    </row>
    <row r="603" spans="11:11" x14ac:dyDescent="0.35">
      <c r="K603" s="1"/>
    </row>
    <row r="604" spans="11:11" x14ac:dyDescent="0.35">
      <c r="K604" s="1"/>
    </row>
    <row r="605" spans="11:11" x14ac:dyDescent="0.35">
      <c r="K605" s="1"/>
    </row>
    <row r="606" spans="11:11" x14ac:dyDescent="0.35">
      <c r="K606" s="1"/>
    </row>
    <row r="607" spans="11:11" x14ac:dyDescent="0.35">
      <c r="K607" s="1"/>
    </row>
    <row r="608" spans="11:11" x14ac:dyDescent="0.35">
      <c r="K608" s="1"/>
    </row>
    <row r="609" spans="11:11" x14ac:dyDescent="0.35">
      <c r="K609" s="1"/>
    </row>
    <row r="610" spans="11:11" x14ac:dyDescent="0.35">
      <c r="K610" s="1"/>
    </row>
    <row r="611" spans="11:11" x14ac:dyDescent="0.35">
      <c r="K611" s="1"/>
    </row>
    <row r="612" spans="11:11" x14ac:dyDescent="0.35">
      <c r="K612" s="1"/>
    </row>
    <row r="613" spans="11:11" x14ac:dyDescent="0.35">
      <c r="K613" s="1"/>
    </row>
    <row r="614" spans="11:11" x14ac:dyDescent="0.35">
      <c r="K614" s="1"/>
    </row>
    <row r="615" spans="11:11" x14ac:dyDescent="0.35">
      <c r="K615" s="1"/>
    </row>
    <row r="616" spans="11:11" x14ac:dyDescent="0.35">
      <c r="K616" s="1"/>
    </row>
    <row r="617" spans="11:11" x14ac:dyDescent="0.35">
      <c r="K617" s="1"/>
    </row>
    <row r="618" spans="11:11" x14ac:dyDescent="0.35">
      <c r="K618" s="1"/>
    </row>
    <row r="619" spans="11:11" x14ac:dyDescent="0.35">
      <c r="K619" s="1"/>
    </row>
    <row r="620" spans="11:11" x14ac:dyDescent="0.35">
      <c r="K620" s="1"/>
    </row>
    <row r="621" spans="11:11" x14ac:dyDescent="0.35">
      <c r="K621" s="1"/>
    </row>
    <row r="622" spans="11:11" x14ac:dyDescent="0.35">
      <c r="K622" s="1"/>
    </row>
    <row r="623" spans="11:11" x14ac:dyDescent="0.35">
      <c r="K623" s="1"/>
    </row>
    <row r="624" spans="11:11" x14ac:dyDescent="0.35">
      <c r="K624" s="1"/>
    </row>
    <row r="625" spans="11:11" x14ac:dyDescent="0.35">
      <c r="K625" s="1"/>
    </row>
    <row r="626" spans="11:11" x14ac:dyDescent="0.35">
      <c r="K626" s="1"/>
    </row>
    <row r="627" spans="11:11" x14ac:dyDescent="0.35">
      <c r="K627" s="1"/>
    </row>
    <row r="628" spans="11:11" x14ac:dyDescent="0.35">
      <c r="K628" s="1"/>
    </row>
    <row r="629" spans="11:11" x14ac:dyDescent="0.35">
      <c r="K629" s="1"/>
    </row>
    <row r="630" spans="11:11" x14ac:dyDescent="0.35">
      <c r="K630" s="1"/>
    </row>
    <row r="631" spans="11:11" x14ac:dyDescent="0.35">
      <c r="K631" s="1"/>
    </row>
    <row r="632" spans="11:11" x14ac:dyDescent="0.35">
      <c r="K632" s="1"/>
    </row>
    <row r="633" spans="11:11" x14ac:dyDescent="0.35">
      <c r="K633" s="1"/>
    </row>
    <row r="634" spans="11:11" x14ac:dyDescent="0.35">
      <c r="K634" s="1"/>
    </row>
    <row r="635" spans="11:11" x14ac:dyDescent="0.35">
      <c r="K635" s="1"/>
    </row>
    <row r="636" spans="11:11" x14ac:dyDescent="0.35">
      <c r="K636" s="1"/>
    </row>
    <row r="637" spans="11:11" x14ac:dyDescent="0.35">
      <c r="K637" s="1"/>
    </row>
    <row r="638" spans="11:11" x14ac:dyDescent="0.35">
      <c r="K638" s="1"/>
    </row>
    <row r="639" spans="11:11" x14ac:dyDescent="0.35">
      <c r="K639" s="1"/>
    </row>
    <row r="640" spans="11:11" x14ac:dyDescent="0.35">
      <c r="K640" s="1"/>
    </row>
    <row r="641" spans="11:11" x14ac:dyDescent="0.35">
      <c r="K641" s="1"/>
    </row>
    <row r="642" spans="11:11" x14ac:dyDescent="0.35">
      <c r="K642" s="1"/>
    </row>
    <row r="643" spans="11:11" x14ac:dyDescent="0.35">
      <c r="K643" s="1"/>
    </row>
    <row r="644" spans="11:11" x14ac:dyDescent="0.35">
      <c r="K644" s="1"/>
    </row>
    <row r="645" spans="11:11" x14ac:dyDescent="0.35">
      <c r="K645" s="1"/>
    </row>
    <row r="646" spans="11:11" x14ac:dyDescent="0.35">
      <c r="K646" s="1"/>
    </row>
    <row r="647" spans="11:11" x14ac:dyDescent="0.35">
      <c r="K647" s="1"/>
    </row>
    <row r="648" spans="11:11" x14ac:dyDescent="0.35">
      <c r="K648" s="1"/>
    </row>
    <row r="649" spans="11:11" x14ac:dyDescent="0.35">
      <c r="K649" s="1"/>
    </row>
    <row r="650" spans="11:11" x14ac:dyDescent="0.35">
      <c r="K650" s="1"/>
    </row>
    <row r="651" spans="11:11" x14ac:dyDescent="0.35">
      <c r="K651" s="1"/>
    </row>
    <row r="652" spans="11:11" x14ac:dyDescent="0.35">
      <c r="K652" s="1"/>
    </row>
    <row r="653" spans="11:11" x14ac:dyDescent="0.35">
      <c r="K653" s="1"/>
    </row>
    <row r="654" spans="11:11" x14ac:dyDescent="0.35">
      <c r="K654" s="1"/>
    </row>
    <row r="655" spans="11:11" x14ac:dyDescent="0.35">
      <c r="K655" s="1"/>
    </row>
    <row r="656" spans="11:11" x14ac:dyDescent="0.35">
      <c r="K656" s="1"/>
    </row>
    <row r="657" spans="11:11" x14ac:dyDescent="0.35">
      <c r="K657" s="1"/>
    </row>
    <row r="658" spans="11:11" x14ac:dyDescent="0.35">
      <c r="K658" s="1"/>
    </row>
    <row r="659" spans="11:11" x14ac:dyDescent="0.35">
      <c r="K659" s="1"/>
    </row>
    <row r="660" spans="11:11" x14ac:dyDescent="0.35">
      <c r="K660" s="1"/>
    </row>
    <row r="661" spans="11:11" x14ac:dyDescent="0.35">
      <c r="K661" s="1"/>
    </row>
    <row r="662" spans="11:11" x14ac:dyDescent="0.35">
      <c r="K662" s="1"/>
    </row>
    <row r="663" spans="11:11" x14ac:dyDescent="0.35">
      <c r="K663" s="1"/>
    </row>
    <row r="664" spans="11:11" x14ac:dyDescent="0.35">
      <c r="K664" s="1"/>
    </row>
    <row r="665" spans="11:11" x14ac:dyDescent="0.35">
      <c r="K665" s="1"/>
    </row>
    <row r="666" spans="11:11" x14ac:dyDescent="0.35">
      <c r="K666" s="1"/>
    </row>
    <row r="667" spans="11:11" x14ac:dyDescent="0.35">
      <c r="K667" s="1"/>
    </row>
    <row r="668" spans="11:11" x14ac:dyDescent="0.35">
      <c r="K668" s="1"/>
    </row>
    <row r="669" spans="11:11" x14ac:dyDescent="0.35">
      <c r="K669" s="1"/>
    </row>
    <row r="670" spans="11:11" x14ac:dyDescent="0.35">
      <c r="K670" s="1"/>
    </row>
    <row r="671" spans="11:11" x14ac:dyDescent="0.35">
      <c r="K671" s="1"/>
    </row>
    <row r="672" spans="11:11" x14ac:dyDescent="0.35">
      <c r="K672" s="1"/>
    </row>
    <row r="673" spans="11:11" x14ac:dyDescent="0.35">
      <c r="K673" s="1"/>
    </row>
    <row r="674" spans="11:11" x14ac:dyDescent="0.35">
      <c r="K674" s="1"/>
    </row>
    <row r="675" spans="11:11" x14ac:dyDescent="0.35">
      <c r="K675" s="1"/>
    </row>
    <row r="676" spans="11:11" x14ac:dyDescent="0.35">
      <c r="K676" s="1"/>
    </row>
    <row r="677" spans="11:11" x14ac:dyDescent="0.35">
      <c r="K677" s="1"/>
    </row>
    <row r="678" spans="11:11" x14ac:dyDescent="0.35">
      <c r="K678" s="1"/>
    </row>
    <row r="679" spans="11:11" x14ac:dyDescent="0.35">
      <c r="K679" s="1"/>
    </row>
    <row r="680" spans="11:11" x14ac:dyDescent="0.35">
      <c r="K680" s="1"/>
    </row>
    <row r="681" spans="11:11" x14ac:dyDescent="0.35">
      <c r="K681" s="1"/>
    </row>
    <row r="682" spans="11:11" x14ac:dyDescent="0.35">
      <c r="K682" s="1"/>
    </row>
    <row r="683" spans="11:11" x14ac:dyDescent="0.35">
      <c r="K683" s="1"/>
    </row>
    <row r="684" spans="11:11" x14ac:dyDescent="0.35">
      <c r="K684" s="1"/>
    </row>
    <row r="685" spans="11:11" x14ac:dyDescent="0.35">
      <c r="K685" s="1"/>
    </row>
    <row r="686" spans="11:11" x14ac:dyDescent="0.35">
      <c r="K686" s="1"/>
    </row>
    <row r="687" spans="11:11" x14ac:dyDescent="0.35">
      <c r="K687" s="1"/>
    </row>
    <row r="688" spans="11:11" x14ac:dyDescent="0.35">
      <c r="K688" s="1"/>
    </row>
    <row r="689" spans="11:11" x14ac:dyDescent="0.35">
      <c r="K689" s="1"/>
    </row>
    <row r="690" spans="11:11" x14ac:dyDescent="0.35">
      <c r="K690" s="1"/>
    </row>
    <row r="691" spans="11:11" x14ac:dyDescent="0.35">
      <c r="K691" s="1"/>
    </row>
    <row r="692" spans="11:11" x14ac:dyDescent="0.35">
      <c r="K692" s="1"/>
    </row>
    <row r="693" spans="11:11" x14ac:dyDescent="0.35">
      <c r="K693" s="1"/>
    </row>
    <row r="694" spans="11:11" x14ac:dyDescent="0.35">
      <c r="K694" s="1"/>
    </row>
    <row r="695" spans="11:11" x14ac:dyDescent="0.35">
      <c r="K695" s="1"/>
    </row>
    <row r="696" spans="11:11" x14ac:dyDescent="0.35">
      <c r="K696" s="1"/>
    </row>
    <row r="697" spans="11:11" x14ac:dyDescent="0.35">
      <c r="K697" s="1"/>
    </row>
    <row r="698" spans="11:11" x14ac:dyDescent="0.35">
      <c r="K698" s="1"/>
    </row>
    <row r="699" spans="11:11" x14ac:dyDescent="0.35">
      <c r="K699" s="1"/>
    </row>
    <row r="700" spans="11:11" x14ac:dyDescent="0.35">
      <c r="K700" s="1"/>
    </row>
    <row r="701" spans="11:11" x14ac:dyDescent="0.35">
      <c r="K701" s="1"/>
    </row>
    <row r="702" spans="11:11" x14ac:dyDescent="0.35">
      <c r="K702" s="1"/>
    </row>
    <row r="703" spans="11:11" x14ac:dyDescent="0.35">
      <c r="K703" s="1"/>
    </row>
    <row r="704" spans="11:11" x14ac:dyDescent="0.35">
      <c r="K704" s="1"/>
    </row>
    <row r="705" spans="11:11" x14ac:dyDescent="0.35">
      <c r="K705" s="1"/>
    </row>
    <row r="706" spans="11:11" x14ac:dyDescent="0.35">
      <c r="K706" s="1"/>
    </row>
    <row r="707" spans="11:11" x14ac:dyDescent="0.35">
      <c r="K707" s="1"/>
    </row>
    <row r="708" spans="11:11" x14ac:dyDescent="0.35">
      <c r="K708" s="1"/>
    </row>
    <row r="709" spans="11:11" x14ac:dyDescent="0.35">
      <c r="K709" s="1"/>
    </row>
    <row r="710" spans="11:11" x14ac:dyDescent="0.35">
      <c r="K710" s="1"/>
    </row>
    <row r="711" spans="11:11" x14ac:dyDescent="0.35">
      <c r="K711" s="1"/>
    </row>
    <row r="712" spans="11:11" x14ac:dyDescent="0.35">
      <c r="K712" s="1"/>
    </row>
    <row r="713" spans="11:11" x14ac:dyDescent="0.35">
      <c r="K713" s="1"/>
    </row>
    <row r="714" spans="11:11" x14ac:dyDescent="0.35">
      <c r="K714" s="1"/>
    </row>
    <row r="715" spans="11:11" x14ac:dyDescent="0.35">
      <c r="K715" s="1"/>
    </row>
    <row r="716" spans="11:11" x14ac:dyDescent="0.35">
      <c r="K716" s="1"/>
    </row>
    <row r="717" spans="11:11" x14ac:dyDescent="0.35">
      <c r="K717" s="1"/>
    </row>
    <row r="718" spans="11:11" x14ac:dyDescent="0.35">
      <c r="K718" s="1"/>
    </row>
    <row r="719" spans="11:11" x14ac:dyDescent="0.35">
      <c r="K719" s="1"/>
    </row>
    <row r="720" spans="11:11" x14ac:dyDescent="0.35">
      <c r="K720" s="1"/>
    </row>
    <row r="721" spans="11:11" x14ac:dyDescent="0.35">
      <c r="K721" s="1"/>
    </row>
    <row r="722" spans="11:11" x14ac:dyDescent="0.35">
      <c r="K722" s="1"/>
    </row>
    <row r="723" spans="11:11" x14ac:dyDescent="0.35">
      <c r="K723" s="1"/>
    </row>
    <row r="724" spans="11:11" x14ac:dyDescent="0.35">
      <c r="K724" s="1"/>
    </row>
    <row r="725" spans="11:11" x14ac:dyDescent="0.35">
      <c r="K725" s="1"/>
    </row>
    <row r="726" spans="11:11" x14ac:dyDescent="0.35">
      <c r="K726" s="1"/>
    </row>
    <row r="727" spans="11:11" x14ac:dyDescent="0.35">
      <c r="K727" s="1"/>
    </row>
    <row r="728" spans="11:11" x14ac:dyDescent="0.35">
      <c r="K728" s="1"/>
    </row>
    <row r="729" spans="11:11" x14ac:dyDescent="0.35">
      <c r="K729" s="1"/>
    </row>
    <row r="730" spans="11:11" x14ac:dyDescent="0.35">
      <c r="K730" s="1"/>
    </row>
    <row r="731" spans="11:11" x14ac:dyDescent="0.35">
      <c r="K731" s="1"/>
    </row>
    <row r="732" spans="11:11" x14ac:dyDescent="0.35">
      <c r="K732" s="1"/>
    </row>
    <row r="733" spans="11:11" x14ac:dyDescent="0.35">
      <c r="K733" s="1"/>
    </row>
    <row r="734" spans="11:11" x14ac:dyDescent="0.35">
      <c r="K734" s="1"/>
    </row>
    <row r="735" spans="11:11" x14ac:dyDescent="0.35">
      <c r="K735" s="1"/>
    </row>
    <row r="736" spans="11:11" x14ac:dyDescent="0.35">
      <c r="K736" s="1"/>
    </row>
    <row r="737" spans="11:11" x14ac:dyDescent="0.35">
      <c r="K737" s="1"/>
    </row>
    <row r="738" spans="11:11" x14ac:dyDescent="0.35">
      <c r="K738" s="1"/>
    </row>
    <row r="739" spans="11:11" x14ac:dyDescent="0.35">
      <c r="K739" s="1"/>
    </row>
    <row r="740" spans="11:11" x14ac:dyDescent="0.35">
      <c r="K740" s="1"/>
    </row>
    <row r="741" spans="11:11" x14ac:dyDescent="0.35">
      <c r="K741" s="1"/>
    </row>
    <row r="742" spans="11:11" x14ac:dyDescent="0.35">
      <c r="K742" s="1"/>
    </row>
    <row r="743" spans="11:11" x14ac:dyDescent="0.35">
      <c r="K743" s="1"/>
    </row>
    <row r="744" spans="11:11" x14ac:dyDescent="0.35">
      <c r="K744" s="1"/>
    </row>
    <row r="745" spans="11:11" x14ac:dyDescent="0.35">
      <c r="K745" s="1"/>
    </row>
    <row r="746" spans="11:11" x14ac:dyDescent="0.35">
      <c r="K746" s="1"/>
    </row>
    <row r="747" spans="11:11" x14ac:dyDescent="0.35">
      <c r="K747" s="1"/>
    </row>
    <row r="748" spans="11:11" x14ac:dyDescent="0.35">
      <c r="K748" s="1"/>
    </row>
    <row r="749" spans="11:11" x14ac:dyDescent="0.35">
      <c r="K749" s="1"/>
    </row>
    <row r="750" spans="11:11" x14ac:dyDescent="0.35">
      <c r="K750" s="1"/>
    </row>
    <row r="751" spans="11:11" x14ac:dyDescent="0.35">
      <c r="K751" s="1"/>
    </row>
    <row r="752" spans="11:11" x14ac:dyDescent="0.35">
      <c r="K752" s="1"/>
    </row>
    <row r="753" spans="11:11" x14ac:dyDescent="0.35">
      <c r="K753" s="1"/>
    </row>
    <row r="754" spans="11:11" x14ac:dyDescent="0.35">
      <c r="K754" s="1"/>
    </row>
    <row r="755" spans="11:11" x14ac:dyDescent="0.35">
      <c r="K755" s="1"/>
    </row>
    <row r="756" spans="11:11" x14ac:dyDescent="0.35">
      <c r="K756" s="1"/>
    </row>
    <row r="757" spans="11:11" x14ac:dyDescent="0.35">
      <c r="K757" s="1"/>
    </row>
    <row r="758" spans="11:11" x14ac:dyDescent="0.35">
      <c r="K758" s="1"/>
    </row>
    <row r="759" spans="11:11" x14ac:dyDescent="0.35">
      <c r="K759" s="1"/>
    </row>
    <row r="760" spans="11:11" x14ac:dyDescent="0.35">
      <c r="K760" s="1"/>
    </row>
    <row r="761" spans="11:11" x14ac:dyDescent="0.35">
      <c r="K761" s="1"/>
    </row>
    <row r="762" spans="11:11" x14ac:dyDescent="0.35">
      <c r="K762" s="1"/>
    </row>
    <row r="763" spans="11:11" x14ac:dyDescent="0.35">
      <c r="K763" s="1"/>
    </row>
    <row r="764" spans="11:11" x14ac:dyDescent="0.35">
      <c r="K764" s="1"/>
    </row>
    <row r="765" spans="11:11" x14ac:dyDescent="0.35">
      <c r="K765" s="1"/>
    </row>
    <row r="766" spans="11:11" x14ac:dyDescent="0.35">
      <c r="K766" s="1"/>
    </row>
    <row r="767" spans="11:11" x14ac:dyDescent="0.35">
      <c r="K767" s="1"/>
    </row>
    <row r="768" spans="11:11" x14ac:dyDescent="0.35">
      <c r="K768" s="1"/>
    </row>
    <row r="769" spans="11:11" x14ac:dyDescent="0.35">
      <c r="K769" s="1"/>
    </row>
    <row r="770" spans="11:11" x14ac:dyDescent="0.35">
      <c r="K770" s="1"/>
    </row>
    <row r="771" spans="11:11" x14ac:dyDescent="0.35">
      <c r="K771" s="1"/>
    </row>
    <row r="772" spans="11:11" x14ac:dyDescent="0.35">
      <c r="K772" s="1"/>
    </row>
    <row r="773" spans="11:11" x14ac:dyDescent="0.35">
      <c r="K773" s="1"/>
    </row>
    <row r="774" spans="11:11" x14ac:dyDescent="0.35">
      <c r="K774" s="1"/>
    </row>
    <row r="775" spans="11:11" x14ac:dyDescent="0.35">
      <c r="K775" s="1"/>
    </row>
    <row r="776" spans="11:11" x14ac:dyDescent="0.35">
      <c r="K776" s="1"/>
    </row>
    <row r="777" spans="11:11" x14ac:dyDescent="0.35">
      <c r="K777" s="1"/>
    </row>
    <row r="778" spans="11:11" x14ac:dyDescent="0.35">
      <c r="K778" s="1"/>
    </row>
    <row r="779" spans="11:11" x14ac:dyDescent="0.35">
      <c r="K779" s="1"/>
    </row>
    <row r="780" spans="11:11" x14ac:dyDescent="0.35">
      <c r="K780" s="1"/>
    </row>
    <row r="781" spans="11:11" x14ac:dyDescent="0.35">
      <c r="K781" s="1"/>
    </row>
    <row r="782" spans="11:11" x14ac:dyDescent="0.35">
      <c r="K782" s="1"/>
    </row>
    <row r="783" spans="11:11" x14ac:dyDescent="0.35">
      <c r="K783" s="1"/>
    </row>
    <row r="784" spans="11:11" x14ac:dyDescent="0.35">
      <c r="K784" s="1"/>
    </row>
    <row r="785" spans="11:11" x14ac:dyDescent="0.35">
      <c r="K785" s="1"/>
    </row>
    <row r="786" spans="11:11" x14ac:dyDescent="0.35">
      <c r="K786" s="1"/>
    </row>
    <row r="787" spans="11:11" x14ac:dyDescent="0.35">
      <c r="K787" s="1"/>
    </row>
    <row r="788" spans="11:11" x14ac:dyDescent="0.35">
      <c r="K788" s="1"/>
    </row>
    <row r="789" spans="11:11" x14ac:dyDescent="0.35">
      <c r="K789" s="1"/>
    </row>
    <row r="790" spans="11:11" x14ac:dyDescent="0.35">
      <c r="K790" s="1"/>
    </row>
    <row r="791" spans="11:11" x14ac:dyDescent="0.35">
      <c r="K791" s="1"/>
    </row>
    <row r="792" spans="11:11" x14ac:dyDescent="0.35">
      <c r="K792" s="1"/>
    </row>
    <row r="793" spans="11:11" x14ac:dyDescent="0.35">
      <c r="K793" s="1"/>
    </row>
    <row r="794" spans="11:11" x14ac:dyDescent="0.35">
      <c r="K794" s="1"/>
    </row>
    <row r="795" spans="11:11" x14ac:dyDescent="0.35">
      <c r="K795" s="1"/>
    </row>
    <row r="796" spans="11:11" x14ac:dyDescent="0.35">
      <c r="K796" s="1"/>
    </row>
    <row r="797" spans="11:11" x14ac:dyDescent="0.35">
      <c r="K797" s="1"/>
    </row>
    <row r="798" spans="11:11" x14ac:dyDescent="0.35">
      <c r="K798" s="1"/>
    </row>
    <row r="799" spans="11:11" x14ac:dyDescent="0.35">
      <c r="K799" s="1"/>
    </row>
    <row r="800" spans="11:11" x14ac:dyDescent="0.35">
      <c r="K800" s="1"/>
    </row>
    <row r="801" spans="11:11" x14ac:dyDescent="0.35">
      <c r="K801" s="1"/>
    </row>
    <row r="802" spans="11:11" x14ac:dyDescent="0.35">
      <c r="K802" s="1"/>
    </row>
    <row r="803" spans="11:11" x14ac:dyDescent="0.35">
      <c r="K803" s="1"/>
    </row>
    <row r="804" spans="11:11" x14ac:dyDescent="0.35">
      <c r="K804" s="1"/>
    </row>
    <row r="805" spans="11:11" x14ac:dyDescent="0.35">
      <c r="K805" s="1"/>
    </row>
    <row r="806" spans="11:11" x14ac:dyDescent="0.35">
      <c r="K806" s="1"/>
    </row>
    <row r="807" spans="11:11" x14ac:dyDescent="0.35">
      <c r="K807" s="1"/>
    </row>
    <row r="808" spans="11:11" x14ac:dyDescent="0.35">
      <c r="K808" s="1"/>
    </row>
    <row r="809" spans="11:11" x14ac:dyDescent="0.35">
      <c r="K809" s="1"/>
    </row>
    <row r="810" spans="11:11" x14ac:dyDescent="0.35">
      <c r="K810" s="1"/>
    </row>
    <row r="811" spans="11:11" x14ac:dyDescent="0.35">
      <c r="K811" s="1"/>
    </row>
    <row r="812" spans="11:11" x14ac:dyDescent="0.35">
      <c r="K812" s="1"/>
    </row>
    <row r="813" spans="11:11" x14ac:dyDescent="0.35">
      <c r="K813" s="1"/>
    </row>
    <row r="814" spans="11:11" x14ac:dyDescent="0.35">
      <c r="K814" s="1"/>
    </row>
    <row r="815" spans="11:11" x14ac:dyDescent="0.35">
      <c r="K815" s="1"/>
    </row>
    <row r="816" spans="11:11" x14ac:dyDescent="0.35">
      <c r="K816" s="1"/>
    </row>
    <row r="817" spans="11:11" x14ac:dyDescent="0.35">
      <c r="K817" s="1"/>
    </row>
    <row r="818" spans="11:11" x14ac:dyDescent="0.35">
      <c r="K818" s="1"/>
    </row>
    <row r="819" spans="11:11" x14ac:dyDescent="0.35">
      <c r="K819" s="1"/>
    </row>
    <row r="820" spans="11:11" x14ac:dyDescent="0.35">
      <c r="K820" s="1"/>
    </row>
    <row r="821" spans="11:11" x14ac:dyDescent="0.35">
      <c r="K821" s="1"/>
    </row>
    <row r="822" spans="11:11" x14ac:dyDescent="0.35">
      <c r="K822" s="1"/>
    </row>
    <row r="823" spans="11:11" x14ac:dyDescent="0.35">
      <c r="K823" s="1"/>
    </row>
    <row r="824" spans="11:11" x14ac:dyDescent="0.35">
      <c r="K824" s="1"/>
    </row>
    <row r="825" spans="11:11" x14ac:dyDescent="0.35">
      <c r="K825" s="1"/>
    </row>
    <row r="826" spans="11:11" x14ac:dyDescent="0.35">
      <c r="K826" s="1"/>
    </row>
    <row r="827" spans="11:11" x14ac:dyDescent="0.35">
      <c r="K827" s="1"/>
    </row>
    <row r="828" spans="11:11" x14ac:dyDescent="0.35">
      <c r="K828" s="1"/>
    </row>
    <row r="829" spans="11:11" x14ac:dyDescent="0.35">
      <c r="K829" s="1"/>
    </row>
    <row r="830" spans="11:11" x14ac:dyDescent="0.35">
      <c r="K830" s="1"/>
    </row>
    <row r="831" spans="11:11" x14ac:dyDescent="0.35">
      <c r="K831" s="1"/>
    </row>
    <row r="832" spans="11:11" x14ac:dyDescent="0.35">
      <c r="K832" s="1"/>
    </row>
    <row r="833" spans="11:11" x14ac:dyDescent="0.35">
      <c r="K833" s="1"/>
    </row>
    <row r="834" spans="11:11" x14ac:dyDescent="0.35">
      <c r="K834" s="1"/>
    </row>
    <row r="835" spans="11:11" x14ac:dyDescent="0.35">
      <c r="K835" s="1"/>
    </row>
    <row r="836" spans="11:11" x14ac:dyDescent="0.35">
      <c r="K836" s="1"/>
    </row>
    <row r="837" spans="11:11" x14ac:dyDescent="0.35">
      <c r="K837" s="1"/>
    </row>
    <row r="838" spans="11:11" x14ac:dyDescent="0.35">
      <c r="K838" s="1"/>
    </row>
    <row r="839" spans="11:11" x14ac:dyDescent="0.35">
      <c r="K839" s="1"/>
    </row>
    <row r="840" spans="11:11" x14ac:dyDescent="0.35">
      <c r="K840" s="1"/>
    </row>
    <row r="841" spans="11:11" x14ac:dyDescent="0.35">
      <c r="K841" s="1"/>
    </row>
    <row r="842" spans="11:11" x14ac:dyDescent="0.35">
      <c r="K842" s="1"/>
    </row>
    <row r="843" spans="11:11" x14ac:dyDescent="0.35">
      <c r="K843" s="1"/>
    </row>
    <row r="844" spans="11:11" x14ac:dyDescent="0.35">
      <c r="K844" s="1"/>
    </row>
    <row r="845" spans="11:11" x14ac:dyDescent="0.35">
      <c r="K845" s="1"/>
    </row>
    <row r="846" spans="11:11" x14ac:dyDescent="0.35">
      <c r="K846" s="1"/>
    </row>
    <row r="847" spans="11:11" x14ac:dyDescent="0.35">
      <c r="K847" s="1"/>
    </row>
    <row r="848" spans="11:11" x14ac:dyDescent="0.35">
      <c r="K848" s="1"/>
    </row>
    <row r="849" spans="11:11" x14ac:dyDescent="0.35">
      <c r="K849" s="1"/>
    </row>
    <row r="850" spans="11:11" x14ac:dyDescent="0.35">
      <c r="K850" s="1"/>
    </row>
    <row r="851" spans="11:11" x14ac:dyDescent="0.35">
      <c r="K851" s="1"/>
    </row>
    <row r="852" spans="11:11" x14ac:dyDescent="0.35">
      <c r="K852" s="1"/>
    </row>
    <row r="853" spans="11:11" x14ac:dyDescent="0.35">
      <c r="K853" s="1"/>
    </row>
    <row r="854" spans="11:11" x14ac:dyDescent="0.35">
      <c r="K854" s="1"/>
    </row>
    <row r="855" spans="11:11" x14ac:dyDescent="0.35">
      <c r="K855" s="1"/>
    </row>
    <row r="856" spans="11:11" x14ac:dyDescent="0.35">
      <c r="K856" s="1"/>
    </row>
    <row r="857" spans="11:11" x14ac:dyDescent="0.35">
      <c r="K857" s="1"/>
    </row>
    <row r="858" spans="11:11" x14ac:dyDescent="0.35">
      <c r="K858" s="1"/>
    </row>
    <row r="859" spans="11:11" x14ac:dyDescent="0.35">
      <c r="K859" s="1"/>
    </row>
    <row r="860" spans="11:11" x14ac:dyDescent="0.35">
      <c r="K860" s="1"/>
    </row>
    <row r="861" spans="11:11" x14ac:dyDescent="0.35">
      <c r="K861" s="1"/>
    </row>
    <row r="862" spans="11:11" x14ac:dyDescent="0.35">
      <c r="K862" s="1"/>
    </row>
    <row r="863" spans="11:11" x14ac:dyDescent="0.35">
      <c r="K863" s="1"/>
    </row>
    <row r="864" spans="11:11" x14ac:dyDescent="0.35">
      <c r="K864" s="1"/>
    </row>
    <row r="865" spans="11:11" x14ac:dyDescent="0.35">
      <c r="K865" s="1"/>
    </row>
    <row r="866" spans="11:11" x14ac:dyDescent="0.35">
      <c r="K866" s="1"/>
    </row>
    <row r="867" spans="11:11" x14ac:dyDescent="0.35">
      <c r="K867" s="1"/>
    </row>
    <row r="868" spans="11:11" x14ac:dyDescent="0.35">
      <c r="K868" s="1"/>
    </row>
    <row r="869" spans="11:11" x14ac:dyDescent="0.35">
      <c r="K869" s="1"/>
    </row>
    <row r="870" spans="11:11" x14ac:dyDescent="0.35">
      <c r="K870" s="1"/>
    </row>
    <row r="871" spans="11:11" x14ac:dyDescent="0.35">
      <c r="K871" s="1"/>
    </row>
    <row r="872" spans="11:11" x14ac:dyDescent="0.35">
      <c r="K872" s="1"/>
    </row>
    <row r="873" spans="11:11" x14ac:dyDescent="0.35">
      <c r="K873" s="1"/>
    </row>
    <row r="874" spans="11:11" x14ac:dyDescent="0.35">
      <c r="K874" s="1"/>
    </row>
    <row r="875" spans="11:11" x14ac:dyDescent="0.35">
      <c r="K875" s="1"/>
    </row>
    <row r="876" spans="11:11" x14ac:dyDescent="0.35">
      <c r="K876" s="1"/>
    </row>
    <row r="877" spans="11:11" x14ac:dyDescent="0.35">
      <c r="K877" s="1"/>
    </row>
    <row r="878" spans="11:11" x14ac:dyDescent="0.35">
      <c r="K878" s="1"/>
    </row>
    <row r="879" spans="11:11" x14ac:dyDescent="0.35">
      <c r="K879" s="1"/>
    </row>
    <row r="880" spans="11:11" x14ac:dyDescent="0.35">
      <c r="K880" s="1"/>
    </row>
    <row r="881" spans="11:11" x14ac:dyDescent="0.35">
      <c r="K881" s="1"/>
    </row>
    <row r="882" spans="11:11" x14ac:dyDescent="0.35">
      <c r="K882" s="1"/>
    </row>
    <row r="883" spans="11:11" x14ac:dyDescent="0.35">
      <c r="K883" s="1"/>
    </row>
    <row r="884" spans="11:11" x14ac:dyDescent="0.35">
      <c r="K884" s="1"/>
    </row>
    <row r="885" spans="11:11" x14ac:dyDescent="0.35">
      <c r="K885" s="1"/>
    </row>
    <row r="886" spans="11:11" x14ac:dyDescent="0.35">
      <c r="K886" s="1"/>
    </row>
    <row r="887" spans="11:11" x14ac:dyDescent="0.35">
      <c r="K887" s="1"/>
    </row>
    <row r="888" spans="11:11" x14ac:dyDescent="0.35">
      <c r="K888" s="1"/>
    </row>
    <row r="889" spans="11:11" x14ac:dyDescent="0.35">
      <c r="K889" s="1"/>
    </row>
    <row r="890" spans="11:11" x14ac:dyDescent="0.35">
      <c r="K890" s="1"/>
    </row>
    <row r="891" spans="11:11" x14ac:dyDescent="0.35">
      <c r="K891" s="1"/>
    </row>
    <row r="892" spans="11:11" x14ac:dyDescent="0.35">
      <c r="K892" s="1"/>
    </row>
    <row r="893" spans="11:11" x14ac:dyDescent="0.35">
      <c r="K893" s="1"/>
    </row>
    <row r="894" spans="11:11" x14ac:dyDescent="0.35">
      <c r="K894" s="1"/>
    </row>
    <row r="895" spans="11:11" x14ac:dyDescent="0.35">
      <c r="K895" s="1"/>
    </row>
    <row r="896" spans="11:11" x14ac:dyDescent="0.35">
      <c r="K896" s="1"/>
    </row>
    <row r="897" spans="11:11" x14ac:dyDescent="0.35">
      <c r="K897" s="1"/>
    </row>
    <row r="898" spans="11:11" x14ac:dyDescent="0.35">
      <c r="K898" s="1"/>
    </row>
    <row r="899" spans="11:11" x14ac:dyDescent="0.35">
      <c r="K899" s="1"/>
    </row>
    <row r="900" spans="11:11" x14ac:dyDescent="0.35">
      <c r="K900" s="1"/>
    </row>
    <row r="901" spans="11:11" x14ac:dyDescent="0.35">
      <c r="K901" s="1"/>
    </row>
    <row r="902" spans="11:11" x14ac:dyDescent="0.35">
      <c r="K902" s="1"/>
    </row>
    <row r="903" spans="11:11" x14ac:dyDescent="0.35">
      <c r="K903" s="1"/>
    </row>
    <row r="904" spans="11:11" x14ac:dyDescent="0.35">
      <c r="K904" s="1"/>
    </row>
    <row r="905" spans="11:11" x14ac:dyDescent="0.35">
      <c r="K905" s="1"/>
    </row>
    <row r="906" spans="11:11" x14ac:dyDescent="0.35">
      <c r="K906" s="1"/>
    </row>
    <row r="907" spans="11:11" x14ac:dyDescent="0.35">
      <c r="K907" s="1"/>
    </row>
    <row r="908" spans="11:11" x14ac:dyDescent="0.35">
      <c r="K908" s="1"/>
    </row>
    <row r="909" spans="11:11" x14ac:dyDescent="0.35">
      <c r="K909" s="1"/>
    </row>
    <row r="910" spans="11:11" x14ac:dyDescent="0.35">
      <c r="K910" s="1"/>
    </row>
    <row r="911" spans="11:11" x14ac:dyDescent="0.35">
      <c r="K911" s="1"/>
    </row>
    <row r="912" spans="11:11" x14ac:dyDescent="0.35">
      <c r="K912" s="1"/>
    </row>
    <row r="913" spans="11:11" x14ac:dyDescent="0.35">
      <c r="K913" s="1"/>
    </row>
    <row r="914" spans="11:11" x14ac:dyDescent="0.35">
      <c r="K914" s="1"/>
    </row>
    <row r="915" spans="11:11" x14ac:dyDescent="0.35">
      <c r="K915" s="1"/>
    </row>
    <row r="916" spans="11:11" x14ac:dyDescent="0.35">
      <c r="K916" s="1"/>
    </row>
    <row r="917" spans="11:11" x14ac:dyDescent="0.35">
      <c r="K917" s="1"/>
    </row>
    <row r="918" spans="11:11" x14ac:dyDescent="0.35">
      <c r="K918" s="1"/>
    </row>
    <row r="919" spans="11:11" x14ac:dyDescent="0.35">
      <c r="K919" s="1"/>
    </row>
    <row r="920" spans="11:11" x14ac:dyDescent="0.35">
      <c r="K920" s="1"/>
    </row>
    <row r="921" spans="11:11" x14ac:dyDescent="0.35">
      <c r="K921" s="1"/>
    </row>
    <row r="922" spans="11:11" x14ac:dyDescent="0.35">
      <c r="K922" s="1"/>
    </row>
    <row r="923" spans="11:11" x14ac:dyDescent="0.35">
      <c r="K923" s="1"/>
    </row>
    <row r="924" spans="11:11" x14ac:dyDescent="0.35">
      <c r="K924" s="1"/>
    </row>
    <row r="925" spans="11:11" x14ac:dyDescent="0.35">
      <c r="K925" s="1"/>
    </row>
    <row r="926" spans="11:11" x14ac:dyDescent="0.35">
      <c r="K926" s="1"/>
    </row>
    <row r="927" spans="11:11" x14ac:dyDescent="0.35">
      <c r="K927" s="1"/>
    </row>
    <row r="928" spans="11:11" x14ac:dyDescent="0.35">
      <c r="K928" s="1"/>
    </row>
    <row r="929" spans="11:11" x14ac:dyDescent="0.35">
      <c r="K929" s="1"/>
    </row>
    <row r="930" spans="11:11" x14ac:dyDescent="0.35">
      <c r="K930" s="1"/>
    </row>
    <row r="931" spans="11:11" x14ac:dyDescent="0.35">
      <c r="K931" s="1"/>
    </row>
    <row r="932" spans="11:11" x14ac:dyDescent="0.35">
      <c r="K932" s="1"/>
    </row>
    <row r="933" spans="11:11" x14ac:dyDescent="0.35">
      <c r="K933" s="1"/>
    </row>
    <row r="934" spans="11:11" x14ac:dyDescent="0.35">
      <c r="K934" s="1"/>
    </row>
    <row r="935" spans="11:11" x14ac:dyDescent="0.35">
      <c r="K935" s="1"/>
    </row>
    <row r="936" spans="11:11" x14ac:dyDescent="0.35">
      <c r="K936" s="1"/>
    </row>
    <row r="937" spans="11:11" x14ac:dyDescent="0.35">
      <c r="K937" s="1"/>
    </row>
    <row r="938" spans="11:11" x14ac:dyDescent="0.35">
      <c r="K938" s="1"/>
    </row>
    <row r="939" spans="11:11" x14ac:dyDescent="0.35">
      <c r="K939" s="1"/>
    </row>
    <row r="940" spans="11:11" x14ac:dyDescent="0.35">
      <c r="K940" s="1"/>
    </row>
    <row r="941" spans="11:11" x14ac:dyDescent="0.35">
      <c r="K941" s="1"/>
    </row>
    <row r="942" spans="11:11" x14ac:dyDescent="0.35">
      <c r="K942" s="1"/>
    </row>
    <row r="943" spans="11:11" x14ac:dyDescent="0.35">
      <c r="K943" s="1"/>
    </row>
    <row r="944" spans="11:11" x14ac:dyDescent="0.35">
      <c r="K944" s="1"/>
    </row>
    <row r="945" spans="11:11" x14ac:dyDescent="0.35">
      <c r="K945" s="1"/>
    </row>
    <row r="946" spans="11:11" x14ac:dyDescent="0.35">
      <c r="K946" s="1"/>
    </row>
    <row r="947" spans="11:11" x14ac:dyDescent="0.35">
      <c r="K947" s="1"/>
    </row>
    <row r="948" spans="11:11" x14ac:dyDescent="0.35">
      <c r="K948" s="1"/>
    </row>
    <row r="949" spans="11:11" x14ac:dyDescent="0.35">
      <c r="K949" s="1"/>
    </row>
    <row r="950" spans="11:11" x14ac:dyDescent="0.35">
      <c r="K950" s="1"/>
    </row>
    <row r="951" spans="11:11" x14ac:dyDescent="0.35">
      <c r="K951" s="1"/>
    </row>
    <row r="952" spans="11:11" x14ac:dyDescent="0.35">
      <c r="K952" s="1"/>
    </row>
    <row r="953" spans="11:11" x14ac:dyDescent="0.35">
      <c r="K953" s="1"/>
    </row>
    <row r="954" spans="11:11" x14ac:dyDescent="0.35">
      <c r="K954" s="1"/>
    </row>
    <row r="955" spans="11:11" x14ac:dyDescent="0.35">
      <c r="K955" s="1"/>
    </row>
    <row r="956" spans="11:11" x14ac:dyDescent="0.35">
      <c r="K956" s="1"/>
    </row>
    <row r="957" spans="11:11" x14ac:dyDescent="0.35">
      <c r="K957" s="1"/>
    </row>
    <row r="958" spans="11:11" x14ac:dyDescent="0.35">
      <c r="K958" s="1"/>
    </row>
    <row r="959" spans="11:11" x14ac:dyDescent="0.35">
      <c r="K959" s="1"/>
    </row>
    <row r="960" spans="11:11" x14ac:dyDescent="0.35">
      <c r="K960" s="1"/>
    </row>
    <row r="961" spans="11:11" x14ac:dyDescent="0.35">
      <c r="K961" s="1"/>
    </row>
    <row r="962" spans="11:11" x14ac:dyDescent="0.35">
      <c r="K962" s="1"/>
    </row>
    <row r="963" spans="11:11" x14ac:dyDescent="0.35">
      <c r="K963" s="1"/>
    </row>
    <row r="964" spans="11:11" x14ac:dyDescent="0.35">
      <c r="K964" s="1"/>
    </row>
    <row r="965" spans="11:11" x14ac:dyDescent="0.35">
      <c r="K965" s="1"/>
    </row>
    <row r="966" spans="11:11" x14ac:dyDescent="0.35">
      <c r="K966" s="1"/>
    </row>
    <row r="967" spans="11:11" x14ac:dyDescent="0.35">
      <c r="K967" s="1"/>
    </row>
    <row r="968" spans="11:11" x14ac:dyDescent="0.35">
      <c r="K968" s="1"/>
    </row>
    <row r="969" spans="11:11" x14ac:dyDescent="0.35">
      <c r="K969" s="1"/>
    </row>
    <row r="970" spans="11:11" x14ac:dyDescent="0.35">
      <c r="K970" s="1"/>
    </row>
    <row r="971" spans="11:11" x14ac:dyDescent="0.35">
      <c r="K971" s="1"/>
    </row>
    <row r="972" spans="11:11" x14ac:dyDescent="0.35">
      <c r="K972" s="1"/>
    </row>
    <row r="973" spans="11:11" x14ac:dyDescent="0.35">
      <c r="K973" s="1"/>
    </row>
    <row r="974" spans="11:11" x14ac:dyDescent="0.35">
      <c r="K974" s="1"/>
    </row>
    <row r="975" spans="11:11" x14ac:dyDescent="0.35">
      <c r="K975" s="1"/>
    </row>
    <row r="976" spans="11:11" x14ac:dyDescent="0.35">
      <c r="K976" s="1"/>
    </row>
    <row r="977" spans="11:11" x14ac:dyDescent="0.35">
      <c r="K977" s="1"/>
    </row>
    <row r="978" spans="11:11" x14ac:dyDescent="0.35">
      <c r="K978" s="1"/>
    </row>
    <row r="979" spans="11:11" x14ac:dyDescent="0.35">
      <c r="K979" s="1"/>
    </row>
    <row r="980" spans="11:11" x14ac:dyDescent="0.35">
      <c r="K980" s="1"/>
    </row>
    <row r="981" spans="11:11" x14ac:dyDescent="0.35">
      <c r="K981" s="1"/>
    </row>
    <row r="982" spans="11:11" x14ac:dyDescent="0.35">
      <c r="K982" s="1"/>
    </row>
    <row r="983" spans="11:11" x14ac:dyDescent="0.35">
      <c r="K983" s="1"/>
    </row>
    <row r="984" spans="11:11" x14ac:dyDescent="0.35">
      <c r="K984" s="1"/>
    </row>
    <row r="985" spans="11:11" x14ac:dyDescent="0.35">
      <c r="K985" s="1"/>
    </row>
    <row r="986" spans="11:11" x14ac:dyDescent="0.35">
      <c r="K986" s="1"/>
    </row>
    <row r="987" spans="11:11" x14ac:dyDescent="0.35">
      <c r="K987" s="1"/>
    </row>
    <row r="988" spans="11:11" x14ac:dyDescent="0.35">
      <c r="K988" s="1"/>
    </row>
    <row r="989" spans="11:11" x14ac:dyDescent="0.35">
      <c r="K989" s="1"/>
    </row>
    <row r="990" spans="11:11" x14ac:dyDescent="0.35">
      <c r="K990" s="1"/>
    </row>
    <row r="991" spans="11:11" x14ac:dyDescent="0.35">
      <c r="K991" s="1"/>
    </row>
    <row r="992" spans="11:11" x14ac:dyDescent="0.35">
      <c r="K992" s="1"/>
    </row>
    <row r="993" spans="11:11" x14ac:dyDescent="0.35">
      <c r="K993" s="1"/>
    </row>
    <row r="994" spans="11:11" x14ac:dyDescent="0.35">
      <c r="K994" s="1"/>
    </row>
    <row r="995" spans="11:11" x14ac:dyDescent="0.35">
      <c r="K995" s="1"/>
    </row>
    <row r="996" spans="11:11" x14ac:dyDescent="0.35">
      <c r="K996" s="1"/>
    </row>
    <row r="997" spans="11:11" x14ac:dyDescent="0.35">
      <c r="K997" s="1"/>
    </row>
    <row r="998" spans="11:11" x14ac:dyDescent="0.35">
      <c r="K998" s="1"/>
    </row>
    <row r="999" spans="11:11" x14ac:dyDescent="0.35">
      <c r="K999" s="1"/>
    </row>
    <row r="1000" spans="11:11" x14ac:dyDescent="0.35">
      <c r="K1000" s="1"/>
    </row>
    <row r="1001" spans="11:11" x14ac:dyDescent="0.35">
      <c r="K1001" s="1"/>
    </row>
    <row r="1002" spans="11:11" x14ac:dyDescent="0.35">
      <c r="K1002" s="1"/>
    </row>
    <row r="1003" spans="11:11" x14ac:dyDescent="0.35">
      <c r="K1003" s="1"/>
    </row>
    <row r="1004" spans="11:11" x14ac:dyDescent="0.35">
      <c r="K1004" s="1"/>
    </row>
    <row r="1005" spans="11:11" x14ac:dyDescent="0.35">
      <c r="K1005" s="1"/>
    </row>
    <row r="1006" spans="11:11" x14ac:dyDescent="0.35">
      <c r="K1006" s="1"/>
    </row>
    <row r="1007" spans="11:11" x14ac:dyDescent="0.35">
      <c r="K1007" s="1"/>
    </row>
    <row r="1008" spans="11:11" x14ac:dyDescent="0.35">
      <c r="K1008" s="1"/>
    </row>
    <row r="1009" spans="11:11" x14ac:dyDescent="0.35">
      <c r="K1009" s="1"/>
    </row>
    <row r="1010" spans="11:11" x14ac:dyDescent="0.35">
      <c r="K1010" s="1"/>
    </row>
    <row r="1011" spans="11:11" x14ac:dyDescent="0.35">
      <c r="K1011" s="1"/>
    </row>
    <row r="1012" spans="11:11" x14ac:dyDescent="0.35">
      <c r="K1012" s="1"/>
    </row>
    <row r="1013" spans="11:11" x14ac:dyDescent="0.35">
      <c r="K1013" s="1"/>
    </row>
    <row r="1014" spans="11:11" x14ac:dyDescent="0.35">
      <c r="K1014" s="1"/>
    </row>
    <row r="1015" spans="11:11" x14ac:dyDescent="0.35">
      <c r="K1015" s="1"/>
    </row>
    <row r="1016" spans="11:11" x14ac:dyDescent="0.35">
      <c r="K1016" s="1"/>
    </row>
    <row r="1017" spans="11:11" x14ac:dyDescent="0.35">
      <c r="K1017" s="1"/>
    </row>
    <row r="1018" spans="11:11" x14ac:dyDescent="0.35">
      <c r="K1018" s="1"/>
    </row>
    <row r="1019" spans="11:11" x14ac:dyDescent="0.35">
      <c r="K1019" s="1"/>
    </row>
    <row r="1020" spans="11:11" x14ac:dyDescent="0.35">
      <c r="K1020" s="1"/>
    </row>
    <row r="1021" spans="11:11" x14ac:dyDescent="0.35">
      <c r="K1021" s="1"/>
    </row>
    <row r="1022" spans="11:11" x14ac:dyDescent="0.35">
      <c r="K1022" s="1"/>
    </row>
    <row r="1023" spans="11:11" x14ac:dyDescent="0.35">
      <c r="K1023" s="1"/>
    </row>
    <row r="1024" spans="11:11" x14ac:dyDescent="0.35">
      <c r="K1024" s="1"/>
    </row>
    <row r="1025" spans="11:11" x14ac:dyDescent="0.35">
      <c r="K1025" s="1"/>
    </row>
    <row r="1026" spans="11:11" x14ac:dyDescent="0.35">
      <c r="K1026" s="1"/>
    </row>
    <row r="1027" spans="11:11" x14ac:dyDescent="0.35">
      <c r="K1027" s="1"/>
    </row>
    <row r="1028" spans="11:11" x14ac:dyDescent="0.35">
      <c r="K1028" s="1"/>
    </row>
    <row r="1029" spans="11:11" x14ac:dyDescent="0.35">
      <c r="K1029" s="1"/>
    </row>
    <row r="1030" spans="11:11" x14ac:dyDescent="0.35">
      <c r="K1030" s="1"/>
    </row>
    <row r="1031" spans="11:11" x14ac:dyDescent="0.35">
      <c r="K1031" s="1"/>
    </row>
    <row r="1032" spans="11:11" x14ac:dyDescent="0.35">
      <c r="K1032" s="1"/>
    </row>
    <row r="1033" spans="11:11" x14ac:dyDescent="0.35">
      <c r="K1033" s="1"/>
    </row>
    <row r="1034" spans="11:11" x14ac:dyDescent="0.35">
      <c r="K1034" s="1"/>
    </row>
    <row r="1035" spans="11:11" x14ac:dyDescent="0.35">
      <c r="K1035" s="1"/>
    </row>
    <row r="1036" spans="11:11" x14ac:dyDescent="0.35">
      <c r="K1036" s="1"/>
    </row>
    <row r="1037" spans="11:11" x14ac:dyDescent="0.35">
      <c r="K1037" s="1"/>
    </row>
    <row r="1038" spans="11:11" x14ac:dyDescent="0.35">
      <c r="K1038" s="1"/>
    </row>
    <row r="1039" spans="11:11" x14ac:dyDescent="0.35">
      <c r="K1039" s="1"/>
    </row>
    <row r="1040" spans="11:11" x14ac:dyDescent="0.35">
      <c r="K1040" s="1"/>
    </row>
    <row r="1041" spans="11:11" x14ac:dyDescent="0.35">
      <c r="K1041" s="1"/>
    </row>
    <row r="1042" spans="11:11" x14ac:dyDescent="0.35">
      <c r="K1042" s="1"/>
    </row>
    <row r="1043" spans="11:11" x14ac:dyDescent="0.35">
      <c r="K1043" s="1"/>
    </row>
    <row r="1044" spans="11:11" x14ac:dyDescent="0.35">
      <c r="K1044" s="1"/>
    </row>
    <row r="1045" spans="11:11" x14ac:dyDescent="0.35">
      <c r="K1045" s="1"/>
    </row>
    <row r="1046" spans="11:11" x14ac:dyDescent="0.35">
      <c r="K1046" s="1"/>
    </row>
    <row r="1047" spans="11:11" x14ac:dyDescent="0.35">
      <c r="K1047" s="1"/>
    </row>
    <row r="1048" spans="11:11" x14ac:dyDescent="0.35">
      <c r="K1048" s="1"/>
    </row>
    <row r="1049" spans="11:11" x14ac:dyDescent="0.35">
      <c r="K1049" s="1"/>
    </row>
    <row r="1050" spans="11:11" x14ac:dyDescent="0.35">
      <c r="K1050" s="1"/>
    </row>
    <row r="1051" spans="11:11" x14ac:dyDescent="0.35">
      <c r="K1051" s="1"/>
    </row>
    <row r="1052" spans="11:11" x14ac:dyDescent="0.35">
      <c r="K1052" s="1"/>
    </row>
    <row r="1053" spans="11:11" x14ac:dyDescent="0.35">
      <c r="K1053" s="1"/>
    </row>
    <row r="1054" spans="11:11" x14ac:dyDescent="0.35">
      <c r="K1054" s="1"/>
    </row>
    <row r="1055" spans="11:11" x14ac:dyDescent="0.35">
      <c r="K1055" s="1"/>
    </row>
    <row r="1056" spans="11:11" x14ac:dyDescent="0.35">
      <c r="K1056" s="1"/>
    </row>
    <row r="1057" spans="11:11" x14ac:dyDescent="0.35">
      <c r="K1057" s="1"/>
    </row>
    <row r="1058" spans="11:11" x14ac:dyDescent="0.35">
      <c r="K1058" s="1"/>
    </row>
    <row r="1059" spans="11:11" x14ac:dyDescent="0.35">
      <c r="K1059" s="1"/>
    </row>
    <row r="1060" spans="11:11" x14ac:dyDescent="0.35">
      <c r="K1060" s="1"/>
    </row>
    <row r="1061" spans="11:11" x14ac:dyDescent="0.35">
      <c r="K1061" s="1"/>
    </row>
    <row r="1062" spans="11:11" x14ac:dyDescent="0.35">
      <c r="K1062" s="1"/>
    </row>
    <row r="1063" spans="11:11" x14ac:dyDescent="0.35">
      <c r="K1063" s="1"/>
    </row>
    <row r="1064" spans="11:11" x14ac:dyDescent="0.35">
      <c r="K1064" s="1"/>
    </row>
    <row r="1065" spans="11:11" x14ac:dyDescent="0.35">
      <c r="K1065" s="1"/>
    </row>
    <row r="1066" spans="11:11" x14ac:dyDescent="0.35">
      <c r="K1066" s="1"/>
    </row>
    <row r="1067" spans="11:11" x14ac:dyDescent="0.35">
      <c r="K1067" s="1"/>
    </row>
    <row r="1068" spans="11:11" x14ac:dyDescent="0.35">
      <c r="K1068" s="1"/>
    </row>
    <row r="1069" spans="11:11" x14ac:dyDescent="0.35">
      <c r="K1069" s="1"/>
    </row>
    <row r="1070" spans="11:11" x14ac:dyDescent="0.35">
      <c r="K1070" s="1"/>
    </row>
    <row r="1071" spans="11:11" x14ac:dyDescent="0.35">
      <c r="K1071" s="1"/>
    </row>
    <row r="1072" spans="11:11" x14ac:dyDescent="0.35">
      <c r="K1072" s="1"/>
    </row>
    <row r="1073" spans="11:11" x14ac:dyDescent="0.35">
      <c r="K1073" s="1"/>
    </row>
    <row r="1074" spans="11:11" x14ac:dyDescent="0.35">
      <c r="K1074" s="1"/>
    </row>
    <row r="1075" spans="11:11" x14ac:dyDescent="0.35">
      <c r="K1075" s="1"/>
    </row>
    <row r="1076" spans="11:11" x14ac:dyDescent="0.35">
      <c r="K1076" s="1"/>
    </row>
    <row r="1077" spans="11:11" x14ac:dyDescent="0.35">
      <c r="K1077" s="1"/>
    </row>
    <row r="1078" spans="11:11" x14ac:dyDescent="0.35">
      <c r="K1078" s="1"/>
    </row>
    <row r="1079" spans="11:11" x14ac:dyDescent="0.35">
      <c r="K1079" s="1"/>
    </row>
    <row r="1080" spans="11:11" x14ac:dyDescent="0.35">
      <c r="K1080" s="1"/>
    </row>
    <row r="1081" spans="11:11" x14ac:dyDescent="0.35">
      <c r="K1081" s="1"/>
    </row>
    <row r="1082" spans="11:11" x14ac:dyDescent="0.35">
      <c r="K1082" s="1"/>
    </row>
    <row r="1083" spans="11:11" x14ac:dyDescent="0.35">
      <c r="K1083" s="1"/>
    </row>
    <row r="1084" spans="11:11" x14ac:dyDescent="0.35">
      <c r="K1084" s="1"/>
    </row>
    <row r="1085" spans="11:11" x14ac:dyDescent="0.35">
      <c r="K1085" s="1"/>
    </row>
    <row r="1086" spans="11:11" x14ac:dyDescent="0.35">
      <c r="K1086" s="1"/>
    </row>
    <row r="1087" spans="11:11" x14ac:dyDescent="0.35">
      <c r="K1087" s="1"/>
    </row>
    <row r="1088" spans="11:11" x14ac:dyDescent="0.35">
      <c r="K1088" s="1"/>
    </row>
    <row r="1089" spans="11:11" x14ac:dyDescent="0.35">
      <c r="K1089" s="1"/>
    </row>
    <row r="1090" spans="11:11" x14ac:dyDescent="0.35">
      <c r="K1090" s="1"/>
    </row>
    <row r="1091" spans="11:11" x14ac:dyDescent="0.35">
      <c r="K1091" s="1"/>
    </row>
    <row r="1092" spans="11:11" x14ac:dyDescent="0.35">
      <c r="K1092" s="1"/>
    </row>
    <row r="1093" spans="11:11" x14ac:dyDescent="0.35">
      <c r="K1093" s="1"/>
    </row>
    <row r="1094" spans="11:11" x14ac:dyDescent="0.35">
      <c r="K1094" s="1"/>
    </row>
    <row r="1095" spans="11:11" x14ac:dyDescent="0.35">
      <c r="K1095" s="1"/>
    </row>
    <row r="1096" spans="11:11" x14ac:dyDescent="0.35">
      <c r="K1096" s="1"/>
    </row>
    <row r="1097" spans="11:11" x14ac:dyDescent="0.35">
      <c r="K1097" s="1"/>
    </row>
    <row r="1098" spans="11:11" x14ac:dyDescent="0.35">
      <c r="K1098" s="1"/>
    </row>
    <row r="1099" spans="11:11" x14ac:dyDescent="0.35">
      <c r="K1099" s="1"/>
    </row>
    <row r="1100" spans="11:11" x14ac:dyDescent="0.35">
      <c r="K1100" s="1"/>
    </row>
    <row r="1101" spans="11:11" x14ac:dyDescent="0.35">
      <c r="K1101" s="1"/>
    </row>
    <row r="1102" spans="11:11" x14ac:dyDescent="0.35">
      <c r="K1102" s="1"/>
    </row>
    <row r="1103" spans="11:11" x14ac:dyDescent="0.35">
      <c r="K1103" s="1"/>
    </row>
    <row r="1104" spans="11:11" x14ac:dyDescent="0.35">
      <c r="K1104" s="1"/>
    </row>
    <row r="1105" spans="11:11" x14ac:dyDescent="0.35">
      <c r="K1105" s="1"/>
    </row>
    <row r="1106" spans="11:11" x14ac:dyDescent="0.35">
      <c r="K1106" s="1"/>
    </row>
    <row r="1107" spans="11:11" x14ac:dyDescent="0.35">
      <c r="K1107" s="1"/>
    </row>
    <row r="1108" spans="11:11" x14ac:dyDescent="0.35">
      <c r="K1108" s="1"/>
    </row>
    <row r="1109" spans="11:11" x14ac:dyDescent="0.35">
      <c r="K1109" s="1"/>
    </row>
    <row r="1110" spans="11:11" x14ac:dyDescent="0.35">
      <c r="K1110" s="1"/>
    </row>
    <row r="1111" spans="11:11" x14ac:dyDescent="0.35">
      <c r="K1111" s="1"/>
    </row>
    <row r="1112" spans="11:11" x14ac:dyDescent="0.35">
      <c r="K1112" s="1"/>
    </row>
    <row r="1113" spans="11:11" x14ac:dyDescent="0.35">
      <c r="K1113" s="1"/>
    </row>
    <row r="1114" spans="11:11" x14ac:dyDescent="0.35">
      <c r="K1114" s="1"/>
    </row>
    <row r="1115" spans="11:11" x14ac:dyDescent="0.35">
      <c r="K1115" s="1"/>
    </row>
    <row r="1116" spans="11:11" x14ac:dyDescent="0.35">
      <c r="K1116" s="1"/>
    </row>
    <row r="1117" spans="11:11" x14ac:dyDescent="0.35">
      <c r="K1117" s="1"/>
    </row>
    <row r="1118" spans="11:11" x14ac:dyDescent="0.35">
      <c r="K1118" s="1"/>
    </row>
    <row r="1119" spans="11:11" x14ac:dyDescent="0.35">
      <c r="K1119" s="1"/>
    </row>
    <row r="1120" spans="11:11" x14ac:dyDescent="0.35">
      <c r="K1120" s="1"/>
    </row>
    <row r="1121" spans="11:11" x14ac:dyDescent="0.35">
      <c r="K1121" s="1"/>
    </row>
    <row r="1122" spans="11:11" x14ac:dyDescent="0.35">
      <c r="K1122" s="1"/>
    </row>
    <row r="1123" spans="11:11" x14ac:dyDescent="0.35">
      <c r="K1123" s="1"/>
    </row>
    <row r="1124" spans="11:11" x14ac:dyDescent="0.35">
      <c r="K1124" s="1"/>
    </row>
    <row r="1125" spans="11:11" x14ac:dyDescent="0.35">
      <c r="K1125" s="1"/>
    </row>
    <row r="1126" spans="11:11" x14ac:dyDescent="0.35">
      <c r="K1126" s="1"/>
    </row>
    <row r="1127" spans="11:11" x14ac:dyDescent="0.35">
      <c r="K1127" s="1"/>
    </row>
    <row r="1128" spans="11:11" x14ac:dyDescent="0.35">
      <c r="K1128" s="1"/>
    </row>
    <row r="1129" spans="11:11" x14ac:dyDescent="0.35">
      <c r="K1129" s="1"/>
    </row>
    <row r="1130" spans="11:11" x14ac:dyDescent="0.35">
      <c r="K1130" s="1"/>
    </row>
    <row r="1131" spans="11:11" x14ac:dyDescent="0.35">
      <c r="K1131" s="1"/>
    </row>
    <row r="1132" spans="11:11" x14ac:dyDescent="0.35">
      <c r="K1132" s="1"/>
    </row>
    <row r="1133" spans="11:11" x14ac:dyDescent="0.35">
      <c r="K1133" s="1"/>
    </row>
    <row r="1134" spans="11:11" x14ac:dyDescent="0.35">
      <c r="K1134" s="1"/>
    </row>
    <row r="1135" spans="11:11" x14ac:dyDescent="0.35">
      <c r="K1135" s="1"/>
    </row>
    <row r="1136" spans="11:11" x14ac:dyDescent="0.35">
      <c r="K1136" s="1"/>
    </row>
    <row r="1137" spans="11:11" x14ac:dyDescent="0.35">
      <c r="K1137" s="1"/>
    </row>
    <row r="1138" spans="11:11" x14ac:dyDescent="0.35">
      <c r="K1138" s="1"/>
    </row>
    <row r="1139" spans="11:11" x14ac:dyDescent="0.35">
      <c r="K1139" s="1"/>
    </row>
    <row r="1140" spans="11:11" x14ac:dyDescent="0.35">
      <c r="K1140" s="1"/>
    </row>
    <row r="1141" spans="11:11" x14ac:dyDescent="0.35">
      <c r="K1141" s="1"/>
    </row>
    <row r="1142" spans="11:11" x14ac:dyDescent="0.35">
      <c r="K1142" s="1"/>
    </row>
    <row r="1143" spans="11:11" x14ac:dyDescent="0.35">
      <c r="K1143" s="1"/>
    </row>
    <row r="1144" spans="11:11" x14ac:dyDescent="0.35">
      <c r="K1144" s="1"/>
    </row>
    <row r="1145" spans="11:11" x14ac:dyDescent="0.35">
      <c r="K1145" s="1"/>
    </row>
    <row r="1146" spans="11:11" x14ac:dyDescent="0.35">
      <c r="K1146" s="1"/>
    </row>
    <row r="1147" spans="11:11" x14ac:dyDescent="0.35">
      <c r="K1147" s="1"/>
    </row>
    <row r="1148" spans="11:11" x14ac:dyDescent="0.35">
      <c r="K1148" s="1"/>
    </row>
    <row r="1149" spans="11:11" x14ac:dyDescent="0.35">
      <c r="K1149" s="1"/>
    </row>
    <row r="1150" spans="11:11" x14ac:dyDescent="0.35">
      <c r="K1150" s="1"/>
    </row>
    <row r="1151" spans="11:11" x14ac:dyDescent="0.35">
      <c r="K1151" s="1"/>
    </row>
    <row r="1152" spans="11:11" x14ac:dyDescent="0.35">
      <c r="K1152" s="1"/>
    </row>
    <row r="1153" spans="11:11" x14ac:dyDescent="0.35">
      <c r="K1153" s="1"/>
    </row>
    <row r="1154" spans="11:11" x14ac:dyDescent="0.35">
      <c r="K1154" s="1"/>
    </row>
    <row r="1155" spans="11:11" x14ac:dyDescent="0.35">
      <c r="K1155" s="1"/>
    </row>
    <row r="1156" spans="11:11" x14ac:dyDescent="0.35">
      <c r="K1156" s="1"/>
    </row>
    <row r="1157" spans="11:11" x14ac:dyDescent="0.35">
      <c r="K1157" s="1"/>
    </row>
    <row r="1158" spans="11:11" x14ac:dyDescent="0.35">
      <c r="K1158" s="1"/>
    </row>
    <row r="1159" spans="11:11" x14ac:dyDescent="0.35">
      <c r="K1159" s="1"/>
    </row>
    <row r="1160" spans="11:11" x14ac:dyDescent="0.35">
      <c r="K1160" s="1"/>
    </row>
    <row r="1161" spans="11:11" x14ac:dyDescent="0.35">
      <c r="K1161" s="1"/>
    </row>
    <row r="1162" spans="11:11" x14ac:dyDescent="0.35">
      <c r="K1162" s="1"/>
    </row>
    <row r="1163" spans="11:11" x14ac:dyDescent="0.35">
      <c r="K1163" s="1"/>
    </row>
    <row r="1164" spans="11:11" x14ac:dyDescent="0.35">
      <c r="K1164" s="1"/>
    </row>
    <row r="1165" spans="11:11" x14ac:dyDescent="0.35">
      <c r="K1165" s="1"/>
    </row>
    <row r="1166" spans="11:11" x14ac:dyDescent="0.35">
      <c r="K1166" s="1"/>
    </row>
    <row r="1167" spans="11:11" x14ac:dyDescent="0.35">
      <c r="K1167" s="1"/>
    </row>
    <row r="1168" spans="11:11" x14ac:dyDescent="0.35">
      <c r="K1168" s="1"/>
    </row>
    <row r="1169" spans="11:11" x14ac:dyDescent="0.35">
      <c r="K1169" s="1"/>
    </row>
    <row r="1170" spans="11:11" x14ac:dyDescent="0.35">
      <c r="K1170" s="1"/>
    </row>
    <row r="1171" spans="11:11" x14ac:dyDescent="0.35">
      <c r="K1171" s="1"/>
    </row>
    <row r="1172" spans="11:11" x14ac:dyDescent="0.35">
      <c r="K1172" s="1"/>
    </row>
    <row r="1173" spans="11:11" x14ac:dyDescent="0.35">
      <c r="K1173" s="1"/>
    </row>
    <row r="1174" spans="11:11" x14ac:dyDescent="0.35">
      <c r="K1174" s="1"/>
    </row>
    <row r="1175" spans="11:11" x14ac:dyDescent="0.35">
      <c r="K1175" s="1"/>
    </row>
    <row r="1176" spans="11:11" x14ac:dyDescent="0.35">
      <c r="K1176" s="1"/>
    </row>
    <row r="1177" spans="11:11" x14ac:dyDescent="0.35">
      <c r="K1177" s="1"/>
    </row>
    <row r="1178" spans="11:11" x14ac:dyDescent="0.35">
      <c r="K1178" s="1"/>
    </row>
    <row r="1179" spans="11:11" x14ac:dyDescent="0.35">
      <c r="K1179" s="1"/>
    </row>
    <row r="1180" spans="11:11" x14ac:dyDescent="0.35">
      <c r="K1180" s="1"/>
    </row>
    <row r="1181" spans="11:11" x14ac:dyDescent="0.35">
      <c r="K1181" s="1"/>
    </row>
    <row r="1182" spans="11:11" x14ac:dyDescent="0.35">
      <c r="K1182" s="1"/>
    </row>
    <row r="1183" spans="11:11" x14ac:dyDescent="0.35">
      <c r="K1183" s="1"/>
    </row>
    <row r="1184" spans="11:11" x14ac:dyDescent="0.35">
      <c r="K1184" s="1"/>
    </row>
    <row r="1185" spans="11:11" x14ac:dyDescent="0.35">
      <c r="K1185" s="1"/>
    </row>
    <row r="1186" spans="11:11" x14ac:dyDescent="0.35">
      <c r="K1186" s="1"/>
    </row>
    <row r="1187" spans="11:11" x14ac:dyDescent="0.35">
      <c r="K1187" s="1"/>
    </row>
    <row r="1188" spans="11:11" x14ac:dyDescent="0.35">
      <c r="K1188" s="1"/>
    </row>
    <row r="1189" spans="11:11" x14ac:dyDescent="0.35">
      <c r="K1189" s="1"/>
    </row>
    <row r="1190" spans="11:11" x14ac:dyDescent="0.35">
      <c r="K1190" s="1"/>
    </row>
    <row r="1191" spans="11:11" x14ac:dyDescent="0.35">
      <c r="K1191" s="1"/>
    </row>
    <row r="1192" spans="11:11" x14ac:dyDescent="0.35">
      <c r="K1192" s="1"/>
    </row>
    <row r="1193" spans="11:11" x14ac:dyDescent="0.35">
      <c r="K1193" s="1"/>
    </row>
    <row r="1194" spans="11:11" x14ac:dyDescent="0.35">
      <c r="K1194" s="1"/>
    </row>
    <row r="1195" spans="11:11" x14ac:dyDescent="0.35">
      <c r="K1195" s="1"/>
    </row>
    <row r="1196" spans="11:11" x14ac:dyDescent="0.35">
      <c r="K1196" s="1"/>
    </row>
    <row r="1197" spans="11:11" x14ac:dyDescent="0.35">
      <c r="K1197" s="1"/>
    </row>
    <row r="1198" spans="11:11" x14ac:dyDescent="0.35">
      <c r="K1198" s="1"/>
    </row>
    <row r="1199" spans="11:11" x14ac:dyDescent="0.35">
      <c r="K1199" s="1"/>
    </row>
    <row r="1200" spans="11:11" x14ac:dyDescent="0.35">
      <c r="K1200" s="1"/>
    </row>
    <row r="1201" spans="11:11" x14ac:dyDescent="0.35">
      <c r="K1201" s="1"/>
    </row>
    <row r="1202" spans="11:11" x14ac:dyDescent="0.35">
      <c r="K1202" s="1"/>
    </row>
    <row r="1203" spans="11:11" x14ac:dyDescent="0.35">
      <c r="K1203" s="1"/>
    </row>
    <row r="1204" spans="11:11" x14ac:dyDescent="0.35">
      <c r="K1204" s="1"/>
    </row>
    <row r="1205" spans="11:11" x14ac:dyDescent="0.35">
      <c r="K1205" s="1"/>
    </row>
    <row r="1206" spans="11:11" x14ac:dyDescent="0.35">
      <c r="K1206" s="1"/>
    </row>
    <row r="1207" spans="11:11" x14ac:dyDescent="0.35">
      <c r="K1207" s="1"/>
    </row>
    <row r="1208" spans="11:11" x14ac:dyDescent="0.35">
      <c r="K1208" s="1"/>
    </row>
    <row r="1209" spans="11:11" x14ac:dyDescent="0.35">
      <c r="K1209" s="1"/>
    </row>
    <row r="1210" spans="11:11" x14ac:dyDescent="0.35">
      <c r="K1210" s="1"/>
    </row>
    <row r="1211" spans="11:11" x14ac:dyDescent="0.35">
      <c r="K1211" s="1"/>
    </row>
    <row r="1212" spans="11:11" x14ac:dyDescent="0.35">
      <c r="K1212" s="1"/>
    </row>
    <row r="1213" spans="11:11" x14ac:dyDescent="0.35">
      <c r="K1213" s="1"/>
    </row>
    <row r="1214" spans="11:11" x14ac:dyDescent="0.35">
      <c r="K1214" s="1"/>
    </row>
    <row r="1215" spans="11:11" x14ac:dyDescent="0.35">
      <c r="K1215" s="1"/>
    </row>
    <row r="1216" spans="11:11" x14ac:dyDescent="0.35">
      <c r="K1216" s="1"/>
    </row>
    <row r="1217" spans="11:11" x14ac:dyDescent="0.35">
      <c r="K1217" s="1"/>
    </row>
    <row r="1218" spans="11:11" x14ac:dyDescent="0.35">
      <c r="K1218" s="1"/>
    </row>
    <row r="1219" spans="11:11" x14ac:dyDescent="0.35">
      <c r="K1219" s="1"/>
    </row>
    <row r="1220" spans="11:11" x14ac:dyDescent="0.35">
      <c r="K1220" s="1"/>
    </row>
    <row r="1221" spans="11:11" x14ac:dyDescent="0.35">
      <c r="K1221" s="1"/>
    </row>
    <row r="1222" spans="11:11" x14ac:dyDescent="0.35">
      <c r="K1222" s="1"/>
    </row>
    <row r="1223" spans="11:11" x14ac:dyDescent="0.35">
      <c r="K1223" s="1"/>
    </row>
    <row r="1224" spans="11:11" x14ac:dyDescent="0.35">
      <c r="K1224" s="1"/>
    </row>
    <row r="1225" spans="11:11" x14ac:dyDescent="0.35">
      <c r="K1225" s="1"/>
    </row>
    <row r="1226" spans="11:11" x14ac:dyDescent="0.35">
      <c r="K1226" s="1"/>
    </row>
    <row r="1227" spans="11:11" x14ac:dyDescent="0.35">
      <c r="K1227" s="1"/>
    </row>
    <row r="1228" spans="11:11" x14ac:dyDescent="0.35">
      <c r="K1228" s="1"/>
    </row>
    <row r="1229" spans="11:11" x14ac:dyDescent="0.35">
      <c r="K1229" s="1"/>
    </row>
    <row r="1230" spans="11:11" x14ac:dyDescent="0.35">
      <c r="K1230" s="1"/>
    </row>
    <row r="1231" spans="11:11" x14ac:dyDescent="0.35">
      <c r="K1231" s="1"/>
    </row>
    <row r="1232" spans="11:11" x14ac:dyDescent="0.35">
      <c r="K1232" s="1"/>
    </row>
    <row r="1233" spans="11:11" x14ac:dyDescent="0.35">
      <c r="K1233" s="1"/>
    </row>
    <row r="1234" spans="11:11" x14ac:dyDescent="0.35">
      <c r="K1234" s="1"/>
    </row>
    <row r="1235" spans="11:11" x14ac:dyDescent="0.35">
      <c r="K1235" s="1"/>
    </row>
    <row r="1236" spans="11:11" x14ac:dyDescent="0.35">
      <c r="K1236" s="1"/>
    </row>
    <row r="1237" spans="11:11" x14ac:dyDescent="0.35">
      <c r="K1237" s="1"/>
    </row>
    <row r="1238" spans="11:11" x14ac:dyDescent="0.35">
      <c r="K1238" s="1"/>
    </row>
    <row r="1239" spans="11:11" x14ac:dyDescent="0.35">
      <c r="K1239" s="1"/>
    </row>
    <row r="1240" spans="11:11" x14ac:dyDescent="0.35">
      <c r="K1240" s="1"/>
    </row>
    <row r="1241" spans="11:11" x14ac:dyDescent="0.35">
      <c r="K1241" s="1"/>
    </row>
    <row r="1242" spans="11:11" x14ac:dyDescent="0.35">
      <c r="K1242" s="1"/>
    </row>
    <row r="1243" spans="11:11" x14ac:dyDescent="0.35">
      <c r="K1243" s="1"/>
    </row>
    <row r="1244" spans="11:11" x14ac:dyDescent="0.35">
      <c r="K1244" s="1"/>
    </row>
    <row r="1245" spans="11:11" x14ac:dyDescent="0.35">
      <c r="K1245" s="1"/>
    </row>
    <row r="1246" spans="11:11" x14ac:dyDescent="0.35">
      <c r="K1246" s="1"/>
    </row>
    <row r="1247" spans="11:11" x14ac:dyDescent="0.35">
      <c r="K1247" s="1"/>
    </row>
    <row r="1248" spans="11:11" x14ac:dyDescent="0.35">
      <c r="K1248" s="1"/>
    </row>
    <row r="1249" spans="11:11" x14ac:dyDescent="0.35">
      <c r="K1249" s="1"/>
    </row>
    <row r="1250" spans="11:11" x14ac:dyDescent="0.35">
      <c r="K1250" s="1"/>
    </row>
    <row r="1251" spans="11:11" x14ac:dyDescent="0.35">
      <c r="K1251" s="1"/>
    </row>
    <row r="1252" spans="11:11" x14ac:dyDescent="0.35">
      <c r="K1252" s="1"/>
    </row>
    <row r="1253" spans="11:11" x14ac:dyDescent="0.35">
      <c r="K1253" s="1"/>
    </row>
    <row r="1254" spans="11:11" x14ac:dyDescent="0.35">
      <c r="K1254" s="1"/>
    </row>
    <row r="1255" spans="11:11" x14ac:dyDescent="0.35">
      <c r="K1255" s="1"/>
    </row>
    <row r="1256" spans="11:11" x14ac:dyDescent="0.35">
      <c r="K1256" s="1"/>
    </row>
    <row r="1257" spans="11:11" x14ac:dyDescent="0.35">
      <c r="K1257" s="1"/>
    </row>
    <row r="1258" spans="11:11" x14ac:dyDescent="0.35">
      <c r="K1258" s="1"/>
    </row>
    <row r="1259" spans="11:11" x14ac:dyDescent="0.35">
      <c r="K1259" s="1"/>
    </row>
    <row r="1260" spans="11:11" x14ac:dyDescent="0.35">
      <c r="K1260" s="1"/>
    </row>
    <row r="1261" spans="11:11" x14ac:dyDescent="0.35">
      <c r="K1261" s="1"/>
    </row>
    <row r="1262" spans="11:11" x14ac:dyDescent="0.35">
      <c r="K1262" s="1"/>
    </row>
    <row r="1263" spans="11:11" x14ac:dyDescent="0.35">
      <c r="K1263" s="1"/>
    </row>
    <row r="1264" spans="11:11" x14ac:dyDescent="0.35">
      <c r="K1264" s="1"/>
    </row>
    <row r="1265" spans="11:11" x14ac:dyDescent="0.35">
      <c r="K1265" s="1"/>
    </row>
    <row r="1266" spans="11:11" x14ac:dyDescent="0.35">
      <c r="K1266" s="1"/>
    </row>
    <row r="1267" spans="11:11" x14ac:dyDescent="0.35">
      <c r="K1267" s="1"/>
    </row>
    <row r="1268" spans="11:11" x14ac:dyDescent="0.35">
      <c r="K1268" s="1"/>
    </row>
    <row r="1269" spans="11:11" x14ac:dyDescent="0.35">
      <c r="K1269" s="1"/>
    </row>
    <row r="1270" spans="11:11" x14ac:dyDescent="0.35">
      <c r="K1270" s="1"/>
    </row>
    <row r="1271" spans="11:11" x14ac:dyDescent="0.35">
      <c r="K1271" s="1"/>
    </row>
    <row r="1272" spans="11:11" x14ac:dyDescent="0.35">
      <c r="K1272" s="1"/>
    </row>
    <row r="1273" spans="11:11" x14ac:dyDescent="0.35">
      <c r="K1273" s="1"/>
    </row>
    <row r="1274" spans="11:11" x14ac:dyDescent="0.35">
      <c r="K1274" s="1"/>
    </row>
    <row r="1275" spans="11:11" x14ac:dyDescent="0.35">
      <c r="K1275" s="1"/>
    </row>
    <row r="1276" spans="11:11" x14ac:dyDescent="0.35">
      <c r="K1276" s="1"/>
    </row>
    <row r="1277" spans="11:11" x14ac:dyDescent="0.35">
      <c r="K1277" s="1"/>
    </row>
    <row r="1278" spans="11:11" x14ac:dyDescent="0.35">
      <c r="K1278" s="1"/>
    </row>
    <row r="1279" spans="11:11" x14ac:dyDescent="0.35">
      <c r="K1279" s="1"/>
    </row>
    <row r="1280" spans="11:11" x14ac:dyDescent="0.35">
      <c r="K1280" s="1"/>
    </row>
    <row r="1281" spans="11:11" x14ac:dyDescent="0.35">
      <c r="K1281" s="1"/>
    </row>
    <row r="1282" spans="11:11" x14ac:dyDescent="0.35">
      <c r="K1282" s="1"/>
    </row>
    <row r="1283" spans="11:11" x14ac:dyDescent="0.35">
      <c r="K1283" s="1"/>
    </row>
    <row r="1284" spans="11:11" x14ac:dyDescent="0.35">
      <c r="K1284" s="1"/>
    </row>
    <row r="1285" spans="11:11" x14ac:dyDescent="0.35">
      <c r="K1285" s="1"/>
    </row>
    <row r="1286" spans="11:11" x14ac:dyDescent="0.35">
      <c r="K1286" s="1"/>
    </row>
    <row r="1287" spans="11:11" x14ac:dyDescent="0.35">
      <c r="K1287" s="1"/>
    </row>
    <row r="1288" spans="11:11" x14ac:dyDescent="0.35">
      <c r="K1288" s="1"/>
    </row>
    <row r="1289" spans="11:11" x14ac:dyDescent="0.35">
      <c r="K1289" s="1"/>
    </row>
    <row r="1290" spans="11:11" x14ac:dyDescent="0.35">
      <c r="K1290" s="1"/>
    </row>
    <row r="1291" spans="11:11" x14ac:dyDescent="0.35">
      <c r="K1291" s="1"/>
    </row>
    <row r="1292" spans="11:11" x14ac:dyDescent="0.35">
      <c r="K1292" s="1"/>
    </row>
    <row r="1293" spans="11:11" x14ac:dyDescent="0.35">
      <c r="K1293" s="1"/>
    </row>
    <row r="1294" spans="11:11" x14ac:dyDescent="0.35">
      <c r="K1294" s="1"/>
    </row>
    <row r="1295" spans="11:11" x14ac:dyDescent="0.35">
      <c r="K1295" s="1"/>
    </row>
    <row r="1296" spans="11:11" x14ac:dyDescent="0.35">
      <c r="K1296" s="1"/>
    </row>
    <row r="1297" spans="11:11" x14ac:dyDescent="0.35">
      <c r="K1297" s="1"/>
    </row>
    <row r="1298" spans="11:11" x14ac:dyDescent="0.35">
      <c r="K1298" s="1"/>
    </row>
    <row r="1299" spans="11:11" x14ac:dyDescent="0.35">
      <c r="K1299" s="1"/>
    </row>
    <row r="1300" spans="11:11" x14ac:dyDescent="0.35">
      <c r="K1300" s="1"/>
    </row>
    <row r="1301" spans="11:11" x14ac:dyDescent="0.35">
      <c r="K1301" s="1"/>
    </row>
    <row r="1302" spans="11:11" x14ac:dyDescent="0.35">
      <c r="K1302" s="1"/>
    </row>
    <row r="1303" spans="11:11" x14ac:dyDescent="0.35">
      <c r="K1303" s="1"/>
    </row>
    <row r="1304" spans="11:11" x14ac:dyDescent="0.35">
      <c r="K1304" s="1"/>
    </row>
    <row r="1305" spans="11:11" x14ac:dyDescent="0.35">
      <c r="K1305" s="1"/>
    </row>
    <row r="1306" spans="11:11" x14ac:dyDescent="0.35">
      <c r="K1306" s="1"/>
    </row>
    <row r="1307" spans="11:11" x14ac:dyDescent="0.35">
      <c r="K1307" s="1"/>
    </row>
    <row r="1308" spans="11:11" x14ac:dyDescent="0.35">
      <c r="K1308" s="1"/>
    </row>
    <row r="1309" spans="11:11" x14ac:dyDescent="0.35">
      <c r="K1309" s="1"/>
    </row>
    <row r="1310" spans="11:11" x14ac:dyDescent="0.35">
      <c r="K1310" s="1"/>
    </row>
    <row r="1311" spans="11:11" x14ac:dyDescent="0.35">
      <c r="K1311" s="1"/>
    </row>
    <row r="1312" spans="11:11" x14ac:dyDescent="0.35">
      <c r="K1312" s="1"/>
    </row>
    <row r="1313" spans="11:11" x14ac:dyDescent="0.35">
      <c r="K1313" s="1"/>
    </row>
    <row r="1314" spans="11:11" x14ac:dyDescent="0.35">
      <c r="K1314" s="1"/>
    </row>
    <row r="1315" spans="11:11" x14ac:dyDescent="0.35">
      <c r="K1315" s="1"/>
    </row>
    <row r="1316" spans="11:11" x14ac:dyDescent="0.35">
      <c r="K1316" s="1"/>
    </row>
    <row r="1317" spans="11:11" x14ac:dyDescent="0.35">
      <c r="K1317" s="1"/>
    </row>
    <row r="1318" spans="11:11" x14ac:dyDescent="0.35">
      <c r="K1318" s="1"/>
    </row>
    <row r="1319" spans="11:11" x14ac:dyDescent="0.35">
      <c r="K1319" s="1"/>
    </row>
    <row r="1320" spans="11:11" x14ac:dyDescent="0.35">
      <c r="K1320" s="1"/>
    </row>
    <row r="1321" spans="11:11" x14ac:dyDescent="0.35">
      <c r="K1321" s="1"/>
    </row>
    <row r="1322" spans="11:11" x14ac:dyDescent="0.35">
      <c r="K1322" s="1"/>
    </row>
    <row r="1323" spans="11:11" x14ac:dyDescent="0.35">
      <c r="K1323" s="1"/>
    </row>
    <row r="1324" spans="11:11" x14ac:dyDescent="0.35">
      <c r="K1324" s="1"/>
    </row>
    <row r="1325" spans="11:11" x14ac:dyDescent="0.35">
      <c r="K1325" s="1"/>
    </row>
    <row r="1326" spans="11:11" x14ac:dyDescent="0.35">
      <c r="K1326" s="1"/>
    </row>
    <row r="1327" spans="11:11" x14ac:dyDescent="0.35">
      <c r="K1327" s="1"/>
    </row>
    <row r="1328" spans="11:11" x14ac:dyDescent="0.35">
      <c r="K1328" s="1"/>
    </row>
    <row r="1329" spans="11:11" x14ac:dyDescent="0.35">
      <c r="K1329" s="1"/>
    </row>
    <row r="1330" spans="11:11" x14ac:dyDescent="0.35">
      <c r="K1330" s="1"/>
    </row>
    <row r="1331" spans="11:11" x14ac:dyDescent="0.35">
      <c r="K1331" s="1"/>
    </row>
    <row r="1332" spans="11:11" x14ac:dyDescent="0.35">
      <c r="K1332" s="1"/>
    </row>
    <row r="1333" spans="11:11" x14ac:dyDescent="0.35">
      <c r="K1333" s="1"/>
    </row>
    <row r="1334" spans="11:11" x14ac:dyDescent="0.35">
      <c r="K1334" s="1"/>
    </row>
    <row r="1335" spans="11:11" x14ac:dyDescent="0.35">
      <c r="K1335" s="1"/>
    </row>
    <row r="1336" spans="11:11" x14ac:dyDescent="0.35">
      <c r="K1336" s="1"/>
    </row>
    <row r="1337" spans="11:11" x14ac:dyDescent="0.35">
      <c r="K1337" s="1"/>
    </row>
    <row r="1338" spans="11:11" x14ac:dyDescent="0.35">
      <c r="K1338" s="1"/>
    </row>
    <row r="1339" spans="11:11" x14ac:dyDescent="0.35">
      <c r="K1339" s="1"/>
    </row>
    <row r="1340" spans="11:11" x14ac:dyDescent="0.35">
      <c r="K1340" s="1"/>
    </row>
    <row r="1341" spans="11:11" x14ac:dyDescent="0.35">
      <c r="K1341" s="1"/>
    </row>
    <row r="1342" spans="11:11" x14ac:dyDescent="0.35">
      <c r="K1342" s="1"/>
    </row>
    <row r="1343" spans="11:11" x14ac:dyDescent="0.35">
      <c r="K1343" s="1"/>
    </row>
    <row r="1344" spans="11:11" x14ac:dyDescent="0.35">
      <c r="K1344" s="1"/>
    </row>
    <row r="1345" spans="11:11" x14ac:dyDescent="0.35">
      <c r="K1345" s="1"/>
    </row>
    <row r="1346" spans="11:11" x14ac:dyDescent="0.35">
      <c r="K1346" s="1"/>
    </row>
    <row r="1347" spans="11:11" x14ac:dyDescent="0.35">
      <c r="K1347" s="1"/>
    </row>
    <row r="1348" spans="11:11" x14ac:dyDescent="0.35">
      <c r="K1348" s="1"/>
    </row>
    <row r="1349" spans="11:11" x14ac:dyDescent="0.35">
      <c r="K1349" s="1"/>
    </row>
    <row r="1350" spans="11:11" x14ac:dyDescent="0.35">
      <c r="K1350" s="1"/>
    </row>
    <row r="1351" spans="11:11" x14ac:dyDescent="0.35">
      <c r="K1351" s="1"/>
    </row>
    <row r="1352" spans="11:11" x14ac:dyDescent="0.35">
      <c r="K1352" s="1"/>
    </row>
    <row r="1353" spans="11:11" x14ac:dyDescent="0.35">
      <c r="K1353" s="1"/>
    </row>
    <row r="1354" spans="11:11" x14ac:dyDescent="0.35">
      <c r="K1354" s="1"/>
    </row>
    <row r="1355" spans="11:11" x14ac:dyDescent="0.35">
      <c r="K1355" s="1"/>
    </row>
    <row r="1356" spans="11:11" x14ac:dyDescent="0.35">
      <c r="K1356" s="1"/>
    </row>
    <row r="1357" spans="11:11" x14ac:dyDescent="0.35">
      <c r="K1357" s="1"/>
    </row>
    <row r="1358" spans="11:11" x14ac:dyDescent="0.35">
      <c r="K1358" s="1"/>
    </row>
    <row r="1359" spans="11:11" x14ac:dyDescent="0.35">
      <c r="K1359" s="1"/>
    </row>
    <row r="1360" spans="11:11" x14ac:dyDescent="0.35">
      <c r="K1360" s="1"/>
    </row>
    <row r="1361" spans="11:11" x14ac:dyDescent="0.35">
      <c r="K1361" s="1"/>
    </row>
    <row r="1362" spans="11:11" x14ac:dyDescent="0.35">
      <c r="K1362" s="1"/>
    </row>
    <row r="1363" spans="11:11" x14ac:dyDescent="0.35">
      <c r="K1363" s="1"/>
    </row>
    <row r="1364" spans="11:11" x14ac:dyDescent="0.35">
      <c r="K1364" s="1"/>
    </row>
    <row r="1365" spans="11:11" x14ac:dyDescent="0.35">
      <c r="K1365" s="1"/>
    </row>
    <row r="1366" spans="11:11" x14ac:dyDescent="0.35">
      <c r="K1366" s="1"/>
    </row>
    <row r="1367" spans="11:11" x14ac:dyDescent="0.35">
      <c r="K1367" s="1"/>
    </row>
    <row r="1368" spans="11:11" x14ac:dyDescent="0.35">
      <c r="K1368" s="1"/>
    </row>
    <row r="1369" spans="11:11" x14ac:dyDescent="0.35">
      <c r="K1369" s="1"/>
    </row>
    <row r="1370" spans="11:11" x14ac:dyDescent="0.35">
      <c r="K1370" s="1"/>
    </row>
    <row r="1371" spans="11:11" x14ac:dyDescent="0.35">
      <c r="K1371" s="1"/>
    </row>
    <row r="1372" spans="11:11" x14ac:dyDescent="0.35">
      <c r="K1372" s="1"/>
    </row>
    <row r="1373" spans="11:11" x14ac:dyDescent="0.35">
      <c r="K1373" s="1"/>
    </row>
    <row r="1374" spans="11:11" x14ac:dyDescent="0.35">
      <c r="K1374" s="1"/>
    </row>
    <row r="1375" spans="11:11" x14ac:dyDescent="0.35">
      <c r="K1375" s="1"/>
    </row>
    <row r="1376" spans="11:11" x14ac:dyDescent="0.35">
      <c r="K1376" s="1"/>
    </row>
    <row r="1377" spans="11:11" x14ac:dyDescent="0.35">
      <c r="K1377" s="1"/>
    </row>
    <row r="1378" spans="11:11" x14ac:dyDescent="0.35">
      <c r="K1378" s="1"/>
    </row>
    <row r="1379" spans="11:11" x14ac:dyDescent="0.35">
      <c r="K1379" s="1"/>
    </row>
    <row r="1380" spans="11:11" x14ac:dyDescent="0.35">
      <c r="K1380" s="1"/>
    </row>
    <row r="1381" spans="11:11" x14ac:dyDescent="0.35">
      <c r="K1381" s="1"/>
    </row>
    <row r="1382" spans="11:11" x14ac:dyDescent="0.35">
      <c r="K1382" s="1"/>
    </row>
    <row r="1383" spans="11:11" x14ac:dyDescent="0.35">
      <c r="K1383" s="1"/>
    </row>
    <row r="1384" spans="11:11" x14ac:dyDescent="0.35">
      <c r="K1384" s="1"/>
    </row>
    <row r="1385" spans="11:11" x14ac:dyDescent="0.35">
      <c r="K1385" s="1"/>
    </row>
    <row r="1386" spans="11:11" x14ac:dyDescent="0.35">
      <c r="K1386" s="1"/>
    </row>
    <row r="1387" spans="11:11" x14ac:dyDescent="0.35">
      <c r="K1387" s="1"/>
    </row>
    <row r="1388" spans="11:11" x14ac:dyDescent="0.35">
      <c r="K1388" s="1"/>
    </row>
    <row r="1389" spans="11:11" x14ac:dyDescent="0.35">
      <c r="K1389" s="1"/>
    </row>
    <row r="1390" spans="11:11" x14ac:dyDescent="0.35">
      <c r="K1390" s="1"/>
    </row>
    <row r="1391" spans="11:11" x14ac:dyDescent="0.35">
      <c r="K1391" s="1"/>
    </row>
    <row r="1392" spans="11:11" x14ac:dyDescent="0.35">
      <c r="K1392" s="1"/>
    </row>
    <row r="1393" spans="11:11" x14ac:dyDescent="0.35">
      <c r="K1393" s="1"/>
    </row>
    <row r="1394" spans="11:11" x14ac:dyDescent="0.35">
      <c r="K1394" s="1"/>
    </row>
    <row r="1395" spans="11:11" x14ac:dyDescent="0.35">
      <c r="K1395" s="1"/>
    </row>
    <row r="1396" spans="11:11" x14ac:dyDescent="0.35">
      <c r="K1396" s="1"/>
    </row>
    <row r="1397" spans="11:11" x14ac:dyDescent="0.35">
      <c r="K1397" s="1"/>
    </row>
    <row r="1398" spans="11:11" x14ac:dyDescent="0.35">
      <c r="K1398" s="1"/>
    </row>
    <row r="1399" spans="11:11" x14ac:dyDescent="0.35">
      <c r="K1399" s="1"/>
    </row>
    <row r="1400" spans="11:11" x14ac:dyDescent="0.35">
      <c r="K1400" s="1"/>
    </row>
    <row r="1401" spans="11:11" x14ac:dyDescent="0.35">
      <c r="K1401" s="1"/>
    </row>
    <row r="1402" spans="11:11" x14ac:dyDescent="0.35">
      <c r="K1402" s="1"/>
    </row>
    <row r="1403" spans="11:11" x14ac:dyDescent="0.35">
      <c r="K1403" s="1"/>
    </row>
    <row r="1404" spans="11:11" x14ac:dyDescent="0.35">
      <c r="K1404" s="1"/>
    </row>
    <row r="1405" spans="11:11" x14ac:dyDescent="0.35">
      <c r="K1405" s="1"/>
    </row>
    <row r="1406" spans="11:11" x14ac:dyDescent="0.35">
      <c r="K1406" s="1"/>
    </row>
    <row r="1407" spans="11:11" x14ac:dyDescent="0.35">
      <c r="K1407" s="1"/>
    </row>
    <row r="1408" spans="11:11" x14ac:dyDescent="0.35">
      <c r="K1408" s="1"/>
    </row>
    <row r="1409" spans="11:11" x14ac:dyDescent="0.35">
      <c r="K1409" s="1"/>
    </row>
    <row r="1410" spans="11:11" x14ac:dyDescent="0.35">
      <c r="K1410" s="1"/>
    </row>
    <row r="1411" spans="11:11" x14ac:dyDescent="0.35">
      <c r="K1411" s="1"/>
    </row>
    <row r="1412" spans="11:11" x14ac:dyDescent="0.35">
      <c r="K1412" s="1"/>
    </row>
    <row r="1413" spans="11:11" x14ac:dyDescent="0.35">
      <c r="K1413" s="1"/>
    </row>
    <row r="1414" spans="11:11" x14ac:dyDescent="0.35">
      <c r="K1414" s="1"/>
    </row>
    <row r="1415" spans="11:11" x14ac:dyDescent="0.35">
      <c r="K1415" s="1"/>
    </row>
    <row r="1416" spans="11:11" x14ac:dyDescent="0.35">
      <c r="K1416" s="1"/>
    </row>
    <row r="1417" spans="11:11" x14ac:dyDescent="0.35">
      <c r="K1417" s="1"/>
    </row>
    <row r="1418" spans="11:11" x14ac:dyDescent="0.35">
      <c r="K1418" s="1"/>
    </row>
    <row r="1419" spans="11:11" x14ac:dyDescent="0.35">
      <c r="K1419" s="1"/>
    </row>
    <row r="1420" spans="11:11" x14ac:dyDescent="0.35">
      <c r="K1420" s="1"/>
    </row>
    <row r="1421" spans="11:11" x14ac:dyDescent="0.35">
      <c r="K1421" s="1"/>
    </row>
    <row r="1422" spans="11:11" x14ac:dyDescent="0.35">
      <c r="K1422" s="1"/>
    </row>
    <row r="1423" spans="11:11" x14ac:dyDescent="0.35">
      <c r="K1423" s="1"/>
    </row>
    <row r="1424" spans="11:11" x14ac:dyDescent="0.35">
      <c r="K1424" s="1"/>
    </row>
    <row r="1425" spans="11:11" x14ac:dyDescent="0.35">
      <c r="K1425" s="1"/>
    </row>
    <row r="1426" spans="11:11" x14ac:dyDescent="0.35">
      <c r="K1426" s="1"/>
    </row>
    <row r="1427" spans="11:11" x14ac:dyDescent="0.35">
      <c r="K1427" s="1"/>
    </row>
    <row r="1428" spans="11:11" x14ac:dyDescent="0.35">
      <c r="K1428" s="1"/>
    </row>
    <row r="1429" spans="11:11" x14ac:dyDescent="0.35">
      <c r="K1429" s="1"/>
    </row>
    <row r="1430" spans="11:11" x14ac:dyDescent="0.35">
      <c r="K1430" s="1"/>
    </row>
    <row r="1431" spans="11:11" x14ac:dyDescent="0.35">
      <c r="K1431" s="1"/>
    </row>
    <row r="1432" spans="11:11" x14ac:dyDescent="0.35">
      <c r="K1432" s="1"/>
    </row>
    <row r="1433" spans="11:11" x14ac:dyDescent="0.35">
      <c r="K1433" s="1"/>
    </row>
    <row r="1434" spans="11:11" x14ac:dyDescent="0.35">
      <c r="K1434" s="1"/>
    </row>
    <row r="1435" spans="11:11" x14ac:dyDescent="0.35">
      <c r="K1435" s="1"/>
    </row>
    <row r="1436" spans="11:11" x14ac:dyDescent="0.35">
      <c r="K1436" s="1"/>
    </row>
    <row r="1437" spans="11:11" x14ac:dyDescent="0.35">
      <c r="K1437" s="1"/>
    </row>
    <row r="1438" spans="11:11" x14ac:dyDescent="0.35">
      <c r="K1438" s="1"/>
    </row>
    <row r="1439" spans="11:11" x14ac:dyDescent="0.35">
      <c r="K1439" s="1"/>
    </row>
    <row r="1440" spans="11:11" x14ac:dyDescent="0.35">
      <c r="K1440" s="1"/>
    </row>
    <row r="1441" spans="11:11" x14ac:dyDescent="0.35">
      <c r="K1441" s="1"/>
    </row>
    <row r="1442" spans="11:11" x14ac:dyDescent="0.35">
      <c r="K1442" s="1"/>
    </row>
    <row r="1443" spans="11:11" x14ac:dyDescent="0.35">
      <c r="K1443" s="1"/>
    </row>
    <row r="1444" spans="11:11" x14ac:dyDescent="0.35">
      <c r="K1444" s="1"/>
    </row>
    <row r="1445" spans="11:11" x14ac:dyDescent="0.35">
      <c r="K1445" s="1"/>
    </row>
    <row r="1446" spans="11:11" x14ac:dyDescent="0.35">
      <c r="K1446" s="1"/>
    </row>
    <row r="1447" spans="11:11" x14ac:dyDescent="0.35">
      <c r="K1447" s="1"/>
    </row>
    <row r="1448" spans="11:11" x14ac:dyDescent="0.35">
      <c r="K1448" s="1"/>
    </row>
    <row r="1449" spans="11:11" x14ac:dyDescent="0.35">
      <c r="K1449" s="1"/>
    </row>
    <row r="1450" spans="11:11" x14ac:dyDescent="0.35">
      <c r="K1450" s="1"/>
    </row>
    <row r="1451" spans="11:11" x14ac:dyDescent="0.35">
      <c r="K1451" s="1"/>
    </row>
    <row r="1452" spans="11:11" x14ac:dyDescent="0.35">
      <c r="K1452" s="1"/>
    </row>
    <row r="1453" spans="11:11" x14ac:dyDescent="0.35">
      <c r="K1453" s="1"/>
    </row>
    <row r="1454" spans="11:11" x14ac:dyDescent="0.35">
      <c r="K1454" s="1"/>
    </row>
    <row r="1455" spans="11:11" x14ac:dyDescent="0.35">
      <c r="K1455" s="1"/>
    </row>
    <row r="1456" spans="11:11" x14ac:dyDescent="0.35">
      <c r="K1456" s="1"/>
    </row>
    <row r="1457" spans="11:11" x14ac:dyDescent="0.35">
      <c r="K1457" s="1"/>
    </row>
    <row r="1458" spans="11:11" x14ac:dyDescent="0.35">
      <c r="K1458" s="1"/>
    </row>
    <row r="1459" spans="11:11" x14ac:dyDescent="0.35">
      <c r="K1459" s="1"/>
    </row>
    <row r="1460" spans="11:11" x14ac:dyDescent="0.35">
      <c r="K1460" s="1"/>
    </row>
    <row r="1461" spans="11:11" x14ac:dyDescent="0.35">
      <c r="K1461" s="1"/>
    </row>
    <row r="1462" spans="11:11" x14ac:dyDescent="0.35">
      <c r="K1462" s="1"/>
    </row>
    <row r="1463" spans="11:11" x14ac:dyDescent="0.35">
      <c r="K1463" s="1"/>
    </row>
    <row r="1464" spans="11:11" x14ac:dyDescent="0.35">
      <c r="K1464" s="1"/>
    </row>
    <row r="1465" spans="11:11" x14ac:dyDescent="0.35">
      <c r="K1465" s="1"/>
    </row>
    <row r="1466" spans="11:11" x14ac:dyDescent="0.35">
      <c r="K1466" s="1"/>
    </row>
    <row r="1467" spans="11:11" x14ac:dyDescent="0.35">
      <c r="K1467" s="1"/>
    </row>
    <row r="1468" spans="11:11" x14ac:dyDescent="0.35">
      <c r="K1468" s="1"/>
    </row>
    <row r="1469" spans="11:11" x14ac:dyDescent="0.35">
      <c r="K1469" s="1"/>
    </row>
    <row r="1470" spans="11:11" x14ac:dyDescent="0.35">
      <c r="K1470" s="1"/>
    </row>
    <row r="1471" spans="11:11" x14ac:dyDescent="0.35">
      <c r="K1471" s="1"/>
    </row>
  </sheetData>
  <mergeCells count="6">
    <mergeCell ref="A1:B1"/>
    <mergeCell ref="C1:D1"/>
    <mergeCell ref="E1:F1"/>
    <mergeCell ref="I1:J1"/>
    <mergeCell ref="K1:O1"/>
    <mergeCell ref="G1:H1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Laura Martinez</cp:lastModifiedBy>
  <dcterms:created xsi:type="dcterms:W3CDTF">2023-03-03T20:32:44Z</dcterms:created>
  <dcterms:modified xsi:type="dcterms:W3CDTF">2023-11-28T19:37:27Z</dcterms:modified>
</cp:coreProperties>
</file>