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roblesc\Documents\INVITACIONES PUBLICAS DE MENOR CUANTIA 2019\INVITACION PUBLICA DE MENOR CUANTIA NO. 003-2019 ARRIENDO FOTOCOPIADORAS\"/>
    </mc:Choice>
  </mc:AlternateContent>
  <xr:revisionPtr revIDLastSave="0" documentId="13_ncr:1_{BE1BCF1B-7E90-404D-94CE-21DE408E5756}" xr6:coauthVersionLast="43" xr6:coauthVersionMax="43" xr10:uidLastSave="{00000000-0000-0000-0000-000000000000}"/>
  <bookViews>
    <workbookView xWindow="-120" yWindow="-120" windowWidth="24240" windowHeight="13140" xr2:uid="{920BE93E-E8AC-4C6E-81A1-0A5DFA1A8CEF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21" i="1" l="1"/>
  <c r="D20" i="1"/>
  <c r="D19" i="1"/>
  <c r="D18" i="1"/>
  <c r="D17" i="1"/>
  <c r="D16" i="1"/>
  <c r="D22" i="1" s="1"/>
  <c r="F22" i="1" s="1"/>
  <c r="D10" i="1"/>
  <c r="D9" i="1"/>
  <c r="D8" i="1"/>
  <c r="D7" i="1"/>
  <c r="D6" i="1"/>
  <c r="D5" i="1"/>
  <c r="D11" i="1" s="1"/>
  <c r="F11" i="1" s="1"/>
</calcChain>
</file>

<file path=xl/sharedStrings.xml><?xml version="1.0" encoding="utf-8"?>
<sst xmlns="http://schemas.openxmlformats.org/spreadsheetml/2006/main" count="40" uniqueCount="29">
  <si>
    <t>MAQUINA</t>
  </si>
  <si>
    <t>CONTADOR INICIAL</t>
  </si>
  <si>
    <t>CONTADOR FINAL</t>
  </si>
  <si>
    <t>NUMERO DE COPIAS</t>
  </si>
  <si>
    <t>KYOCERA Taskalfa CS5500i Serial 1801704</t>
  </si>
  <si>
    <t xml:space="preserve">KYOCERA Taskalfa CS5501i Serial 00544  </t>
  </si>
  <si>
    <t>KYOCERA Taskalfa 5500i Serial 2403517</t>
  </si>
  <si>
    <t>KYOCERA Taskalfa 8000i Serial N4P1900621</t>
  </si>
  <si>
    <t>KYOCERA Taskalfa CS5500i Serial 1801702</t>
  </si>
  <si>
    <t>KYOCERA Taskalfa 8000i Serial L8T5902669</t>
  </si>
  <si>
    <t>TOTAL</t>
  </si>
  <si>
    <t>ACTA CORTE PARCIAL No.11</t>
  </si>
  <si>
    <t>PAGOS VIGENCIA 2019</t>
  </si>
  <si>
    <t>FECHA</t>
  </si>
  <si>
    <t>No. FACTURA</t>
  </si>
  <si>
    <t>VALOR</t>
  </si>
  <si>
    <t>SALDO</t>
  </si>
  <si>
    <t>PASA A CONTABILIDAD</t>
  </si>
  <si>
    <t>CCEP31079</t>
  </si>
  <si>
    <t>CCEP31249</t>
  </si>
  <si>
    <t>CCEP31482</t>
  </si>
  <si>
    <t>CCEP31709</t>
  </si>
  <si>
    <t>CCEP31959</t>
  </si>
  <si>
    <t>CCEP32165</t>
  </si>
  <si>
    <t>CCEP 32547</t>
  </si>
  <si>
    <t>CCEP 32709</t>
  </si>
  <si>
    <t>CCEP 33002</t>
  </si>
  <si>
    <t>CCEP 33172</t>
  </si>
  <si>
    <t>CONSUMO PROMEDIO DE LOS ÚLTIMOS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</si>
</sst>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8" formatCode="&quot;$&quot;\ #,##0.00;[Red]\-&quot;$&quot;\ 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wrapText="1"/>
    </xf>
    <xf numFmtId="0" fontId="2" fillId="0" borderId="1" xfId="0" applyFont="1" applyBorder="1"/>
    <xf numFmtId="0" fontId="2" fillId="2" borderId="1" xfId="0" applyFont="1" applyFill="1" applyBorder="1"/>
    <xf numFmtId="0" fontId="0" fillId="2" borderId="1" xfId="0" applyFill="1" applyBorder="1"/>
    <xf numFmtId="8" fontId="0" fillId="0" borderId="0" xfId="0" applyNumberFormat="1"/>
    <xf numFmtId="0" fontId="0" fillId="0" borderId="1" xfId="0" applyBorder="1"/>
    <xf numFmtId="8" fontId="0" fillId="0" borderId="1" xfId="0" applyNumberFormat="1" applyBorder="1"/>
    <xf numFmtId="0" fontId="0" fillId="0" borderId="2" xfId="0" applyBorder="1" applyAlignment="1">
      <alignment horizontal="center"/>
    </xf>
    <xf numFmtId="0" fontId="0" fillId="3" borderId="0" xfId="0" applyFill="1" applyAlignment="1">
      <alignment horizontal="center" wrapText="1"/>
    </xf>
    <xf numFmtId="0" fontId="1" fillId="3" borderId="0" xfId="0" applyFont="1" applyFill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14" fontId="0" fillId="0" borderId="1" xfId="0" applyNumberFormat="1" applyBorder="1" applyAlignment="1">
      <alignment horizontal="center"/>
    </xf>
    <xf numFmtId="6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4B8ED-2119-4633-B6F6-4606B3F9F3BE}">
  <dimension ref="A1:F37"/>
  <sheetViews>
    <sheetView tabSelected="1" workbookViewId="0">
      <selection sqref="A1:E2"/>
    </sheetView>
  </sheetViews>
  <sheetFormatPr baseColWidth="10" defaultRowHeight="15" x14ac:dyDescent="0.25"/>
  <cols>
    <col min="1" max="1" width="37.7109375" bestFit="1" customWidth="1"/>
    <col min="2" max="2" width="14.5703125" customWidth="1"/>
    <col min="3" max="3" width="15.42578125" customWidth="1"/>
    <col min="4" max="5" width="13.7109375" customWidth="1"/>
    <col min="6" max="6" width="24.85546875" customWidth="1"/>
  </cols>
  <sheetData>
    <row r="1" spans="1:6" x14ac:dyDescent="0.25">
      <c r="A1" s="10" t="s">
        <v>28</v>
      </c>
      <c r="B1" s="9"/>
      <c r="C1" s="9"/>
      <c r="D1" s="9"/>
      <c r="E1" s="9"/>
    </row>
    <row r="2" spans="1:6" x14ac:dyDescent="0.25">
      <c r="A2" s="9"/>
      <c r="B2" s="9"/>
      <c r="C2" s="9"/>
      <c r="D2" s="9"/>
      <c r="E2" s="9"/>
    </row>
    <row r="4" spans="1:6" ht="30" x14ac:dyDescent="0.25">
      <c r="A4" s="1" t="s">
        <v>0</v>
      </c>
      <c r="B4" s="1" t="s">
        <v>1</v>
      </c>
      <c r="C4" s="1" t="s">
        <v>2</v>
      </c>
      <c r="D4" s="1" t="s">
        <v>3</v>
      </c>
      <c r="E4" s="1"/>
    </row>
    <row r="5" spans="1:6" x14ac:dyDescent="0.25">
      <c r="A5" s="2" t="s">
        <v>4</v>
      </c>
      <c r="B5" s="3">
        <v>896512</v>
      </c>
      <c r="C5" s="2">
        <v>903855</v>
      </c>
      <c r="D5" s="4">
        <f>C5-B5</f>
        <v>7343</v>
      </c>
      <c r="E5" s="4"/>
      <c r="F5" s="5"/>
    </row>
    <row r="6" spans="1:6" x14ac:dyDescent="0.25">
      <c r="A6" s="2" t="s">
        <v>5</v>
      </c>
      <c r="B6" s="3">
        <v>1366454</v>
      </c>
      <c r="C6" s="3">
        <v>1385969</v>
      </c>
      <c r="D6" s="4">
        <f t="shared" ref="D6:D10" si="0">C6-B6</f>
        <v>19515</v>
      </c>
      <c r="E6" s="4"/>
      <c r="F6" s="5"/>
    </row>
    <row r="7" spans="1:6" x14ac:dyDescent="0.25">
      <c r="A7" s="2" t="s">
        <v>6</v>
      </c>
      <c r="B7" s="3">
        <v>1288030</v>
      </c>
      <c r="C7" s="3">
        <v>1349547</v>
      </c>
      <c r="D7" s="4">
        <f t="shared" si="0"/>
        <v>61517</v>
      </c>
      <c r="E7" s="4"/>
    </row>
    <row r="8" spans="1:6" x14ac:dyDescent="0.25">
      <c r="A8" s="2" t="s">
        <v>7</v>
      </c>
      <c r="B8" s="2">
        <v>843897</v>
      </c>
      <c r="C8" s="2">
        <v>882832</v>
      </c>
      <c r="D8" s="4">
        <f t="shared" si="0"/>
        <v>38935</v>
      </c>
      <c r="E8" s="4"/>
    </row>
    <row r="9" spans="1:6" x14ac:dyDescent="0.25">
      <c r="A9" s="2" t="s">
        <v>8</v>
      </c>
      <c r="B9" s="2">
        <v>1099237</v>
      </c>
      <c r="C9" s="2">
        <v>1128980</v>
      </c>
      <c r="D9" s="6">
        <f t="shared" si="0"/>
        <v>29743</v>
      </c>
      <c r="E9" s="6"/>
      <c r="F9" s="5"/>
    </row>
    <row r="10" spans="1:6" x14ac:dyDescent="0.25">
      <c r="A10" s="2" t="s">
        <v>9</v>
      </c>
      <c r="B10" s="2">
        <v>466243</v>
      </c>
      <c r="C10" s="2">
        <v>487601</v>
      </c>
      <c r="D10" s="6">
        <f t="shared" si="0"/>
        <v>21358</v>
      </c>
      <c r="E10" s="6"/>
    </row>
    <row r="11" spans="1:6" x14ac:dyDescent="0.25">
      <c r="A11" s="6" t="s">
        <v>10</v>
      </c>
      <c r="B11" s="6"/>
      <c r="C11" s="6"/>
      <c r="D11" s="6">
        <f>D5+D6+D7+D8+D9+D10</f>
        <v>178411</v>
      </c>
      <c r="E11" s="7">
        <v>78.900000000000006</v>
      </c>
      <c r="F11" s="5">
        <f>D11*E11</f>
        <v>14076627.9</v>
      </c>
    </row>
    <row r="14" spans="1:6" x14ac:dyDescent="0.25">
      <c r="A14" s="8" t="s">
        <v>11</v>
      </c>
      <c r="B14" s="8"/>
      <c r="C14" s="8"/>
      <c r="D14" s="8"/>
      <c r="E14" s="8"/>
    </row>
    <row r="15" spans="1:6" ht="30" x14ac:dyDescent="0.25">
      <c r="A15" s="1" t="s">
        <v>0</v>
      </c>
      <c r="B15" s="1" t="s">
        <v>1</v>
      </c>
      <c r="C15" s="1" t="s">
        <v>2</v>
      </c>
      <c r="D15" s="1" t="s">
        <v>3</v>
      </c>
      <c r="E15" s="1"/>
    </row>
    <row r="16" spans="1:6" x14ac:dyDescent="0.25">
      <c r="A16" s="2" t="s">
        <v>4</v>
      </c>
      <c r="B16" s="2">
        <v>903855</v>
      </c>
      <c r="C16" s="2">
        <v>915013</v>
      </c>
      <c r="D16" s="4">
        <f>C16-B16</f>
        <v>11158</v>
      </c>
      <c r="E16" s="4"/>
      <c r="F16" s="5"/>
    </row>
    <row r="17" spans="1:6" x14ac:dyDescent="0.25">
      <c r="A17" s="2" t="s">
        <v>5</v>
      </c>
      <c r="B17" s="3">
        <v>1385969</v>
      </c>
      <c r="C17" s="3">
        <v>1385969</v>
      </c>
      <c r="D17" s="4">
        <f t="shared" ref="D17:D21" si="1">C17-B17</f>
        <v>0</v>
      </c>
      <c r="E17" s="4"/>
      <c r="F17" s="5"/>
    </row>
    <row r="18" spans="1:6" x14ac:dyDescent="0.25">
      <c r="A18" s="2" t="s">
        <v>6</v>
      </c>
      <c r="B18" s="3">
        <v>1349547</v>
      </c>
      <c r="C18" s="3">
        <v>1473275</v>
      </c>
      <c r="D18" s="4">
        <f t="shared" si="1"/>
        <v>123728</v>
      </c>
      <c r="E18" s="4"/>
    </row>
    <row r="19" spans="1:6" x14ac:dyDescent="0.25">
      <c r="A19" s="2" t="s">
        <v>7</v>
      </c>
      <c r="B19" s="2">
        <v>882832</v>
      </c>
      <c r="C19" s="2">
        <v>950441</v>
      </c>
      <c r="D19" s="4">
        <f t="shared" si="1"/>
        <v>67609</v>
      </c>
      <c r="E19" s="4"/>
    </row>
    <row r="20" spans="1:6" x14ac:dyDescent="0.25">
      <c r="A20" s="2" t="s">
        <v>8</v>
      </c>
      <c r="B20" s="2">
        <v>1128980</v>
      </c>
      <c r="C20" s="2">
        <v>1162735</v>
      </c>
      <c r="D20" s="6">
        <f t="shared" si="1"/>
        <v>33755</v>
      </c>
      <c r="E20" s="6"/>
      <c r="F20" s="5"/>
    </row>
    <row r="21" spans="1:6" x14ac:dyDescent="0.25">
      <c r="A21" s="2" t="s">
        <v>9</v>
      </c>
      <c r="B21" s="2">
        <v>487601</v>
      </c>
      <c r="C21" s="2">
        <v>565558</v>
      </c>
      <c r="D21" s="6">
        <f t="shared" si="1"/>
        <v>77957</v>
      </c>
      <c r="E21" s="6"/>
    </row>
    <row r="22" spans="1:6" x14ac:dyDescent="0.25">
      <c r="A22" s="6" t="s">
        <v>10</v>
      </c>
      <c r="B22" s="6"/>
      <c r="C22" s="6"/>
      <c r="D22" s="6">
        <f>D16+D17+D18+D19+D20+D21</f>
        <v>314207</v>
      </c>
      <c r="E22" s="7">
        <v>78.900000000000006</v>
      </c>
      <c r="F22" s="5">
        <f>D22*E22</f>
        <v>24790932.300000001</v>
      </c>
    </row>
    <row r="26" spans="1:6" x14ac:dyDescent="0.25">
      <c r="A26" s="11" t="s">
        <v>12</v>
      </c>
      <c r="B26" s="11"/>
      <c r="C26" s="11"/>
      <c r="D26" s="11"/>
      <c r="E26" s="11"/>
    </row>
    <row r="27" spans="1:6" ht="23.25" x14ac:dyDescent="0.25">
      <c r="A27" s="12" t="s">
        <v>13</v>
      </c>
      <c r="B27" s="12" t="s">
        <v>14</v>
      </c>
      <c r="C27" s="12" t="s">
        <v>15</v>
      </c>
      <c r="D27" s="12" t="s">
        <v>16</v>
      </c>
      <c r="E27" s="13" t="s">
        <v>17</v>
      </c>
    </row>
    <row r="28" spans="1:6" x14ac:dyDescent="0.25">
      <c r="A28" s="14">
        <v>43509</v>
      </c>
      <c r="B28" s="12" t="s">
        <v>18</v>
      </c>
      <c r="C28" s="15">
        <v>12845315</v>
      </c>
      <c r="D28" s="15">
        <v>203564685</v>
      </c>
      <c r="E28" s="14">
        <v>43509</v>
      </c>
    </row>
    <row r="29" spans="1:6" x14ac:dyDescent="0.25">
      <c r="A29" s="14">
        <v>43535</v>
      </c>
      <c r="B29" s="12" t="s">
        <v>19</v>
      </c>
      <c r="C29" s="15">
        <v>16003838</v>
      </c>
      <c r="D29" s="15">
        <v>187560847</v>
      </c>
      <c r="E29" s="14"/>
    </row>
    <row r="30" spans="1:6" x14ac:dyDescent="0.25">
      <c r="A30" s="14">
        <v>43561</v>
      </c>
      <c r="B30" s="12" t="s">
        <v>20</v>
      </c>
      <c r="C30" s="15">
        <v>13175589</v>
      </c>
      <c r="D30" s="15">
        <v>174385258</v>
      </c>
      <c r="E30" s="12"/>
    </row>
    <row r="31" spans="1:6" x14ac:dyDescent="0.25">
      <c r="A31" s="14">
        <v>43591</v>
      </c>
      <c r="B31" s="12" t="s">
        <v>21</v>
      </c>
      <c r="C31" s="15">
        <v>12684517</v>
      </c>
      <c r="D31" s="15">
        <v>161700741</v>
      </c>
      <c r="E31" s="14">
        <v>43641</v>
      </c>
    </row>
    <row r="32" spans="1:6" x14ac:dyDescent="0.25">
      <c r="A32" s="14">
        <v>43623</v>
      </c>
      <c r="B32" s="12" t="s">
        <v>22</v>
      </c>
      <c r="C32" s="15">
        <v>21392157</v>
      </c>
      <c r="D32" s="15">
        <v>140308584</v>
      </c>
      <c r="E32" s="14">
        <v>43641</v>
      </c>
    </row>
    <row r="33" spans="1:5" x14ac:dyDescent="0.25">
      <c r="A33" s="14">
        <v>43654</v>
      </c>
      <c r="B33" s="12" t="s">
        <v>23</v>
      </c>
      <c r="C33" s="15">
        <v>22457070</v>
      </c>
      <c r="D33" s="15">
        <v>117851514</v>
      </c>
      <c r="E33" s="14">
        <v>43685</v>
      </c>
    </row>
    <row r="34" spans="1:5" x14ac:dyDescent="0.25">
      <c r="A34" s="14">
        <v>43710</v>
      </c>
      <c r="B34" s="12" t="s">
        <v>24</v>
      </c>
      <c r="C34" s="15">
        <v>24941064</v>
      </c>
      <c r="D34" s="15">
        <v>92910450</v>
      </c>
      <c r="E34" s="14">
        <v>43710</v>
      </c>
    </row>
    <row r="35" spans="1:5" x14ac:dyDescent="0.25">
      <c r="A35" s="14">
        <v>43725</v>
      </c>
      <c r="B35" s="12" t="s">
        <v>25</v>
      </c>
      <c r="C35" s="15">
        <v>15928568</v>
      </c>
      <c r="D35" s="15">
        <v>76981882</v>
      </c>
      <c r="E35" s="14">
        <v>43762</v>
      </c>
    </row>
    <row r="36" spans="1:5" x14ac:dyDescent="0.25">
      <c r="A36" s="14">
        <v>43763</v>
      </c>
      <c r="B36" s="12" t="s">
        <v>26</v>
      </c>
      <c r="C36" s="15">
        <v>14076627</v>
      </c>
      <c r="D36" s="15">
        <v>62905255</v>
      </c>
      <c r="E36" s="14">
        <v>43802</v>
      </c>
    </row>
    <row r="37" spans="1:5" x14ac:dyDescent="0.25">
      <c r="A37" s="14">
        <v>43788</v>
      </c>
      <c r="B37" s="12" t="s">
        <v>27</v>
      </c>
      <c r="C37" s="15">
        <v>24790932</v>
      </c>
      <c r="D37" s="15">
        <v>38114323</v>
      </c>
      <c r="E37" s="14">
        <v>43802</v>
      </c>
    </row>
  </sheetData>
  <mergeCells count="3">
    <mergeCell ref="A14:E14"/>
    <mergeCell ref="A1:E2"/>
    <mergeCell ref="A26:E26"/>
  </mergeCells>
  <pageMargins left="0.7" right="0.7" top="0.75" bottom="0.75" header="0.3" footer="0.3"/>
  <pageSetup paperSize="14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Emilio Robles Coronell</dc:creator>
  <cp:lastModifiedBy>Nelson Emilio Robles Coronell</cp:lastModifiedBy>
  <dcterms:created xsi:type="dcterms:W3CDTF">2019-12-17T15:21:20Z</dcterms:created>
  <dcterms:modified xsi:type="dcterms:W3CDTF">2019-12-17T15:24:54Z</dcterms:modified>
</cp:coreProperties>
</file>