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sanchez\Desktop\CORE BACKING\EVALUACIÓN\FINAL\"/>
    </mc:Choice>
  </mc:AlternateContent>
  <xr:revisionPtr revIDLastSave="0" documentId="13_ncr:1_{E0C1CFDC-91A8-4019-AAB7-08DD9D74EAE0}" xr6:coauthVersionLast="47" xr6:coauthVersionMax="47" xr10:uidLastSave="{00000000-0000-0000-0000-000000000000}"/>
  <bookViews>
    <workbookView xWindow="-120" yWindow="-120" windowWidth="20730" windowHeight="11160" tabRatio="705" xr2:uid="{ED1F72A4-F6F2-456E-A13E-D62124D79BAB}"/>
  </bookViews>
  <sheets>
    <sheet name="IBM" sheetId="81" r:id="rId1"/>
    <sheet name="OFERTA" sheetId="82" r:id="rId2"/>
  </sheets>
  <definedNames>
    <definedName name="_Toc151057756" localSheetId="0">IBM!$H$10</definedName>
    <definedName name="A">#REF!</definedName>
    <definedName name="AA">#REF!</definedName>
    <definedName name="_xlnm.Print_Area" localSheetId="0">IBM!$A$1:$AB$22</definedName>
    <definedName name="class">#REF!</definedName>
    <definedName name="class2">#REF!</definedName>
    <definedName name="Compras_Suministro">#REF!</definedName>
    <definedName name="Diseño">#REF!</definedName>
    <definedName name="Honorarios">#REF!</definedName>
    <definedName name="ica">#REF!</definedName>
    <definedName name="Interventoria_Consultoria">#REF!</definedName>
    <definedName name="Obra_Pública">#REF!</definedName>
    <definedName name="Servicios_Generales">#REF!</definedName>
    <definedName name="Transporte_Carga">#REF!</definedName>
    <definedName name="Transporte_Restauran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3" i="81" l="1"/>
</calcChain>
</file>

<file path=xl/sharedStrings.xml><?xml version="1.0" encoding="utf-8"?>
<sst xmlns="http://schemas.openxmlformats.org/spreadsheetml/2006/main" count="54" uniqueCount="53">
  <si>
    <t>Objeto del proceso</t>
  </si>
  <si>
    <t>Número del proceso</t>
  </si>
  <si>
    <t>No.</t>
  </si>
  <si>
    <t>Oferente</t>
  </si>
  <si>
    <t>Total puntos</t>
  </si>
  <si>
    <t>CRITERIOS DE CALIFICACIÓN PONDERABLES</t>
  </si>
  <si>
    <t xml:space="preserve">                                                FORMATO  CRITERIOS DE CALIFICACIÓN PONDERABLES </t>
  </si>
  <si>
    <t>Puntuación máxima</t>
  </si>
  <si>
    <t>Presupuesto</t>
  </si>
  <si>
    <t>ORDEN DE ELEGIBILIDAD</t>
  </si>
  <si>
    <t>OFERTA ECONÓMICA</t>
  </si>
  <si>
    <t>OFERENTE</t>
  </si>
  <si>
    <t>VALOR OFERTADO</t>
  </si>
  <si>
    <t>PUNTAJE</t>
  </si>
  <si>
    <t xml:space="preserve">Apoyo a la Industria Nacional   </t>
  </si>
  <si>
    <t>Emprendimiento y empresas de Mujeres</t>
  </si>
  <si>
    <t xml:space="preserve">“ADQUISICIÓN, INSTALACIÓN, CONFIGURACIÓN, MIGRACIÓN, GARANTÍA Y SOPORTE DE HARDWARE Y SOFTWARE CON FABRICANTE PARA RENOVACIÓN TÉCNOLOGICA DE CAPACIDADES DE PROCESAMIENTO, ALMACENAMIENTO Y RESPALDOS DEL CORE BANCARIO DEL FONDO NACIONAL DEL AHORRO Y DEMAS SERVICIOS CONEXOS Y ASOCIADOS.” 
 </t>
  </si>
  <si>
    <t>FACTOR TÉCNICO Y DE CALIDAD - GERENTE DE PROYECTO</t>
  </si>
  <si>
    <t>Certificación en PMP</t>
  </si>
  <si>
    <t>5,25</t>
  </si>
  <si>
    <t>Certificación ITIL Foundation in IT Service Management - Edition 4</t>
  </si>
  <si>
    <t>FACTOR TÉCNICO Y DE CALIDAD - LÍDER TÉCNICO</t>
  </si>
  <si>
    <t>IBM Power Systems Infrastructure as a Service Technical V2</t>
  </si>
  <si>
    <t>IBM Systems Business Partner - Storage for Data Resilience Technical Advocate V2 o superior</t>
  </si>
  <si>
    <t>IBM Business Partner Storage - Enterprise Storage Technical Advocate V2 o superior</t>
  </si>
  <si>
    <t>IBM Systems Business Partner Storage for Hybrid Cloud Technical Advocate V2 o superior</t>
  </si>
  <si>
    <t>IBM Tape Storage Solutions Foundations V1 o superior</t>
  </si>
  <si>
    <t>FACTOR TÉCNICO Y DE CALIDAD – ESPECIALISTA PLATAFORMAS POWER</t>
  </si>
  <si>
    <t>IBM Certified System Administrator AIX</t>
  </si>
  <si>
    <t>IBM Power ISV and modernization solution Technical Sales Foundation</t>
  </si>
  <si>
    <t>IBM Power Systems Infrastructure As A Service Technical V2</t>
  </si>
  <si>
    <t>Modernizing Business for Hybrid Cloud with IBM Power Technical Sales Intermediate</t>
  </si>
  <si>
    <t>FACTOR TÉCNICO Y DE CALIDAD – ESPECIALISTA PLATAFORMAS STORAGE</t>
  </si>
  <si>
    <t>Certified Specialist Storage Technical V2 o superior</t>
  </si>
  <si>
    <t>IBM DS8000 Family Enterprise Storage Technical Sales Intermediate</t>
  </si>
  <si>
    <t>IBM Business Partner Storage - Enterprise Storage Technical Advocate V1 o superior</t>
  </si>
  <si>
    <t>IBM Tape Storage Solutions Foundations V1</t>
  </si>
  <si>
    <t>FACTOR TÉCNICO Y DE CALIDAD – ESPECIALISTA PLATAFORMAS DE RESPALDO</t>
  </si>
  <si>
    <t>Certificación en Storage for Data Resilience Sales Foundation</t>
  </si>
  <si>
    <t>Certificación en Potencing Containerized workloads whit IBM Spectrum Protect Plus Technical Sales Intermediate</t>
  </si>
  <si>
    <t>IBM Certified Administrator Spectrum Protect V8.1</t>
  </si>
  <si>
    <t>PERSONAL EN CONDICIÓN DE DISCAPACIDAD</t>
  </si>
  <si>
    <t>UT RENOVACION FNA CORE 2023</t>
  </si>
  <si>
    <t>$44.702.803.691</t>
  </si>
  <si>
    <t>JACOBO BARRIOS SOLANO</t>
  </si>
  <si>
    <t>DIANA XIMENA DIAZ RAMIREZ</t>
  </si>
  <si>
    <t>CRISTIAN CAMILO PARRA GARCIA</t>
  </si>
  <si>
    <t xml:space="preserve">EVALUADOR JURÍDICO </t>
  </si>
  <si>
    <t>EVALUADOR FINANCIERO</t>
  </si>
  <si>
    <t>EVALUADOR TÉCNICO</t>
  </si>
  <si>
    <t>FNA-VTTD-CP-013-2023</t>
  </si>
  <si>
    <t>43.764.116.255</t>
  </si>
  <si>
    <t>48,50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</si>
</sst>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"/>
    <numFmt numFmtId="169" formatCode="_-&quot;$&quot;\ * #,##0_-;\-&quot;$&quot;\ * #,##0_-;_-&quot;$&quot;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sz val="14"/>
      <color theme="1"/>
      <name val="Arial Narrow"/>
      <family val="2"/>
    </font>
    <font>
      <b/>
      <sz val="14"/>
      <color indexed="9"/>
      <name val="Arial Narrow"/>
      <family val="2"/>
    </font>
    <font>
      <sz val="14"/>
      <name val="Arial Narrow"/>
      <family val="2"/>
    </font>
    <font>
      <b/>
      <sz val="14"/>
      <color theme="0"/>
      <name val="Arial Narrow"/>
      <family val="2"/>
    </font>
    <font>
      <b/>
      <sz val="14"/>
      <color rgb="FF000000"/>
      <name val="Arial Narrow"/>
      <family val="2"/>
    </font>
    <font>
      <b/>
      <sz val="14"/>
      <color indexed="9"/>
      <name val="Arial Narrow"/>
      <family val="2"/>
    </font>
    <font>
      <b/>
      <sz val="14"/>
      <color theme="0"/>
      <name val="Arial Narrow"/>
      <family val="2"/>
    </font>
    <font>
      <b/>
      <sz val="20"/>
      <color theme="1"/>
      <name val="Arial Narrow"/>
      <family val="2"/>
    </font>
    <font>
      <sz val="14"/>
      <color rgb="FFFF0000"/>
      <name val="Arial Narrow"/>
      <family val="2"/>
    </font>
    <font>
      <b/>
      <sz val="20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b/>
      <sz val="26"/>
      <color rgb="FF00CC00"/>
      <name val="Arial Narrow"/>
      <family val="2"/>
    </font>
    <font>
      <sz val="14"/>
      <color theme="1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167" fontId="1" fillId="0" borderId="0" applyFon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6" fillId="2" borderId="0" xfId="2" applyFont="1" applyFill="1" applyAlignment="1" applyProtection="1">
      <alignment vertical="center" wrapText="1"/>
      <protection hidden="1"/>
    </xf>
    <xf numFmtId="168" fontId="4" fillId="0" borderId="0" xfId="1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167" fontId="13" fillId="5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7" fontId="7" fillId="4" borderId="1" xfId="1" applyFont="1" applyFill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44" fontId="0" fillId="0" borderId="0" xfId="17" applyFont="1" applyAlignment="1">
      <alignment horizontal="left" indent="2"/>
    </xf>
    <xf numFmtId="169" fontId="0" fillId="0" borderId="1" xfId="17" applyNumberFormat="1" applyFont="1" applyBorder="1" applyAlignment="1">
      <alignment horizontal="left" indent="2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5" fillId="3" borderId="2" xfId="2" applyFont="1" applyFill="1" applyBorder="1" applyAlignment="1">
      <alignment horizontal="center" vertical="center" wrapText="1"/>
    </xf>
    <xf numFmtId="0" fontId="5" fillId="3" borderId="0" xfId="2" applyFont="1" applyFill="1" applyAlignment="1">
      <alignment horizontal="center" vertical="center" wrapText="1"/>
    </xf>
    <xf numFmtId="0" fontId="6" fillId="2" borderId="1" xfId="2" applyFont="1" applyFill="1" applyBorder="1" applyAlignment="1" applyProtection="1">
      <alignment horizontal="center" vertical="center" wrapText="1"/>
      <protection hidden="1"/>
    </xf>
    <xf numFmtId="168" fontId="4" fillId="0" borderId="1" xfId="1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167" fontId="7" fillId="4" borderId="14" xfId="1" applyFont="1" applyFill="1" applyBorder="1" applyAlignment="1">
      <alignment horizontal="center" vertical="center"/>
    </xf>
    <xf numFmtId="167" fontId="7" fillId="4" borderId="15" xfId="1" applyFont="1" applyFill="1" applyBorder="1" applyAlignment="1">
      <alignment horizontal="center" vertical="center"/>
    </xf>
  </cellXfs>
  <cellStyles count="18">
    <cellStyle name="Millares" xfId="1" builtinId="3"/>
    <cellStyle name="Millares [0] 2" xfId="5" xr:uid="{C698326A-0EEC-46DE-B64D-B2281C64278D}"/>
    <cellStyle name="Millares [0] 2 2" xfId="11" xr:uid="{8DCF6148-1A84-49EC-8CCB-A350B9351940}"/>
    <cellStyle name="Millares 2" xfId="4" xr:uid="{281EAFAD-B45F-498D-B8F2-623F5B111DF8}"/>
    <cellStyle name="Millares 3" xfId="7" xr:uid="{59D0262A-4BDE-4D22-AC1B-F3C92684D0DF}"/>
    <cellStyle name="Millares 3 2" xfId="13" xr:uid="{CDA54CD7-F4AF-4814-9B5A-EE46BA2C0EF8}"/>
    <cellStyle name="Millares 4" xfId="10" xr:uid="{928E2F84-5B0F-4C43-BE2A-0B1C14D1C41F}"/>
    <cellStyle name="Millares 5" xfId="12" xr:uid="{4860CFAE-17DF-439E-BBED-FD66A2010932}"/>
    <cellStyle name="Moneda" xfId="17" builtinId="4"/>
    <cellStyle name="Moneda [0] 2" xfId="9" xr:uid="{4FBA1A41-4D92-41D1-97C7-91D5C19B616A}"/>
    <cellStyle name="Moneda [0] 2 2" xfId="14" xr:uid="{316BF77B-67C5-4F2B-98BE-CCD357BBA0AB}"/>
    <cellStyle name="Moneda 2" xfId="8" xr:uid="{AEAEDE5A-E877-4B3B-A395-B18A6FFDE888}"/>
    <cellStyle name="Moneda 3" xfId="15" xr:uid="{1204D95B-A6CB-485C-9FBB-C9C2E98E10A6}"/>
    <cellStyle name="Moneda 4" xfId="16" xr:uid="{16E34633-AF5B-4197-9A31-7110625D6FF7}"/>
    <cellStyle name="Normal" xfId="0" builtinId="0"/>
    <cellStyle name="Normal 2" xfId="2" xr:uid="{CDC856A0-AD83-4B31-840E-2479D53BDA25}"/>
    <cellStyle name="Normal 2 2" xfId="3" xr:uid="{1768A491-746D-441C-AACF-D8624D5D9431}"/>
    <cellStyle name="Normal 3" xfId="6" xr:uid="{B786A70A-584E-436B-BDED-0DEA8441930B}"/>
  </cellStyles>
  <dxfs count="0"/>
  <tableStyles count="0" defaultTableStyle="TableStyleMedium2" defaultPivotStyle="PivotStyleLight16"/>
  <colors>
    <mruColors>
      <color rgb="FF00CC00"/>
      <color rgb="FFCCFFCC"/>
      <color rgb="FF003399"/>
      <color rgb="FFFF9999"/>
      <color rgb="FFFFCCCC"/>
      <color rgb="FFFFFFCC"/>
      <color rgb="FFCCFF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84450</xdr:colOff>
      <xdr:row>1</xdr:row>
      <xdr:rowOff>137983</xdr:rowOff>
    </xdr:from>
    <xdr:to>
      <xdr:col>2</xdr:col>
      <xdr:colOff>1420091</xdr:colOff>
      <xdr:row>2</xdr:row>
      <xdr:rowOff>606135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FE8144-119B-4AF0-AD48-ADD6D3877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846450" y="380438"/>
          <a:ext cx="2097641" cy="1160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1073728</xdr:colOff>
      <xdr:row>13</xdr:row>
      <xdr:rowOff>155864</xdr:rowOff>
    </xdr:from>
    <xdr:to>
      <xdr:col>4</xdr:col>
      <xdr:colOff>3034455</xdr:colOff>
      <xdr:row>17</xdr:row>
      <xdr:rowOff>6779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id="{6DD6640C-A3AC-3E6F-F66F-BC3F387CA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2819" y="10009909"/>
          <a:ext cx="1960727" cy="751461"/>
        </a:xfrm>
        <a:prstGeom prst="rect">
          <a:avLst/>
        </a:prstGeom>
      </xdr:spPr>
    </xdr:pic>
    <xdr:clientData/>
  </xdr:twoCellAnchor>
  <xdr:twoCellAnchor editAs="oneCell">
    <xdr:from>
      <xdr:col>3</xdr:col>
      <xdr:colOff>311728</xdr:colOff>
      <xdr:row>14</xdr:row>
      <xdr:rowOff>63878</xdr:rowOff>
    </xdr:from>
    <xdr:to>
      <xdr:col>3</xdr:col>
      <xdr:colOff>1922318</xdr:colOff>
      <xdr:row>16</xdr:row>
      <xdr:rowOff>115992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DD334A9-3185-B313-D783-C6100BD9D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73092" y="10143060"/>
          <a:ext cx="1610590" cy="502387"/>
        </a:xfrm>
        <a:prstGeom prst="rect">
          <a:avLst/>
        </a:prstGeom>
      </xdr:spPr>
    </xdr:pic>
    <xdr:clientData/>
  </xdr:twoCellAnchor>
  <xdr:twoCellAnchor editAs="oneCell">
    <xdr:from>
      <xdr:col>2</xdr:col>
      <xdr:colOff>2026227</xdr:colOff>
      <xdr:row>13</xdr:row>
      <xdr:rowOff>138546</xdr:rowOff>
    </xdr:from>
    <xdr:to>
      <xdr:col>2</xdr:col>
      <xdr:colOff>2711941</xdr:colOff>
      <xdr:row>17</xdr:row>
      <xdr:rowOff>57048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6325269-6B87-6BF3-0AE5-C743C2C86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50227" y="9992591"/>
          <a:ext cx="685714" cy="8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796C-C10F-443C-BA8D-2ECFDFE948E3}">
  <sheetPr codeName="Hoja1"/>
  <dimension ref="B1:AD22"/>
  <sheetViews>
    <sheetView showGridLines="0" tabSelected="1" view="pageBreakPreview" topLeftCell="A9" zoomScale="55" zoomScaleNormal="55" zoomScaleSheetLayoutView="55" workbookViewId="0">
      <selection activeCell="A9" sqref="A9"/>
    </sheetView>
  </sheetViews>
  <sheetFormatPr baseColWidth="10" defaultColWidth="11.42578125" defaultRowHeight="18" x14ac:dyDescent="0.25"/>
  <cols>
    <col min="1" max="2" width="11.42578125" style="5"/>
    <col min="3" max="3" width="68.140625" style="5" customWidth="1"/>
    <col min="4" max="4" width="38.85546875" style="5" customWidth="1"/>
    <col min="5" max="5" width="54.42578125" style="5" customWidth="1"/>
    <col min="6" max="8" width="33.85546875" style="5" customWidth="1"/>
    <col min="9" max="10" width="49.42578125" style="5" customWidth="1"/>
    <col min="11" max="11" width="62.7109375" style="5" customWidth="1"/>
    <col min="12" max="12" width="73.5703125" style="5" customWidth="1"/>
    <col min="13" max="13" width="51.5703125" style="5" customWidth="1"/>
    <col min="14" max="15" width="33.85546875" style="5" customWidth="1"/>
    <col min="16" max="16" width="51.28515625" style="5" customWidth="1"/>
    <col min="17" max="17" width="48.140625" style="5" customWidth="1"/>
    <col min="18" max="21" width="67.42578125" style="5" customWidth="1"/>
    <col min="22" max="23" width="33.85546875" style="5" customWidth="1"/>
    <col min="24" max="24" width="48.42578125" style="5" customWidth="1"/>
    <col min="25" max="25" width="33.85546875" style="5" customWidth="1"/>
    <col min="26" max="26" width="25.85546875" style="5" customWidth="1"/>
    <col min="27" max="27" width="28" style="7" customWidth="1"/>
    <col min="28" max="28" width="11.42578125" style="5"/>
    <col min="29" max="29" width="14.28515625" style="5" bestFit="1" customWidth="1"/>
    <col min="30" max="16384" width="11.42578125" style="5"/>
  </cols>
  <sheetData>
    <row r="1" spans="2:30" ht="18.75" thickBot="1" x14ac:dyDescent="0.3">
      <c r="AA1" s="5"/>
    </row>
    <row r="2" spans="2:30" s="3" customFormat="1" ht="54" customHeight="1" thickBot="1" x14ac:dyDescent="0.3">
      <c r="B2" s="34" t="s">
        <v>6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40"/>
      <c r="AA2" s="41"/>
      <c r="AB2" s="10"/>
    </row>
    <row r="3" spans="2:30" s="3" customFormat="1" ht="54" customHeight="1" thickBot="1" x14ac:dyDescent="0.3">
      <c r="B3" s="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9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42"/>
      <c r="AA3" s="43"/>
      <c r="AB3" s="10"/>
    </row>
    <row r="4" spans="2:30" s="3" customFormat="1" ht="37.5" customHeight="1" x14ac:dyDescent="0.25">
      <c r="C4" s="5"/>
      <c r="AA4" s="8"/>
    </row>
    <row r="5" spans="2:30" s="3" customFormat="1" ht="35.25" customHeight="1" x14ac:dyDescent="0.25">
      <c r="B5" s="44" t="s">
        <v>5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</row>
    <row r="6" spans="2:30" s="3" customFormat="1" ht="22.5" customHeight="1" x14ac:dyDescent="0.25">
      <c r="B6" s="11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2:30" s="3" customFormat="1" ht="120" customHeight="1" x14ac:dyDescent="0.25">
      <c r="B7" s="33" t="s">
        <v>0</v>
      </c>
      <c r="C7" s="33"/>
      <c r="D7" s="46" t="s">
        <v>16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1"/>
      <c r="AC7" s="1"/>
      <c r="AD7" s="1"/>
    </row>
    <row r="8" spans="2:30" s="3" customFormat="1" ht="63.75" customHeight="1" x14ac:dyDescent="0.25">
      <c r="B8" s="49" t="s">
        <v>1</v>
      </c>
      <c r="C8" s="49"/>
      <c r="D8" s="46" t="s">
        <v>50</v>
      </c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1"/>
      <c r="AC8" s="1"/>
      <c r="AD8" s="1"/>
    </row>
    <row r="9" spans="2:30" s="3" customFormat="1" ht="63.75" customHeight="1" x14ac:dyDescent="0.25">
      <c r="B9" s="33" t="s">
        <v>8</v>
      </c>
      <c r="C9" s="49"/>
      <c r="D9" s="47" t="s">
        <v>43</v>
      </c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2"/>
      <c r="AC9" s="2"/>
      <c r="AD9" s="2"/>
    </row>
    <row r="10" spans="2:30" s="4" customFormat="1" ht="111.75" customHeight="1" x14ac:dyDescent="0.25">
      <c r="B10" s="55" t="s">
        <v>2</v>
      </c>
      <c r="C10" s="53" t="s">
        <v>3</v>
      </c>
      <c r="D10" s="53" t="s">
        <v>14</v>
      </c>
      <c r="E10" s="53" t="s">
        <v>41</v>
      </c>
      <c r="F10" s="53" t="s">
        <v>15</v>
      </c>
      <c r="G10" s="53" t="s">
        <v>10</v>
      </c>
      <c r="H10" s="50" t="s">
        <v>17</v>
      </c>
      <c r="I10" s="51"/>
      <c r="J10" s="50" t="s">
        <v>21</v>
      </c>
      <c r="K10" s="52"/>
      <c r="L10" s="52"/>
      <c r="M10" s="52"/>
      <c r="N10" s="51"/>
      <c r="O10" s="50" t="s">
        <v>27</v>
      </c>
      <c r="P10" s="52"/>
      <c r="Q10" s="52"/>
      <c r="R10" s="51"/>
      <c r="S10" s="50" t="s">
        <v>32</v>
      </c>
      <c r="T10" s="52"/>
      <c r="U10" s="52"/>
      <c r="V10" s="51"/>
      <c r="W10" s="50" t="s">
        <v>37</v>
      </c>
      <c r="X10" s="52"/>
      <c r="Y10" s="51"/>
      <c r="Z10" s="19" t="s">
        <v>4</v>
      </c>
      <c r="AA10" s="48" t="s">
        <v>9</v>
      </c>
    </row>
    <row r="11" spans="2:30" s="4" customFormat="1" ht="77.25" customHeight="1" x14ac:dyDescent="0.25">
      <c r="B11" s="56"/>
      <c r="C11" s="54"/>
      <c r="D11" s="54"/>
      <c r="E11" s="54"/>
      <c r="F11" s="54"/>
      <c r="G11" s="54"/>
      <c r="H11" s="6" t="s">
        <v>18</v>
      </c>
      <c r="I11" s="26" t="s">
        <v>20</v>
      </c>
      <c r="J11" s="26" t="s">
        <v>22</v>
      </c>
      <c r="K11" s="26" t="s">
        <v>23</v>
      </c>
      <c r="L11" s="6" t="s">
        <v>24</v>
      </c>
      <c r="M11" s="6" t="s">
        <v>25</v>
      </c>
      <c r="N11" s="6" t="s">
        <v>26</v>
      </c>
      <c r="O11" s="6" t="s">
        <v>28</v>
      </c>
      <c r="P11" s="6" t="s">
        <v>29</v>
      </c>
      <c r="Q11" s="6" t="s">
        <v>30</v>
      </c>
      <c r="R11" s="6" t="s">
        <v>31</v>
      </c>
      <c r="S11" s="6" t="s">
        <v>33</v>
      </c>
      <c r="T11" s="6" t="s">
        <v>34</v>
      </c>
      <c r="U11" s="6" t="s">
        <v>35</v>
      </c>
      <c r="V11" s="6" t="s">
        <v>36</v>
      </c>
      <c r="W11" s="6" t="s">
        <v>38</v>
      </c>
      <c r="X11" s="6" t="s">
        <v>39</v>
      </c>
      <c r="Y11" s="6" t="s">
        <v>40</v>
      </c>
      <c r="Z11" s="19"/>
      <c r="AA11" s="48"/>
    </row>
    <row r="12" spans="2:30" s="4" customFormat="1" ht="49.5" customHeight="1" x14ac:dyDescent="0.25">
      <c r="B12" s="20" t="s">
        <v>7</v>
      </c>
      <c r="C12" s="20"/>
      <c r="D12" s="6">
        <v>10</v>
      </c>
      <c r="E12" s="6">
        <v>1</v>
      </c>
      <c r="F12" s="6">
        <v>0.25</v>
      </c>
      <c r="G12" s="6">
        <v>48.5</v>
      </c>
      <c r="H12" s="6" t="s">
        <v>19</v>
      </c>
      <c r="I12" s="6">
        <v>5</v>
      </c>
      <c r="J12" s="6">
        <v>2</v>
      </c>
      <c r="K12" s="6">
        <v>2</v>
      </c>
      <c r="L12" s="6">
        <v>2</v>
      </c>
      <c r="M12" s="6">
        <v>2</v>
      </c>
      <c r="N12" s="6">
        <v>2</v>
      </c>
      <c r="O12" s="6">
        <v>2</v>
      </c>
      <c r="P12" s="6">
        <v>2</v>
      </c>
      <c r="Q12" s="6">
        <v>2</v>
      </c>
      <c r="R12" s="6">
        <v>2</v>
      </c>
      <c r="S12" s="6">
        <v>2</v>
      </c>
      <c r="T12" s="6">
        <v>2</v>
      </c>
      <c r="U12" s="6">
        <v>2</v>
      </c>
      <c r="V12" s="6">
        <v>2</v>
      </c>
      <c r="W12" s="6">
        <v>2</v>
      </c>
      <c r="X12" s="6">
        <v>1</v>
      </c>
      <c r="Y12" s="6">
        <v>1</v>
      </c>
      <c r="Z12" s="27">
        <v>100</v>
      </c>
      <c r="AA12" s="48"/>
    </row>
    <row r="13" spans="2:30" s="4" customFormat="1" ht="64.5" customHeight="1" x14ac:dyDescent="0.25">
      <c r="B13" s="14">
        <v>1</v>
      </c>
      <c r="C13" s="12" t="s">
        <v>42</v>
      </c>
      <c r="D13" s="15">
        <v>10</v>
      </c>
      <c r="E13" s="15">
        <v>0</v>
      </c>
      <c r="F13" s="16">
        <v>0</v>
      </c>
      <c r="G13" s="16">
        <v>48.5</v>
      </c>
      <c r="H13" s="16">
        <v>5.25</v>
      </c>
      <c r="I13" s="16">
        <v>5</v>
      </c>
      <c r="J13" s="16">
        <v>2</v>
      </c>
      <c r="K13" s="16">
        <v>2</v>
      </c>
      <c r="L13" s="16">
        <v>2</v>
      </c>
      <c r="M13" s="16">
        <v>2</v>
      </c>
      <c r="N13" s="16">
        <v>2</v>
      </c>
      <c r="O13" s="16">
        <v>2</v>
      </c>
      <c r="P13" s="16">
        <v>2</v>
      </c>
      <c r="Q13" s="16">
        <v>2</v>
      </c>
      <c r="R13" s="16">
        <v>2</v>
      </c>
      <c r="S13" s="16">
        <v>2</v>
      </c>
      <c r="T13" s="16">
        <v>2</v>
      </c>
      <c r="U13" s="16">
        <v>2</v>
      </c>
      <c r="V13" s="16">
        <v>2</v>
      </c>
      <c r="W13" s="16">
        <v>2</v>
      </c>
      <c r="X13" s="16">
        <v>1</v>
      </c>
      <c r="Y13" s="16">
        <v>1</v>
      </c>
      <c r="Z13" s="17">
        <f>SUM(D13:Y13)</f>
        <v>98.75</v>
      </c>
      <c r="AA13" s="18">
        <v>1</v>
      </c>
    </row>
    <row r="14" spans="2:30" x14ac:dyDescent="0.25">
      <c r="E14" s="9"/>
      <c r="F14" s="21"/>
    </row>
    <row r="15" spans="2:30" x14ac:dyDescent="0.25">
      <c r="E15" s="9"/>
      <c r="F15" s="21"/>
    </row>
    <row r="16" spans="2:30" x14ac:dyDescent="0.25">
      <c r="E16" s="9"/>
      <c r="F16" s="21"/>
    </row>
    <row r="17" spans="3:6" x14ac:dyDescent="0.25">
      <c r="F17" s="21"/>
    </row>
    <row r="18" spans="3:6" x14ac:dyDescent="0.25">
      <c r="E18" s="9"/>
      <c r="F18" s="21"/>
    </row>
    <row r="19" spans="3:6" ht="20.25" x14ac:dyDescent="0.25">
      <c r="C19" s="28" t="s">
        <v>44</v>
      </c>
      <c r="D19" s="28" t="s">
        <v>45</v>
      </c>
      <c r="E19" s="28" t="s">
        <v>46</v>
      </c>
      <c r="F19" s="31"/>
    </row>
    <row r="20" spans="3:6" x14ac:dyDescent="0.25">
      <c r="C20" s="29" t="s">
        <v>47</v>
      </c>
      <c r="D20" s="29" t="s">
        <v>48</v>
      </c>
      <c r="E20" s="30" t="s">
        <v>49</v>
      </c>
      <c r="F20" s="32"/>
    </row>
    <row r="21" spans="3:6" x14ac:dyDescent="0.25">
      <c r="E21" s="9"/>
      <c r="F21" s="21"/>
    </row>
    <row r="22" spans="3:6" x14ac:dyDescent="0.25">
      <c r="E22" s="9"/>
      <c r="F22" s="21"/>
    </row>
  </sheetData>
  <sheetProtection algorithmName="SHA-512" hashValue="emghKrpNMbaMnS1suZkDAw8ji6PEQeZoRM0YHIb+nhyO+Nc0DP8gPdXp6vCQZHekYWKwcp9GYgaax3KuHBrc8g==" saltValue="dQDR8OhPL5IDr2pqyPfYJg==" spinCount="100000" sheet="1" objects="1" scenarios="1" selectLockedCells="1" selectUnlockedCells="1"/>
  <sortState xmlns:xlrd2="http://schemas.microsoft.com/office/spreadsheetml/2017/richdata2" ref="B12:Z13">
    <sortCondition descending="1" ref="Z12:Z13"/>
  </sortState>
  <mergeCells count="22">
    <mergeCell ref="D8:AA8"/>
    <mergeCell ref="D9:AA9"/>
    <mergeCell ref="AA10:AA12"/>
    <mergeCell ref="B9:C9"/>
    <mergeCell ref="B8:C8"/>
    <mergeCell ref="H10:I10"/>
    <mergeCell ref="J10:N10"/>
    <mergeCell ref="O10:R10"/>
    <mergeCell ref="S10:V10"/>
    <mergeCell ref="W10:Y10"/>
    <mergeCell ref="D10:D11"/>
    <mergeCell ref="E10:E11"/>
    <mergeCell ref="F10:F11"/>
    <mergeCell ref="G10:G11"/>
    <mergeCell ref="C10:C11"/>
    <mergeCell ref="B10:B11"/>
    <mergeCell ref="B7:C7"/>
    <mergeCell ref="B2:N3"/>
    <mergeCell ref="Z2:AA2"/>
    <mergeCell ref="Z3:AA3"/>
    <mergeCell ref="B5:AA5"/>
    <mergeCell ref="D7:AA7"/>
  </mergeCells>
  <pageMargins left="0.7" right="0.7" top="0.75" bottom="0.75" header="0.3" footer="0.3"/>
  <pageSetup scale="2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CE5AD-2F55-4DF0-A547-3D9C4940E219}">
  <sheetPr codeName="Hoja2"/>
  <dimension ref="B3:D4"/>
  <sheetViews>
    <sheetView workbookViewId="0">
      <selection activeCell="E6" sqref="E6"/>
    </sheetView>
  </sheetViews>
  <sheetFormatPr baseColWidth="10" defaultRowHeight="15" x14ac:dyDescent="0.25"/>
  <cols>
    <col min="2" max="2" width="25.140625" customWidth="1"/>
    <col min="3" max="3" width="22.42578125" style="22" customWidth="1"/>
  </cols>
  <sheetData>
    <row r="3" spans="2:4" x14ac:dyDescent="0.25">
      <c r="B3" t="s">
        <v>11</v>
      </c>
      <c r="C3" s="22" t="s">
        <v>12</v>
      </c>
      <c r="D3" t="s">
        <v>13</v>
      </c>
    </row>
    <row r="4" spans="2:4" ht="36" x14ac:dyDescent="0.25">
      <c r="B4" s="12" t="s">
        <v>42</v>
      </c>
      <c r="C4" s="23" t="s">
        <v>51</v>
      </c>
      <c r="D4" s="1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IBM</vt:lpstr>
      <vt:lpstr>OFERTA</vt:lpstr>
      <vt:lpstr>IBM!_Toc151057756</vt:lpstr>
      <vt:lpstr>IBM!Área_de_impresión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Pino Rojas</dc:creator>
  <cp:keywords/>
  <dc:description/>
  <cp:lastModifiedBy>Angelica Maria Sanchez Alvarez</cp:lastModifiedBy>
  <cp:revision/>
  <dcterms:created xsi:type="dcterms:W3CDTF">2020-05-01T13:17:05Z</dcterms:created>
  <dcterms:modified xsi:type="dcterms:W3CDTF">2023-12-19T00:03:22Z</dcterms:modified>
  <cp:category/>
  <cp:contentStatus/>
</cp:coreProperties>
</file>