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codeName="{E757BCB4-07E6-AE0B-56E0-F0EEF7A6E26C}"/>
  <workbookPr codeName="ThisWorkbook"/>
  <mc:AlternateContent xmlns:mc="http://schemas.openxmlformats.org/markup-compatibility/2006">
    <mc:Choice Requires="x15">
      <x15ac:absPath xmlns:x15ac="http://schemas.microsoft.com/office/spreadsheetml/2010/11/ac" url="C:\Users\angie\Desktop\CMA-DEO-SVR-153-2023\"/>
    </mc:Choice>
  </mc:AlternateContent>
  <xr:revisionPtr revIDLastSave="0" documentId="13_ncr:1_{1063565E-4042-4D4E-AAB1-D9F60D58F3B4}" xr6:coauthVersionLast="47" xr6:coauthVersionMax="47" xr10:uidLastSave="{00000000-0000-0000-0000-000000000000}"/>
  <bookViews>
    <workbookView xWindow="-120" yWindow="-120" windowWidth="20730" windowHeight="11160" tabRatio="728" activeTab="1" xr2:uid="{00000000-000D-0000-FFFF-FFFF00000000}"/>
  </bookViews>
  <sheets>
    <sheet name="RESUMEN" sheetId="22" r:id="rId1"/>
    <sheet name="EVAL.ECONOMICA" sheetId="18" r:id="rId2"/>
    <sheet name="Hoja2" sheetId="23" state="veryHidden" r:id="rId3"/>
    <sheet name="DEPENDENCIAS" sheetId="19" state="veryHidden" r:id="rId4"/>
    <sheet name="DESGLOSE FM" sheetId="21" state="very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8" i="22" l="1"/>
  <c r="B78" i="22"/>
  <c r="F79" i="22" l="1"/>
  <c r="B79" i="22"/>
  <c r="F61" i="22"/>
  <c r="B61" i="22"/>
  <c r="F60" i="22"/>
  <c r="B60" i="22"/>
  <c r="F59" i="22"/>
  <c r="B59" i="22"/>
  <c r="F58" i="22"/>
  <c r="B58" i="22"/>
  <c r="F57" i="22"/>
  <c r="B57" i="22"/>
  <c r="F56" i="22"/>
  <c r="B56" i="22"/>
  <c r="F55" i="22"/>
  <c r="B55" i="22"/>
  <c r="F54" i="22"/>
  <c r="B54" i="22"/>
  <c r="F53" i="22"/>
  <c r="B53" i="22"/>
  <c r="F52" i="22"/>
  <c r="B52" i="22"/>
  <c r="F51" i="22"/>
  <c r="B51" i="22"/>
  <c r="F50" i="22"/>
  <c r="B50" i="22"/>
  <c r="F49" i="22"/>
  <c r="B49" i="22"/>
  <c r="F48" i="22"/>
  <c r="B48" i="22"/>
  <c r="F47" i="22"/>
  <c r="B47" i="22"/>
  <c r="F46" i="22"/>
  <c r="B46" i="22"/>
  <c r="F45" i="22"/>
  <c r="B45" i="22"/>
  <c r="F44" i="22"/>
  <c r="B44" i="22"/>
  <c r="F43" i="22"/>
  <c r="B43" i="22"/>
  <c r="F42" i="22"/>
  <c r="B42" i="22"/>
  <c r="F41" i="22"/>
  <c r="B41" i="22"/>
  <c r="F40" i="22"/>
  <c r="B40" i="22"/>
  <c r="F39" i="22"/>
  <c r="B39" i="22"/>
  <c r="F38" i="22"/>
  <c r="B38" i="22"/>
  <c r="F37" i="22"/>
  <c r="B37" i="22"/>
  <c r="F36" i="22"/>
  <c r="B36" i="22"/>
  <c r="F35" i="22"/>
  <c r="B35" i="22"/>
  <c r="F34" i="22"/>
  <c r="B34" i="22"/>
  <c r="F33" i="22"/>
  <c r="B33" i="22"/>
  <c r="F32" i="22"/>
  <c r="B32" i="22"/>
  <c r="F31" i="22"/>
  <c r="B31" i="22"/>
  <c r="F30" i="22"/>
  <c r="B30" i="22"/>
  <c r="F29" i="22"/>
  <c r="B29" i="22"/>
  <c r="F28" i="22"/>
  <c r="B28" i="22"/>
  <c r="F27" i="22"/>
  <c r="B27" i="22"/>
  <c r="F26" i="22"/>
  <c r="B26" i="22"/>
  <c r="F25" i="22"/>
  <c r="B25" i="22"/>
  <c r="F24" i="22"/>
  <c r="B24" i="22"/>
  <c r="F23" i="22"/>
  <c r="B23" i="22"/>
  <c r="F22" i="22"/>
  <c r="B22" i="22"/>
  <c r="F21" i="22"/>
  <c r="B21" i="22"/>
  <c r="F20" i="22"/>
  <c r="B20" i="22"/>
  <c r="F19" i="22"/>
  <c r="B19" i="22"/>
  <c r="F18" i="22"/>
  <c r="B18" i="22"/>
  <c r="F17" i="22"/>
  <c r="B17" i="22"/>
  <c r="F16" i="22"/>
  <c r="B16" i="22"/>
  <c r="F15" i="22"/>
  <c r="B15" i="22"/>
  <c r="F14" i="22"/>
  <c r="B14" i="22"/>
  <c r="F13" i="22"/>
  <c r="B13" i="22"/>
  <c r="F12" i="22"/>
  <c r="B12" i="22"/>
  <c r="F77" i="22"/>
  <c r="B77" i="22"/>
  <c r="F76" i="22"/>
  <c r="B76" i="22"/>
  <c r="F75" i="22"/>
  <c r="B75" i="22"/>
  <c r="F74" i="22"/>
  <c r="B74" i="22"/>
  <c r="F73" i="22"/>
  <c r="B73" i="22"/>
  <c r="F72" i="22"/>
  <c r="B72" i="22"/>
  <c r="F71" i="22"/>
  <c r="B71" i="22"/>
  <c r="F70" i="22"/>
  <c r="B70" i="22"/>
  <c r="F69" i="22"/>
  <c r="B69" i="22"/>
  <c r="F68" i="22"/>
  <c r="B68" i="22"/>
  <c r="F67" i="22"/>
  <c r="B67" i="22"/>
  <c r="F66" i="22"/>
  <c r="B66" i="22"/>
  <c r="F65" i="22"/>
  <c r="B65" i="22"/>
  <c r="F64" i="22"/>
  <c r="B64" i="22"/>
  <c r="F63" i="22"/>
  <c r="B63" i="22"/>
  <c r="F62" i="22"/>
  <c r="B62" i="22"/>
  <c r="E120" i="21" l="1"/>
  <c r="E93" i="21"/>
  <c r="E39" i="21"/>
  <c r="E66" i="21"/>
  <c r="B9" i="21"/>
  <c r="B8" i="21"/>
  <c r="B7" i="21"/>
  <c r="B6" i="21"/>
  <c r="B3" i="21"/>
  <c r="B4" i="21"/>
  <c r="B2" i="21"/>
  <c r="B1" i="21"/>
  <c r="E122" i="21" l="1"/>
  <c r="E124" i="21" s="1"/>
</calcChain>
</file>

<file path=xl/sharedStrings.xml><?xml version="1.0" encoding="utf-8"?>
<sst xmlns="http://schemas.openxmlformats.org/spreadsheetml/2006/main" count="3413" uniqueCount="207">
  <si>
    <t>PRESUPUESTO OFICIAL</t>
  </si>
  <si>
    <t>VR PARCIAL</t>
  </si>
  <si>
    <t>RECHAZO</t>
  </si>
  <si>
    <t>CARGO / OFICIO</t>
  </si>
  <si>
    <t>CANT.</t>
  </si>
  <si>
    <t>CONCEPTO</t>
  </si>
  <si>
    <t>ELEGIBLE</t>
  </si>
  <si>
    <t>¿VALIDEZ?</t>
  </si>
  <si>
    <t>HÁBIL</t>
  </si>
  <si>
    <t>INSTITUTO NACIONAL DE VÍAS</t>
  </si>
  <si>
    <t>DIRECCIÓN GENERAL</t>
  </si>
  <si>
    <t>ID</t>
  </si>
  <si>
    <t>DEPENDENCIAS</t>
  </si>
  <si>
    <t>DIRECCIÓN GENERAL - OFICINA DE PREVENCIÓN Y ATENCIÓN DE EMERGENCIAS</t>
  </si>
  <si>
    <t>SECRETARIA GENERAL ADMINISTRATIVA - SUBDIRECCIÓN ADMINISTRATIVA</t>
  </si>
  <si>
    <t>SECRETARIA GENERAL ADMINISTRATIVA - SUBDIRECCIÓN FINANCIERA</t>
  </si>
  <si>
    <t>SECRETARIA GENERAL TÉCNICA - DIRECCIONES TERRITORIALES</t>
  </si>
  <si>
    <t>SECRETARIA GENERAL TÉCNICA - GERENCIA DE GRANDES PROYECTOS</t>
  </si>
  <si>
    <t>SECRETARIA GENERAL TÉCNICA - GRUPO PLAN 2500</t>
  </si>
  <si>
    <t>SECRETARIA GENERAL TÉCNICA - SUBDIRECCIÓN DE APOYO TÉCNICO</t>
  </si>
  <si>
    <t>SECRETARIA GENERAL TÉCNICA - SUBDIRECCIÓN DE MEDIO AMBIENTE Y GESTIÓN SOCIAL</t>
  </si>
  <si>
    <t>SECRETARIA GENERAL TÉCNICA - SUBDIRECCIÓN MARITIMA Y FLUVIAL</t>
  </si>
  <si>
    <t>SECRETARIA GENERAL TÉCNICA - SUBDIRECCIÓN RED NACIONAL DE CARRETERAS</t>
  </si>
  <si>
    <t>SECRETARIA GENERAL TÉCNICA - SUBDIRECCIÓN RED TERCIARIA Y FERREA</t>
  </si>
  <si>
    <t>NOTAS INFORMATIVAS</t>
  </si>
  <si>
    <t>(1)</t>
  </si>
  <si>
    <t>(2)</t>
  </si>
  <si>
    <t>(3)</t>
  </si>
  <si>
    <t>(4)</t>
  </si>
  <si>
    <t>(i)</t>
  </si>
  <si>
    <t>(ii)</t>
  </si>
  <si>
    <t>(1)*((i)+(ii))*(4) = (5)</t>
  </si>
  <si>
    <t>SUELDO Y/O JORNAL MENSUAL</t>
  </si>
  <si>
    <t>PRIMA REGIONAL</t>
  </si>
  <si>
    <t>NO HÁBIL</t>
  </si>
  <si>
    <t>VALOR
PARCIAL ($)</t>
  </si>
  <si>
    <t>RESULTADO</t>
  </si>
  <si>
    <t>SINO</t>
  </si>
  <si>
    <t>SI</t>
  </si>
  <si>
    <t>CONCURSO DE MÉRITOS ABIERTO</t>
  </si>
  <si>
    <t>TOTAL FACTOR MULTIPLICADOR</t>
  </si>
  <si>
    <t>FORMULARIO No. 2</t>
  </si>
  <si>
    <t>FACTOR MULTIPLICADOR Y HONORARIOS</t>
  </si>
  <si>
    <t>No.</t>
  </si>
  <si>
    <t>TOTAL</t>
  </si>
  <si>
    <t>SUB-TOTAL:</t>
  </si>
  <si>
    <t>TOTAL:</t>
  </si>
  <si>
    <t>FACTOR DE HONORARIOS:</t>
  </si>
  <si>
    <t>FORMULARIO No. 1</t>
  </si>
  <si>
    <t>SUBTOTAL</t>
  </si>
  <si>
    <t>TOTAL FACTOR MULTIPLICADOR MAS FACTOR DE HONORARIOS:</t>
  </si>
  <si>
    <t>GRUPO 1 - COSTOS DIRECTOS DE PERSONAL</t>
  </si>
  <si>
    <t>(1)*((2)+(3))*(4) = (5)</t>
  </si>
  <si>
    <t>PARTICIPACIÓN TOTAL 
(mes)</t>
  </si>
  <si>
    <t>ÍTEM</t>
  </si>
  <si>
    <t>VALOR MAXIMO</t>
  </si>
  <si>
    <t>MOVILIZAR</t>
  </si>
  <si>
    <t>INMOVILIZAR</t>
  </si>
  <si>
    <t>VIÁTICOS</t>
  </si>
  <si>
    <t>OTROS COSTOS</t>
  </si>
  <si>
    <t>SUBTOTAL COSTOS DE PERSONAL = SUMATORIA DE (5) = (6)</t>
  </si>
  <si>
    <t>FACTOR MULTIPLICADOR (7)</t>
  </si>
  <si>
    <t xml:space="preserve">SUBTOTAL COSTOS DE PERSONAL =  (6) * (7) = (A) </t>
  </si>
  <si>
    <t>PERSONAL PROFESIONAL</t>
  </si>
  <si>
    <t>OTROS COSTOS DIRECTOS</t>
  </si>
  <si>
    <t>CANT</t>
  </si>
  <si>
    <t>UNIDAD</t>
  </si>
  <si>
    <t>COSTO $</t>
  </si>
  <si>
    <t>TIEMPO DE UTILIZACIÓN TOTAL</t>
  </si>
  <si>
    <t>¿VALIDEZ Y/O REVISIÓN?</t>
  </si>
  <si>
    <t>(8)</t>
  </si>
  <si>
    <t>(9)</t>
  </si>
  <si>
    <t>(10)</t>
  </si>
  <si>
    <t>(8)*(9)*(10) = (11)</t>
  </si>
  <si>
    <t>(iv)</t>
  </si>
  <si>
    <t>(8)*(10)*(iv) = (11)</t>
  </si>
  <si>
    <t>SUBTOTAL OTROS COSTOS DIRECTOS = SUMATORIA DE (11) = (B)</t>
  </si>
  <si>
    <t>COSTOS DE ALQUILER DE EQUIPOS Y OFICINA</t>
  </si>
  <si>
    <t xml:space="preserve">VALOR INICIAL DE LA PROPUESTA ECONÓMICA SEGÚN FORMULARIO No. 1     </t>
  </si>
  <si>
    <t>CUADRO No. 1</t>
  </si>
  <si>
    <t>CONSECUTIVO</t>
  </si>
  <si>
    <t>NOMBRE PROPONENTE</t>
  </si>
  <si>
    <t>*</t>
  </si>
  <si>
    <t>ELEGIBILIDAD</t>
  </si>
  <si>
    <t>NO ELEGIBLE</t>
  </si>
  <si>
    <t>PROPONENTES QUE PARTICIPAN</t>
  </si>
  <si>
    <t>SUBDIRECCION DE PROCESOS DE SELECCIÓN CONTRACTUALES</t>
  </si>
  <si>
    <t>NOTAS ACLARATORIAS PARAREQUERIR AL PROPONENTE</t>
  </si>
  <si>
    <t>NÚMERO DE PROPONENTE</t>
  </si>
  <si>
    <t>COSTO TOTAL = (D) + (E) = (F)</t>
  </si>
  <si>
    <t>ESTADO</t>
  </si>
  <si>
    <t>COSTO BÁSICO = (A) + (B) = (C)</t>
  </si>
  <si>
    <t>PERSONAL TÉCNICO</t>
  </si>
  <si>
    <t>PERSONAL ADMINISTRATIVO</t>
  </si>
  <si>
    <t>IVA = 19% * (E) = (F)</t>
  </si>
  <si>
    <t>Director de Interventoría</t>
  </si>
  <si>
    <t>Ingeniero Residente de Interventoria</t>
  </si>
  <si>
    <t>Ingeniero Auxiliar de Interventoría</t>
  </si>
  <si>
    <t>Especialista en Estructuras</t>
  </si>
  <si>
    <t>Especialista Ambiental</t>
  </si>
  <si>
    <t>Especialista en Diseño Geométrico</t>
  </si>
  <si>
    <t>Inspector</t>
  </si>
  <si>
    <t>Viaticos Director y/o Especialistas</t>
  </si>
  <si>
    <t>Dia</t>
  </si>
  <si>
    <t>Mes</t>
  </si>
  <si>
    <t>Según comprobante por mes</t>
  </si>
  <si>
    <t>OBJETO:  "INTERVENTORÍA TECNICA, ADMINISTRATIVA, AMBIENTAL Y FINANCIERA PARA LOS CONVENIOS SOLIDARIOS SUSCRITOS ENTRE EL INVIAS Y LOS ORGANISMOS DE ACCIÓN COMUNAL PARA EL MEJORAMIENTO Y/O MANTENIMIENTO DE VIAS TERCIARIAS DEL DEPARTAMENTO DE CORDOBA EN EL MARCO DEL PROGRAMA CAMINOS COMUNITARIOS DE LA PAZ TOTAL" – LOTE 2
(MUNICIPIO CHINU Y PUEBLO NUEVO)</t>
  </si>
  <si>
    <t>Profesional Social</t>
  </si>
  <si>
    <t>Profesional Ambiental</t>
  </si>
  <si>
    <t>MONTO AGOTABLE DE ESPECIALISTAS (conforman esta bolsa los especialistas de amarillo)</t>
  </si>
  <si>
    <t>Especialista en Pavimentos y/o vias</t>
  </si>
  <si>
    <t xml:space="preserve">Especialista en Geologia y Geotecnia </t>
  </si>
  <si>
    <t xml:space="preserve"> Especialista en Hidráulica e Hidrología</t>
  </si>
  <si>
    <t>Inspector SST</t>
  </si>
  <si>
    <t>Técnico administrativo</t>
  </si>
  <si>
    <t>Vehículo tipo campero ó camioneta  (incluye peajes, conductor y combustible) y cuyo modelo sea hasta diez (10) años anteriores al año de suscripción del contrato.</t>
  </si>
  <si>
    <t>Motocicletas (150 cc o mayor, modelo 2014 en adelante, Incluye combustible y SOAT)</t>
  </si>
  <si>
    <t>Trabajo de topografia (Incluye personal, equipo y transporte)</t>
  </si>
  <si>
    <t>Ensayos de laboratorios.</t>
  </si>
  <si>
    <t>Oficina/Campamento (incluye  dotación y servicios públicos)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</si>
  <si>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</si>
  <si>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</si>
  <si>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</si>
  <si>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</si>
  <si>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t>CMA-DEO-SVR-153-2023</t>
  </si>
  <si>
    <t>PROPONENTES = 67</t>
  </si>
  <si>
    <t>OK</t>
  </si>
  <si>
    <t>DATUM X SAS</t>
  </si>
  <si>
    <t>CONSORCIO INTERVENTORES AC</t>
  </si>
  <si>
    <t>CONSORCIO CAP-QP-JYS</t>
  </si>
  <si>
    <t xml:space="preserve">CONSORCIO INGENIERIA TECH </t>
  </si>
  <si>
    <t xml:space="preserve">INGENIEROS CIVILES ESPECIALISTAS </t>
  </si>
  <si>
    <t>JET INGERIA SAS</t>
  </si>
  <si>
    <t>CONSORCIO INTERVIAS NACIONALES 23</t>
  </si>
  <si>
    <t>CONSORCIO INCER 153</t>
  </si>
  <si>
    <t>CONSULTORES SOLANO NAVAS LTDA</t>
  </si>
  <si>
    <t>INGENIERIA OCIMACS SAS</t>
  </si>
  <si>
    <t>PROYECTISTAS DE COLOMBIA Y CIA SAS PROYECTICOL SAS</t>
  </si>
  <si>
    <t>INGENIEROS CONSULTORES Y CONSTRUCTORES ARG SAS</t>
  </si>
  <si>
    <t>DBB INGENIERIA SAS</t>
  </si>
  <si>
    <t>CONSTRUCTORA OD SAS</t>
  </si>
  <si>
    <t>CONSORCIO INTERVIAS CORDOBA 153</t>
  </si>
  <si>
    <t>LANDINEZ INGENIERIA SAS</t>
  </si>
  <si>
    <t>NICOLAS REDONDO MOLINA</t>
  </si>
  <si>
    <t>CONSORCIO METRO CINCO</t>
  </si>
  <si>
    <t>SITELSA SAS</t>
  </si>
  <si>
    <t>GERARDO DIAZ MANJARRES</t>
  </si>
  <si>
    <t>CONSORCIO ARM-SALEN</t>
  </si>
  <si>
    <t>CONSORCIO MASO 10</t>
  </si>
  <si>
    <t>CONSORCIO INTERCORDOBA</t>
  </si>
  <si>
    <t>CONSORCIO DMM</t>
  </si>
  <si>
    <t xml:space="preserve">CONSORCIO INGEVIAL </t>
  </si>
  <si>
    <t>SOCIEDAD TECNICA SOTA LTDA</t>
  </si>
  <si>
    <t>CONSORCIO SIGMA</t>
  </si>
  <si>
    <t>SOLIUN INGENIERIA SAS</t>
  </si>
  <si>
    <t xml:space="preserve">CONSORCIO RP INTERVENTORIA </t>
  </si>
  <si>
    <t>CONSORCIO INTERVIAS CORDOBA</t>
  </si>
  <si>
    <t>CONSORCIO VELNEC</t>
  </si>
  <si>
    <t>ING INGENIERIA SAS</t>
  </si>
  <si>
    <t xml:space="preserve">PROJEKTA LTDA INGENIERSO CONSULTORES </t>
  </si>
  <si>
    <t>JASEN CONSULTORES SAS</t>
  </si>
  <si>
    <t>INGESCOR LTDA</t>
  </si>
  <si>
    <t>INGENIERIA MASTER SAS</t>
  </si>
  <si>
    <t>ALMA INTERVENTORIA Y CONSULTORIA SAS</t>
  </si>
  <si>
    <t>JAMES ALBERTO KAMMERER JIMENEZ</t>
  </si>
  <si>
    <t>ICONSULTING SAS</t>
  </si>
  <si>
    <t>CONSORCIO INTERCJ-153</t>
  </si>
  <si>
    <t>CONSORCIO INTERNOVAC-LERI</t>
  </si>
  <si>
    <t>CONSORCIO CJD 2023</t>
  </si>
  <si>
    <t xml:space="preserve">CONSORCIO JMG &amp; CIA </t>
  </si>
  <si>
    <t>EQUILATERO ARQUITECTURA E INGENIERIA SAS</t>
  </si>
  <si>
    <t>CONSORCIO CORDOBA JINT 153</t>
  </si>
  <si>
    <t>CONSORCIO CORDOBA LOTES 1 Y 2</t>
  </si>
  <si>
    <t>SERVICIOS DE INGENIERIA CONSULTORIA Y ARQUITECTURA SAS</t>
  </si>
  <si>
    <t xml:space="preserve">CONSORCIO SAN JORGE </t>
  </si>
  <si>
    <t>CONSORCIO VIAL INTER PAZ</t>
  </si>
  <si>
    <t>CONSORCIO CONSULTORES VIALES BD</t>
  </si>
  <si>
    <t>DAM SOLUCIONES E INGENIERIA SAS</t>
  </si>
  <si>
    <t>CONSORCIO NACIONAL</t>
  </si>
  <si>
    <t>ARCA ARQUITECTURA E INGENIERIA SA</t>
  </si>
  <si>
    <t>CONSORCIO VIAS TERCIARIAS 153</t>
  </si>
  <si>
    <t>CONSORCIO INTERVIAL IPJ 2023</t>
  </si>
  <si>
    <t>COVILCO SAS</t>
  </si>
  <si>
    <t>CONSORCIO PROTEV -25</t>
  </si>
  <si>
    <t>HUPERNIKAO INGENIERIA SAS</t>
  </si>
  <si>
    <t>CONSORCIO INTERVIAL LP</t>
  </si>
  <si>
    <t>NOGAALL SAS</t>
  </si>
  <si>
    <t>ARA INGENIERIA SAS</t>
  </si>
  <si>
    <t>ARQUITECTOS INGENIEROS CONSTRUCTORES SAS</t>
  </si>
  <si>
    <t xml:space="preserve">CONSORCIO VIAS TERCIARIAS </t>
  </si>
  <si>
    <t>CONSORCIO DG</t>
  </si>
  <si>
    <t>CONSORCIO BARDOC</t>
  </si>
  <si>
    <t>SOLUCIONES AVANZADAS D EINGENIERIA Y CONSTRUCCION SAICON SAS</t>
  </si>
  <si>
    <t>HERNAN DARIO NARVAEZ BALLESTA</t>
  </si>
  <si>
    <t>GRUPO CONSULTOR KAPITAL SAS</t>
  </si>
  <si>
    <t>ok</t>
  </si>
  <si>
    <t>NO SE PRESENTO A ESTE LOTE</t>
  </si>
  <si>
    <t xml:space="preserve">RECHAZADO - NO SUBSANÓ </t>
  </si>
  <si>
    <t/>
  </si>
  <si>
    <t>CORRECTO</t>
  </si>
  <si>
    <t>VÁLIDA</t>
  </si>
  <si>
    <t>NO MODIFICAR</t>
  </si>
  <si>
    <t>NO VÁLIDA</t>
  </si>
  <si>
    <t>DEBE DIGITAR SALARIO</t>
  </si>
  <si>
    <t>DESCARTADO</t>
  </si>
  <si>
    <t>RECHAZADO</t>
  </si>
  <si>
    <t>SUBSANÓ 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</si>
</sst>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43" formatCode="_-* #,##0.00_-;\-* #,##0.00_-;_-* &quot;-&quot;??_-;_-@_-"/>
    <numFmt numFmtId="164" formatCode="_(* #,##0.00_);_(* \(#,##0.00\);_(* &quot;-&quot;??_);_(@_)"/>
    <numFmt numFmtId="165" formatCode="_(&quot;$&quot;* #,##0.00_);_(&quot;$&quot;* \(#,##0.00\);_(&quot;$&quot;* &quot;-&quot;??_);_(@_)"/>
    <numFmt numFmtId="166" formatCode="_-* #,##0.00\ &quot;Pts&quot;_-;\-* #,##0.00\ &quot;Pts&quot;_-;_-* &quot;-&quot;??\ &quot;Pts&quot;_-;_-@_-"/>
    <numFmt numFmtId="167" formatCode="_-* #,##0.00\ _P_t_s_-;\-* #,##0.00\ _P_t_s_-;_-* &quot;-&quot;??\ _P_t_s_-;_-@_-"/>
    <numFmt numFmtId="168" formatCode="#,##0.00;[Red]#,##0.00"/>
    <numFmt numFmtId="169" formatCode="_ [$€-2]\ * #,##0.00_ ;_ [$€-2]\ * \-#,##0.00_ ;_ [$€-2]\ * &quot;-&quot;??_ "/>
    <numFmt numFmtId="170" formatCode="_([$$-409]* #,##0.00_);_([$$-409]* \(#,##0.00\);_([$$-409]* &quot;-&quot;??_);_(@_)"/>
    <numFmt numFmtId="171" formatCode="#,##0.0"/>
    <numFmt numFmtId="172" formatCode="_([$$-240A]\ * #,##0.00_);_([$$-240A]\ * \(#,##0.00\);_([$$-240A]\ * &quot;-&quot;??_);_(@_)"/>
    <numFmt numFmtId="173" formatCode="#,##0.0000"/>
    <numFmt numFmtId="174" formatCode="#,##0.00000"/>
    <numFmt numFmtId="175" formatCode="#,##0.000000"/>
    <numFmt numFmtId="176" formatCode="0.0000"/>
    <numFmt numFmtId="177" formatCode="&quot;NN&quot;\ 0"/>
  </numFmts>
  <fonts count="36" x14ac:knownFonts="1">
    <font>
      <sz val="10"/>
      <name val="Arial"/>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b/>
      <sz val="7"/>
      <name val="Arial"/>
      <family val="2"/>
    </font>
    <font>
      <sz val="7"/>
      <name val="Arial"/>
      <family val="2"/>
    </font>
    <font>
      <b/>
      <sz val="11"/>
      <name val="Arial"/>
      <family val="2"/>
    </font>
    <font>
      <b/>
      <sz val="16"/>
      <name val="Times New Roman"/>
      <family val="1"/>
    </font>
    <font>
      <sz val="14"/>
      <name val="Arial"/>
      <family val="2"/>
    </font>
    <font>
      <sz val="10"/>
      <color indexed="8"/>
      <name val="Arial"/>
      <family val="2"/>
    </font>
    <font>
      <b/>
      <i/>
      <sz val="10"/>
      <name val="Arial"/>
      <family val="2"/>
    </font>
    <font>
      <sz val="11"/>
      <name val="Arial"/>
      <family val="2"/>
    </font>
    <font>
      <sz val="12"/>
      <name val="Arial"/>
      <family val="2"/>
    </font>
    <font>
      <b/>
      <sz val="14"/>
      <name val="Arial Narrow"/>
      <family val="2"/>
    </font>
    <font>
      <sz val="10"/>
      <name val="Arial Narrow"/>
      <family val="2"/>
    </font>
    <font>
      <b/>
      <sz val="16"/>
      <name val="Arial"/>
      <family val="2"/>
    </font>
    <font>
      <sz val="11"/>
      <color theme="1"/>
      <name val="Calibri"/>
      <family val="2"/>
      <scheme val="minor"/>
    </font>
    <font>
      <b/>
      <sz val="11"/>
      <color theme="1"/>
      <name val="Calibri"/>
      <family val="2"/>
      <scheme val="minor"/>
    </font>
    <font>
      <b/>
      <sz val="10"/>
      <color rgb="FFFF0000"/>
      <name val="Arial"/>
      <family val="2"/>
    </font>
    <font>
      <sz val="13"/>
      <name val="Arial"/>
      <family val="2"/>
    </font>
    <font>
      <b/>
      <sz val="14"/>
      <name val="Times New Roman"/>
      <family val="1"/>
    </font>
    <font>
      <sz val="10"/>
      <color theme="0"/>
      <name val="Arial"/>
      <family val="2"/>
    </font>
    <font>
      <b/>
      <sz val="14"/>
      <color rgb="FF0000FF"/>
      <name val="Arial"/>
      <family val="2"/>
    </font>
    <font>
      <b/>
      <sz val="14"/>
      <color rgb="FF0000FF"/>
      <name val="Bookman Old Style"/>
      <family val="1"/>
    </font>
    <font>
      <b/>
      <u/>
      <sz val="14"/>
      <name val="Arial"/>
      <family val="2"/>
    </font>
    <font>
      <sz val="14"/>
      <color theme="0"/>
      <name val="Arial"/>
      <family val="2"/>
    </font>
    <font>
      <b/>
      <sz val="16"/>
      <color rgb="FF0000FF"/>
      <name val="Times New Roman"/>
      <family val="1"/>
    </font>
    <font>
      <i/>
      <sz val="10"/>
      <name val="Arial"/>
      <family val="2"/>
    </font>
    <font>
      <sz val="8"/>
      <color rgb="FFFF0000"/>
      <name val="Arial"/>
      <family val="2"/>
    </font>
    <font>
      <sz val="12"/>
      <color rgb="FFFF0000"/>
      <name val="Arial"/>
      <family val="2"/>
    </font>
    <font>
      <sz val="11"/>
      <color rgb="FFFF0000"/>
      <name val="Arial"/>
      <family val="2"/>
    </font>
  </fonts>
  <fills count="18">
    <fill>
      <patternFill patternType="none"/>
    </fill>
    <fill>
      <patternFill patternType="gray125"/>
    </fill>
    <fill>
      <patternFill patternType="solid">
        <fgColor indexed="53"/>
        <bgColor indexed="64"/>
      </patternFill>
    </fill>
    <fill>
      <patternFill patternType="solid">
        <fgColor rgb="FFFFCC81"/>
        <bgColor indexed="64"/>
      </patternFill>
    </fill>
    <fill>
      <patternFill patternType="solid">
        <fgColor rgb="FFC0C0C0"/>
        <bgColor indexed="64"/>
      </patternFill>
    </fill>
    <fill>
      <patternFill patternType="solid">
        <fgColor theme="0"/>
        <bgColor indexed="64"/>
      </patternFill>
    </fill>
    <fill>
      <patternFill patternType="solid">
        <fgColor rgb="FF99FF99"/>
        <bgColor indexed="64"/>
      </patternFill>
    </fill>
    <fill>
      <patternFill patternType="solid">
        <fgColor rgb="FF99FFCC"/>
        <bgColor indexed="64"/>
      </patternFill>
    </fill>
    <fill>
      <patternFill patternType="solid">
        <fgColor rgb="FFFFFFFF"/>
        <bgColor indexed="64"/>
      </patternFill>
    </fill>
    <fill>
      <patternFill patternType="solid">
        <fgColor rgb="FFFFFF99"/>
        <bgColor rgb="FF000000"/>
      </patternFill>
    </fill>
    <fill>
      <patternFill patternType="solid">
        <fgColor rgb="FF8DB4E2"/>
        <bgColor rgb="FF000000"/>
      </patternFill>
    </fill>
    <fill>
      <patternFill patternType="solid">
        <fgColor rgb="FF8DB4E2"/>
        <bgColor indexed="64"/>
      </patternFill>
    </fill>
    <fill>
      <patternFill patternType="solid">
        <fgColor rgb="FFD28660"/>
        <bgColor indexed="64"/>
      </patternFill>
    </fill>
    <fill>
      <patternFill patternType="solid">
        <fgColor rgb="FFF0DCC8"/>
        <bgColor indexed="64"/>
      </patternFill>
    </fill>
    <fill>
      <patternFill patternType="solid">
        <fgColor rgb="FF89FFB0"/>
        <bgColor indexed="64"/>
      </patternFill>
    </fill>
    <fill>
      <patternFill patternType="solid">
        <fgColor rgb="FFB7DEE8"/>
        <bgColor indexed="64"/>
      </patternFill>
    </fill>
    <fill>
      <patternFill patternType="solid">
        <fgColor rgb="FF50B4C8"/>
        <bgColor indexed="64"/>
      </patternFill>
    </fill>
    <fill>
      <patternFill patternType="solid">
        <fgColor rgb="FFE1EBFA"/>
        <bgColor indexed="64"/>
      </patternFill>
    </fill>
  </fills>
  <borders count="115">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style="dotted">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dotted">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uble">
        <color indexed="64"/>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top/>
      <bottom style="double">
        <color indexed="64"/>
      </bottom>
      <diagonal/>
    </border>
    <border>
      <left style="dotted">
        <color indexed="64"/>
      </left>
      <right style="medium">
        <color indexed="64"/>
      </right>
      <top style="thin">
        <color indexed="64"/>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dotted">
        <color indexed="64"/>
      </left>
      <right style="dotted">
        <color indexed="64"/>
      </right>
      <top/>
      <bottom/>
      <diagonal/>
    </border>
    <border>
      <left style="dotted">
        <color indexed="64"/>
      </left>
      <right style="medium">
        <color indexed="64"/>
      </right>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dotted">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dotted">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style="double">
        <color indexed="64"/>
      </right>
      <top style="double">
        <color indexed="64"/>
      </top>
      <bottom style="double">
        <color indexed="64"/>
      </bottom>
      <diagonal/>
    </border>
    <border>
      <left style="dotted">
        <color indexed="64"/>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medium">
        <color indexed="64"/>
      </left>
      <right style="dotted">
        <color indexed="64"/>
      </right>
      <top style="thin">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indexed="64"/>
      </left>
      <right style="thin">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double">
        <color indexed="64"/>
      </top>
      <bottom/>
      <diagonal/>
    </border>
    <border>
      <left style="dotted">
        <color indexed="64"/>
      </left>
      <right style="double">
        <color indexed="64"/>
      </right>
      <top style="thin">
        <color indexed="64"/>
      </top>
      <bottom style="thin">
        <color indexed="64"/>
      </bottom>
      <diagonal/>
    </border>
    <border>
      <left/>
      <right style="double">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dotted">
        <color indexed="64"/>
      </left>
      <right/>
      <top/>
      <bottom/>
      <diagonal/>
    </border>
    <border>
      <left style="dotted">
        <color indexed="64"/>
      </left>
      <right/>
      <top style="medium">
        <color indexed="64"/>
      </top>
      <bottom style="thin">
        <color indexed="64"/>
      </bottom>
      <diagonal/>
    </border>
  </borders>
  <cellStyleXfs count="20">
    <xf numFmtId="0" fontId="0" fillId="0" borderId="0"/>
    <xf numFmtId="0" fontId="14" fillId="0" borderId="0">
      <alignment vertical="top"/>
    </xf>
    <xf numFmtId="169" fontId="1" fillId="0" borderId="0" applyFont="0" applyFill="0" applyBorder="0" applyAlignment="0" applyProtection="0"/>
    <xf numFmtId="167" fontId="1" fillId="0" borderId="0" applyFont="0" applyFill="0" applyBorder="0" applyAlignment="0" applyProtection="0"/>
    <xf numFmtId="164" fontId="8"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0" fontId="8" fillId="0" borderId="0"/>
    <xf numFmtId="0" fontId="1" fillId="0" borderId="0"/>
    <xf numFmtId="0" fontId="1" fillId="0" borderId="0"/>
    <xf numFmtId="0" fontId="21" fillId="0" borderId="0"/>
    <xf numFmtId="9" fontId="21" fillId="0" borderId="0" applyFont="0" applyFill="0" applyBorder="0" applyAlignment="0" applyProtection="0"/>
    <xf numFmtId="9" fontId="1" fillId="0" borderId="0" applyFont="0" applyFill="0" applyBorder="0" applyAlignment="0" applyProtection="0"/>
  </cellStyleXfs>
  <cellXfs count="357">
    <xf numFmtId="0" fontId="0" fillId="0" borderId="0" xfId="0"/>
    <xf numFmtId="0" fontId="2" fillId="0" borderId="0" xfId="0" applyFont="1" applyAlignment="1" applyProtection="1">
      <alignment horizontal="left"/>
      <protection hidden="1"/>
    </xf>
    <xf numFmtId="0" fontId="7" fillId="0" borderId="0" xfId="0" applyFont="1" applyProtection="1">
      <protection hidden="1"/>
    </xf>
    <xf numFmtId="0" fontId="9" fillId="0" borderId="0" xfId="0" applyFont="1" applyAlignment="1" applyProtection="1">
      <alignment horizontal="centerContinuous" vertical="center" wrapText="1"/>
      <protection hidden="1"/>
    </xf>
    <xf numFmtId="0" fontId="10" fillId="0" borderId="0" xfId="0" applyFont="1" applyProtection="1">
      <protection hidden="1"/>
    </xf>
    <xf numFmtId="0" fontId="7" fillId="0" borderId="0" xfId="0" applyFont="1" applyAlignment="1" applyProtection="1">
      <alignment horizontal="center"/>
      <protection hidden="1"/>
    </xf>
    <xf numFmtId="0" fontId="7"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protection hidden="1"/>
    </xf>
    <xf numFmtId="0" fontId="13" fillId="0" borderId="0" xfId="0" applyFont="1" applyProtection="1">
      <protection hidden="1"/>
    </xf>
    <xf numFmtId="0" fontId="13" fillId="0" borderId="0" xfId="0" quotePrefix="1" applyFont="1" applyAlignment="1" applyProtection="1">
      <alignment vertical="center"/>
      <protection hidden="1"/>
    </xf>
    <xf numFmtId="0" fontId="13" fillId="0" borderId="0" xfId="0" applyFont="1" applyAlignment="1" applyProtection="1">
      <alignment horizontal="center"/>
      <protection hidden="1"/>
    </xf>
    <xf numFmtId="0" fontId="1" fillId="0" borderId="0" xfId="0" applyFont="1" applyProtection="1">
      <protection hidden="1"/>
    </xf>
    <xf numFmtId="0" fontId="1" fillId="0" borderId="0" xfId="0" applyFont="1" applyAlignment="1" applyProtection="1">
      <alignment horizontal="left" vertical="center"/>
      <protection hidden="1"/>
    </xf>
    <xf numFmtId="0" fontId="22" fillId="3" borderId="1" xfId="17" applyFont="1" applyFill="1" applyBorder="1" applyAlignment="1">
      <alignment horizontal="center" vertical="center"/>
    </xf>
    <xf numFmtId="0" fontId="21" fillId="3" borderId="2" xfId="17" applyFill="1" applyBorder="1"/>
    <xf numFmtId="0" fontId="15" fillId="4" borderId="3" xfId="15" applyFont="1" applyFill="1" applyBorder="1"/>
    <xf numFmtId="0" fontId="1" fillId="0" borderId="4" xfId="15" applyBorder="1"/>
    <xf numFmtId="0" fontId="15" fillId="4" borderId="5" xfId="15" applyFont="1" applyFill="1" applyBorder="1"/>
    <xf numFmtId="0" fontId="1" fillId="0" borderId="6" xfId="15" applyBorder="1"/>
    <xf numFmtId="49" fontId="4" fillId="0" borderId="7"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16" fillId="0" borderId="0" xfId="0" applyFont="1" applyProtection="1">
      <protection hidden="1"/>
    </xf>
    <xf numFmtId="0" fontId="1" fillId="0" borderId="9"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49" fontId="4" fillId="0" borderId="11" xfId="0" applyNumberFormat="1"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168" fontId="11" fillId="0" borderId="17" xfId="13" applyNumberFormat="1" applyFont="1" applyFill="1" applyBorder="1" applyAlignment="1" applyProtection="1">
      <alignment horizontal="center" vertical="center"/>
      <protection hidden="1"/>
    </xf>
    <xf numFmtId="0" fontId="11" fillId="2" borderId="18" xfId="0" applyFont="1" applyFill="1" applyBorder="1" applyAlignment="1" applyProtection="1">
      <alignment horizontal="right" vertical="center"/>
      <protection hidden="1"/>
    </xf>
    <xf numFmtId="0" fontId="21" fillId="3" borderId="19" xfId="17" applyFill="1" applyBorder="1" applyAlignment="1">
      <alignment horizontal="center" vertical="center"/>
    </xf>
    <xf numFmtId="0" fontId="1" fillId="0" borderId="20" xfId="15" applyBorder="1"/>
    <xf numFmtId="0" fontId="1" fillId="0" borderId="21" xfId="15" applyBorder="1"/>
    <xf numFmtId="0" fontId="1" fillId="0" borderId="20" xfId="15" applyBorder="1" applyAlignment="1">
      <alignment horizontal="center"/>
    </xf>
    <xf numFmtId="3" fontId="1" fillId="0" borderId="22" xfId="10" applyNumberFormat="1" applyFont="1" applyFill="1" applyBorder="1" applyAlignment="1" applyProtection="1">
      <alignment vertical="center"/>
      <protection locked="0"/>
    </xf>
    <xf numFmtId="3" fontId="1" fillId="0" borderId="23" xfId="10" applyNumberFormat="1" applyFont="1" applyFill="1" applyBorder="1" applyAlignment="1" applyProtection="1">
      <alignment vertical="center"/>
      <protection locked="0"/>
    </xf>
    <xf numFmtId="0" fontId="18" fillId="5" borderId="0" xfId="15" applyFont="1" applyFill="1" applyAlignment="1">
      <alignment vertical="center"/>
    </xf>
    <xf numFmtId="0" fontId="19" fillId="5" borderId="0" xfId="15" applyFont="1" applyFill="1" applyAlignment="1">
      <alignment vertical="center"/>
    </xf>
    <xf numFmtId="0" fontId="19" fillId="5" borderId="0" xfId="15" applyFont="1" applyFill="1" applyAlignment="1">
      <alignment horizontal="center" vertical="center"/>
    </xf>
    <xf numFmtId="0" fontId="4" fillId="5" borderId="0" xfId="15" applyFont="1" applyFill="1" applyAlignment="1">
      <alignment horizontal="center" vertical="center"/>
    </xf>
    <xf numFmtId="0" fontId="1" fillId="5" borderId="0" xfId="15" applyFill="1" applyAlignment="1">
      <alignment vertical="center"/>
    </xf>
    <xf numFmtId="0" fontId="4" fillId="5" borderId="8" xfId="15" applyFont="1" applyFill="1" applyBorder="1" applyAlignment="1">
      <alignment horizontal="center" vertical="center"/>
    </xf>
    <xf numFmtId="0" fontId="1" fillId="5" borderId="0" xfId="15" applyFill="1" applyAlignment="1">
      <alignment horizontal="center" vertical="center"/>
    </xf>
    <xf numFmtId="4" fontId="1" fillId="5" borderId="0" xfId="15" applyNumberFormat="1" applyFill="1" applyAlignment="1">
      <alignment horizontal="center" vertical="center"/>
    </xf>
    <xf numFmtId="0" fontId="4" fillId="5" borderId="24" xfId="15" applyFont="1" applyFill="1" applyBorder="1" applyAlignment="1">
      <alignment horizontal="center" vertical="center"/>
    </xf>
    <xf numFmtId="0" fontId="1" fillId="5" borderId="25" xfId="15" applyFill="1" applyBorder="1" applyAlignment="1">
      <alignment horizontal="center" vertical="center"/>
    </xf>
    <xf numFmtId="4" fontId="19" fillId="5" borderId="0" xfId="15" applyNumberFormat="1" applyFont="1" applyFill="1" applyAlignment="1">
      <alignment horizontal="center" vertical="center"/>
    </xf>
    <xf numFmtId="0" fontId="4" fillId="5" borderId="12" xfId="15" applyFont="1" applyFill="1" applyBorder="1" applyAlignment="1">
      <alignment horizontal="center" vertical="center"/>
    </xf>
    <xf numFmtId="4" fontId="4" fillId="5" borderId="26" xfId="15" applyNumberFormat="1" applyFont="1" applyFill="1" applyBorder="1" applyAlignment="1">
      <alignment horizontal="center" vertical="center"/>
    </xf>
    <xf numFmtId="0" fontId="4" fillId="5" borderId="27" xfId="15" applyFont="1" applyFill="1" applyBorder="1" applyAlignment="1">
      <alignment horizontal="center" vertical="center"/>
    </xf>
    <xf numFmtId="0" fontId="17" fillId="5" borderId="28" xfId="15" applyFont="1" applyFill="1" applyBorder="1" applyAlignment="1">
      <alignment horizontal="center" vertical="center"/>
    </xf>
    <xf numFmtId="0" fontId="3" fillId="5" borderId="29" xfId="15" applyFont="1" applyFill="1" applyBorder="1" applyAlignment="1">
      <alignment horizontal="center" vertical="center"/>
    </xf>
    <xf numFmtId="175" fontId="3" fillId="5" borderId="30" xfId="15" applyNumberFormat="1" applyFont="1" applyFill="1" applyBorder="1" applyAlignment="1">
      <alignment horizontal="center" vertical="center"/>
    </xf>
    <xf numFmtId="0" fontId="4" fillId="5" borderId="31" xfId="15" applyFont="1" applyFill="1" applyBorder="1" applyAlignment="1">
      <alignment horizontal="center" vertical="center"/>
    </xf>
    <xf numFmtId="0" fontId="1" fillId="5" borderId="31" xfId="15" applyFill="1" applyBorder="1" applyAlignment="1">
      <alignment horizontal="center" vertical="center"/>
    </xf>
    <xf numFmtId="0" fontId="1" fillId="5" borderId="32" xfId="15" applyFill="1" applyBorder="1" applyAlignment="1">
      <alignment horizontal="center" vertical="center"/>
    </xf>
    <xf numFmtId="0" fontId="4" fillId="5" borderId="33" xfId="15" applyFont="1" applyFill="1" applyBorder="1" applyAlignment="1">
      <alignment horizontal="center" vertical="center"/>
    </xf>
    <xf numFmtId="0" fontId="1" fillId="5" borderId="24" xfId="15" applyFill="1" applyBorder="1" applyAlignment="1">
      <alignment horizontal="center" vertical="center"/>
    </xf>
    <xf numFmtId="0" fontId="1" fillId="5" borderId="34" xfId="15" applyFill="1" applyBorder="1" applyAlignment="1">
      <alignment horizontal="center" vertical="center"/>
    </xf>
    <xf numFmtId="0" fontId="4" fillId="5" borderId="31" xfId="15" applyFont="1" applyFill="1" applyBorder="1" applyAlignment="1">
      <alignment horizontal="right" vertical="center"/>
    </xf>
    <xf numFmtId="0" fontId="4" fillId="5" borderId="35" xfId="15" applyFont="1" applyFill="1" applyBorder="1" applyAlignment="1">
      <alignment horizontal="center" vertical="center"/>
    </xf>
    <xf numFmtId="0" fontId="1" fillId="5" borderId="27" xfId="15" applyFill="1" applyBorder="1" applyAlignment="1">
      <alignment horizontal="center" vertical="center"/>
    </xf>
    <xf numFmtId="0" fontId="1" fillId="5" borderId="33" xfId="15" applyFill="1" applyBorder="1" applyAlignment="1">
      <alignment horizontal="center" vertical="center"/>
    </xf>
    <xf numFmtId="0" fontId="1" fillId="5" borderId="36" xfId="15" applyFill="1" applyBorder="1" applyAlignment="1">
      <alignment horizontal="center" vertical="center"/>
    </xf>
    <xf numFmtId="2" fontId="1" fillId="5" borderId="36" xfId="15" applyNumberFormat="1" applyFill="1" applyBorder="1" applyAlignment="1">
      <alignment horizontal="center" vertical="center"/>
    </xf>
    <xf numFmtId="0" fontId="1" fillId="5" borderId="37" xfId="15" applyFill="1" applyBorder="1" applyAlignment="1">
      <alignment horizontal="center" vertical="center"/>
    </xf>
    <xf numFmtId="0" fontId="1" fillId="5" borderId="38" xfId="15" applyFill="1" applyBorder="1" applyAlignment="1">
      <alignment horizontal="center" vertical="center"/>
    </xf>
    <xf numFmtId="173" fontId="4" fillId="5" borderId="0" xfId="15" applyNumberFormat="1" applyFont="1" applyFill="1" applyAlignment="1">
      <alignment horizontal="center" vertical="center"/>
    </xf>
    <xf numFmtId="0" fontId="1" fillId="5" borderId="39" xfId="15" applyFill="1" applyBorder="1" applyAlignment="1">
      <alignment horizontal="center" vertical="center"/>
    </xf>
    <xf numFmtId="0" fontId="4" fillId="5" borderId="39" xfId="15" applyFont="1" applyFill="1" applyBorder="1" applyAlignment="1">
      <alignment horizontal="center" vertical="center"/>
    </xf>
    <xf numFmtId="173" fontId="4" fillId="5" borderId="39" xfId="15" applyNumberFormat="1" applyFont="1" applyFill="1" applyBorder="1" applyAlignment="1">
      <alignment horizontal="center" vertical="center"/>
    </xf>
    <xf numFmtId="0" fontId="4" fillId="5" borderId="40" xfId="15" applyFont="1" applyFill="1" applyBorder="1" applyAlignment="1">
      <alignment horizontal="center" vertical="center"/>
    </xf>
    <xf numFmtId="0" fontId="4" fillId="5" borderId="34" xfId="15" applyFont="1" applyFill="1" applyBorder="1" applyAlignment="1">
      <alignment horizontal="center" vertical="center"/>
    </xf>
    <xf numFmtId="176" fontId="4" fillId="5" borderId="32" xfId="15" applyNumberFormat="1" applyFont="1" applyFill="1" applyBorder="1" applyAlignment="1">
      <alignment horizontal="center" vertical="center"/>
    </xf>
    <xf numFmtId="173" fontId="4" fillId="5" borderId="32" xfId="15" applyNumberFormat="1" applyFont="1" applyFill="1" applyBorder="1" applyAlignment="1">
      <alignment horizontal="center" vertical="center"/>
    </xf>
    <xf numFmtId="0" fontId="4" fillId="5" borderId="41" xfId="15" applyFont="1" applyFill="1" applyBorder="1" applyAlignment="1">
      <alignment horizontal="center" vertical="center"/>
    </xf>
    <xf numFmtId="0" fontId="1" fillId="5" borderId="42" xfId="15" applyFill="1" applyBorder="1" applyAlignment="1">
      <alignment horizontal="center" vertical="center"/>
    </xf>
    <xf numFmtId="0" fontId="4" fillId="5" borderId="32" xfId="15" applyFont="1" applyFill="1" applyBorder="1" applyAlignment="1">
      <alignment horizontal="center" vertical="center"/>
    </xf>
    <xf numFmtId="0" fontId="17" fillId="5" borderId="43" xfId="15" applyFont="1" applyFill="1" applyBorder="1" applyAlignment="1">
      <alignment horizontal="center" vertical="center"/>
    </xf>
    <xf numFmtId="0" fontId="3" fillId="5" borderId="44" xfId="15" applyFont="1" applyFill="1" applyBorder="1" applyAlignment="1">
      <alignment horizontal="center" vertical="center"/>
    </xf>
    <xf numFmtId="174" fontId="3" fillId="5" borderId="45" xfId="15" applyNumberFormat="1" applyFont="1" applyFill="1" applyBorder="1" applyAlignment="1">
      <alignment horizontal="center" vertical="center"/>
    </xf>
    <xf numFmtId="0" fontId="17" fillId="5" borderId="36" xfId="15" applyFont="1" applyFill="1" applyBorder="1" applyAlignment="1">
      <alignment horizontal="center" vertical="center"/>
    </xf>
    <xf numFmtId="0" fontId="3" fillId="5" borderId="25" xfId="15" applyFont="1" applyFill="1" applyBorder="1" applyAlignment="1">
      <alignment horizontal="center" vertical="center"/>
    </xf>
    <xf numFmtId="175" fontId="3" fillId="5" borderId="46" xfId="15" applyNumberFormat="1" applyFont="1" applyFill="1" applyBorder="1" applyAlignment="1">
      <alignment horizontal="center" vertical="center"/>
    </xf>
    <xf numFmtId="176" fontId="4" fillId="5" borderId="47" xfId="15" applyNumberFormat="1" applyFont="1" applyFill="1" applyBorder="1" applyAlignment="1">
      <alignment horizontal="center" vertical="center"/>
    </xf>
    <xf numFmtId="176" fontId="4" fillId="5" borderId="48" xfId="15" applyNumberFormat="1" applyFont="1" applyFill="1" applyBorder="1" applyAlignment="1">
      <alignment horizontal="center" vertical="center"/>
    </xf>
    <xf numFmtId="176" fontId="4" fillId="5" borderId="46" xfId="15" applyNumberFormat="1" applyFont="1" applyFill="1" applyBorder="1" applyAlignment="1">
      <alignment horizontal="center" vertical="center"/>
    </xf>
    <xf numFmtId="176" fontId="4" fillId="5" borderId="49" xfId="15" applyNumberFormat="1" applyFont="1" applyFill="1" applyBorder="1" applyAlignment="1">
      <alignment horizontal="center" vertical="center"/>
    </xf>
    <xf numFmtId="49" fontId="4" fillId="0" borderId="7" xfId="0" applyNumberFormat="1" applyFont="1" applyBorder="1" applyAlignment="1" applyProtection="1">
      <alignment horizontal="center" vertical="center"/>
      <protection hidden="1"/>
    </xf>
    <xf numFmtId="0" fontId="1" fillId="0" borderId="14" xfId="0" applyFont="1" applyBorder="1" applyAlignment="1" applyProtection="1">
      <alignment horizontal="center" vertical="center" wrapText="1"/>
      <protection hidden="1"/>
    </xf>
    <xf numFmtId="0" fontId="1" fillId="0" borderId="9" xfId="0" applyFont="1" applyBorder="1" applyAlignment="1" applyProtection="1">
      <alignment vertical="center" wrapText="1"/>
      <protection hidden="1"/>
    </xf>
    <xf numFmtId="4" fontId="1" fillId="0" borderId="9" xfId="0" applyNumberFormat="1" applyFont="1" applyBorder="1" applyAlignment="1" applyProtection="1">
      <alignment horizontal="right" vertical="center" wrapText="1" indent="1"/>
      <protection hidden="1"/>
    </xf>
    <xf numFmtId="171" fontId="1" fillId="0" borderId="9" xfId="0" applyNumberFormat="1" applyFont="1" applyBorder="1" applyAlignment="1" applyProtection="1">
      <alignment vertical="center" wrapText="1"/>
      <protection hidden="1"/>
    </xf>
    <xf numFmtId="2" fontId="1" fillId="0" borderId="9" xfId="0" applyNumberFormat="1" applyFont="1" applyBorder="1" applyAlignment="1" applyProtection="1">
      <alignment horizontal="center" vertical="center" wrapText="1"/>
      <protection hidden="1"/>
    </xf>
    <xf numFmtId="4" fontId="1" fillId="0" borderId="51" xfId="10" applyNumberFormat="1" applyFont="1" applyFill="1" applyBorder="1" applyAlignment="1" applyProtection="1">
      <alignment horizontal="right" vertical="center" wrapText="1" indent="1"/>
      <protection hidden="1"/>
    </xf>
    <xf numFmtId="3" fontId="1" fillId="0" borderId="53" xfId="10" applyNumberFormat="1" applyFont="1" applyFill="1" applyBorder="1" applyAlignment="1" applyProtection="1">
      <alignment horizontal="center" vertical="center"/>
      <protection hidden="1"/>
    </xf>
    <xf numFmtId="3" fontId="1" fillId="0" borderId="51" xfId="10" applyNumberFormat="1" applyFont="1" applyFill="1" applyBorder="1" applyAlignment="1" applyProtection="1">
      <alignment horizontal="center" vertical="center"/>
      <protection hidden="1"/>
    </xf>
    <xf numFmtId="168" fontId="1" fillId="0" borderId="9" xfId="0" applyNumberFormat="1" applyFont="1" applyBorder="1" applyAlignment="1" applyProtection="1">
      <alignment horizontal="right" vertical="center"/>
      <protection hidden="1"/>
    </xf>
    <xf numFmtId="3" fontId="1" fillId="0" borderId="54" xfId="0" applyNumberFormat="1" applyFont="1" applyBorder="1" applyAlignment="1" applyProtection="1">
      <alignment horizontal="right" vertical="center"/>
      <protection hidden="1"/>
    </xf>
    <xf numFmtId="3" fontId="1" fillId="0" borderId="55" xfId="0" applyNumberFormat="1" applyFont="1" applyBorder="1" applyAlignment="1" applyProtection="1">
      <alignment horizontal="right" vertical="center"/>
      <protection hidden="1"/>
    </xf>
    <xf numFmtId="3" fontId="1" fillId="0" borderId="56" xfId="10" applyNumberFormat="1" applyFont="1" applyFill="1" applyBorder="1" applyAlignment="1" applyProtection="1">
      <alignment horizontal="center" vertical="center"/>
      <protection hidden="1"/>
    </xf>
    <xf numFmtId="3" fontId="1" fillId="0" borderId="57"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right" vertical="center"/>
      <protection hidden="1"/>
    </xf>
    <xf numFmtId="3" fontId="1" fillId="0" borderId="58" xfId="10" applyNumberFormat="1" applyFont="1" applyFill="1" applyBorder="1" applyAlignment="1" applyProtection="1">
      <alignment horizontal="center" vertical="center"/>
      <protection hidden="1"/>
    </xf>
    <xf numFmtId="0" fontId="1" fillId="0" borderId="9" xfId="0" applyFont="1" applyBorder="1" applyAlignment="1" applyProtection="1">
      <alignment horizontal="justify" vertical="center" wrapText="1"/>
      <protection hidden="1"/>
    </xf>
    <xf numFmtId="4" fontId="1" fillId="0" borderId="9" xfId="3" applyNumberFormat="1" applyFont="1" applyBorder="1" applyAlignment="1" applyProtection="1">
      <alignment horizontal="right" vertical="center" wrapText="1" indent="1"/>
      <protection hidden="1"/>
    </xf>
    <xf numFmtId="3" fontId="1" fillId="0" borderId="59" xfId="0" applyNumberFormat="1" applyFont="1" applyBorder="1" applyAlignment="1" applyProtection="1">
      <alignment horizontal="right" vertical="center"/>
      <protection hidden="1"/>
    </xf>
    <xf numFmtId="168" fontId="1" fillId="0" borderId="59" xfId="0" applyNumberFormat="1" applyFont="1" applyBorder="1" applyAlignment="1" applyProtection="1">
      <alignment horizontal="right" vertical="center"/>
      <protection hidden="1"/>
    </xf>
    <xf numFmtId="3" fontId="1" fillId="0" borderId="60" xfId="10" applyNumberFormat="1" applyFont="1" applyFill="1" applyBorder="1" applyAlignment="1" applyProtection="1">
      <alignment horizontal="center" vertical="center"/>
      <protection hidden="1"/>
    </xf>
    <xf numFmtId="3" fontId="1" fillId="0" borderId="9" xfId="0" applyNumberFormat="1" applyFont="1" applyBorder="1" applyAlignment="1" applyProtection="1">
      <alignment horizontal="right" vertical="center"/>
      <protection hidden="1"/>
    </xf>
    <xf numFmtId="3" fontId="1" fillId="0" borderId="61" xfId="10" applyNumberFormat="1" applyFont="1" applyFill="1" applyBorder="1" applyAlignment="1" applyProtection="1">
      <alignment horizontal="center" vertical="center"/>
      <protection hidden="1"/>
    </xf>
    <xf numFmtId="3" fontId="1" fillId="0" borderId="61" xfId="0" applyNumberFormat="1" applyFont="1" applyBorder="1" applyAlignment="1" applyProtection="1">
      <alignment horizontal="center" vertical="center"/>
      <protection hidden="1"/>
    </xf>
    <xf numFmtId="0" fontId="11" fillId="2" borderId="62" xfId="0" applyFont="1" applyFill="1" applyBorder="1" applyAlignment="1" applyProtection="1">
      <alignment horizontal="right" vertical="center"/>
      <protection hidden="1"/>
    </xf>
    <xf numFmtId="3" fontId="11" fillId="2" borderId="18" xfId="0" applyNumberFormat="1" applyFont="1" applyFill="1" applyBorder="1" applyAlignment="1" applyProtection="1">
      <alignment horizontal="right" vertical="center"/>
      <protection hidden="1"/>
    </xf>
    <xf numFmtId="3" fontId="16" fillId="0" borderId="63" xfId="10" applyNumberFormat="1" applyFont="1" applyFill="1" applyBorder="1" applyAlignment="1" applyProtection="1">
      <alignment horizontal="center" vertical="center"/>
      <protection hidden="1"/>
    </xf>
    <xf numFmtId="0" fontId="3" fillId="6" borderId="0" xfId="0" applyFont="1" applyFill="1" applyAlignment="1" applyProtection="1">
      <alignment horizontal="center" vertical="center"/>
      <protection hidden="1"/>
    </xf>
    <xf numFmtId="0" fontId="3" fillId="7" borderId="0" xfId="0" applyFont="1" applyFill="1" applyAlignment="1" applyProtection="1">
      <alignment horizontal="center" vertical="center"/>
      <protection hidden="1"/>
    </xf>
    <xf numFmtId="4" fontId="1" fillId="0" borderId="64" xfId="10" applyNumberFormat="1" applyFont="1" applyFill="1" applyBorder="1" applyAlignment="1" applyProtection="1">
      <alignment horizontal="right" vertical="center" wrapText="1" indent="1"/>
      <protection hidden="1"/>
    </xf>
    <xf numFmtId="168" fontId="1" fillId="8" borderId="52" xfId="0" applyNumberFormat="1" applyFont="1" applyFill="1" applyBorder="1" applyAlignment="1" applyProtection="1">
      <alignment horizontal="right" vertical="center"/>
      <protection hidden="1"/>
    </xf>
    <xf numFmtId="168" fontId="4" fillId="0" borderId="25" xfId="0" applyNumberFormat="1" applyFont="1" applyBorder="1" applyAlignment="1" applyProtection="1">
      <alignment horizontal="right" vertical="center"/>
      <protection locked="0"/>
    </xf>
    <xf numFmtId="3" fontId="1" fillId="0" borderId="71" xfId="0" applyNumberFormat="1" applyFont="1" applyBorder="1" applyAlignment="1" applyProtection="1">
      <alignment horizontal="right" vertical="center"/>
      <protection hidden="1"/>
    </xf>
    <xf numFmtId="168" fontId="1" fillId="0" borderId="71" xfId="0" applyNumberFormat="1" applyFont="1" applyBorder="1" applyAlignment="1" applyProtection="1">
      <alignment horizontal="right" vertical="center"/>
      <protection hidden="1"/>
    </xf>
    <xf numFmtId="3" fontId="1" fillId="0" borderId="70" xfId="0" applyNumberFormat="1" applyFont="1" applyBorder="1" applyAlignment="1" applyProtection="1">
      <alignment horizontal="center" vertical="center"/>
      <protection hidden="1"/>
    </xf>
    <xf numFmtId="3" fontId="1" fillId="0" borderId="63" xfId="0" applyNumberFormat="1" applyFont="1" applyBorder="1" applyAlignment="1" applyProtection="1">
      <alignment horizontal="center" vertical="center"/>
      <protection hidden="1"/>
    </xf>
    <xf numFmtId="168" fontId="11" fillId="0" borderId="17" xfId="13" applyNumberFormat="1" applyFont="1" applyFill="1" applyBorder="1" applyAlignment="1" applyProtection="1">
      <alignment horizontal="right" vertical="center" wrapText="1" indent="1"/>
      <protection hidden="1"/>
    </xf>
    <xf numFmtId="0" fontId="4" fillId="0" borderId="76" xfId="0" applyFont="1" applyBorder="1" applyAlignment="1">
      <alignment horizontal="center" vertical="center" wrapText="1"/>
    </xf>
    <xf numFmtId="0" fontId="4" fillId="0" borderId="77" xfId="0" quotePrefix="1" applyFont="1" applyBorder="1" applyAlignment="1">
      <alignment horizontal="center" vertical="center" wrapText="1"/>
    </xf>
    <xf numFmtId="3" fontId="23" fillId="9" borderId="68" xfId="15" applyNumberFormat="1" applyFont="1" applyFill="1" applyBorder="1" applyAlignment="1" applyProtection="1">
      <alignment horizontal="centerContinuous" vertical="center"/>
      <protection locked="0"/>
    </xf>
    <xf numFmtId="3" fontId="11" fillId="10" borderId="18" xfId="0" applyNumberFormat="1" applyFont="1" applyFill="1" applyBorder="1" applyAlignment="1" applyProtection="1">
      <alignment horizontal="right" vertical="center"/>
      <protection hidden="1"/>
    </xf>
    <xf numFmtId="0" fontId="11" fillId="11" borderId="62" xfId="0" applyFont="1" applyFill="1" applyBorder="1" applyAlignment="1" applyProtection="1">
      <alignment horizontal="right" vertical="center"/>
      <protection hidden="1"/>
    </xf>
    <xf numFmtId="0" fontId="11" fillId="11" borderId="18" xfId="0" applyFont="1" applyFill="1" applyBorder="1" applyAlignment="1" applyProtection="1">
      <alignment horizontal="right" vertical="center"/>
      <protection hidden="1"/>
    </xf>
    <xf numFmtId="3" fontId="11" fillId="11" borderId="18" xfId="0" applyNumberFormat="1" applyFont="1" applyFill="1" applyBorder="1" applyAlignment="1" applyProtection="1">
      <alignment horizontal="right" vertical="center"/>
      <protection hidden="1"/>
    </xf>
    <xf numFmtId="0" fontId="13" fillId="0" borderId="0" xfId="15" applyFont="1" applyProtection="1">
      <protection hidden="1"/>
    </xf>
    <xf numFmtId="0" fontId="1" fillId="0" borderId="0" xfId="15" applyProtection="1">
      <protection hidden="1"/>
    </xf>
    <xf numFmtId="0" fontId="6" fillId="0" borderId="91" xfId="15" applyFont="1" applyBorder="1" applyAlignment="1" applyProtection="1">
      <alignment horizontal="centerContinuous"/>
      <protection hidden="1"/>
    </xf>
    <xf numFmtId="0" fontId="6" fillId="0" borderId="0" xfId="15" applyFont="1" applyAlignment="1" applyProtection="1">
      <alignment horizontal="centerContinuous"/>
      <protection hidden="1"/>
    </xf>
    <xf numFmtId="0" fontId="1" fillId="0" borderId="0" xfId="15" applyAlignment="1" applyProtection="1">
      <alignment horizontal="center"/>
      <protection hidden="1"/>
    </xf>
    <xf numFmtId="0" fontId="26" fillId="0" borderId="0" xfId="15" applyFont="1" applyProtection="1">
      <protection hidden="1"/>
    </xf>
    <xf numFmtId="0" fontId="4" fillId="12" borderId="0" xfId="0" applyFont="1" applyFill="1" applyAlignment="1">
      <alignment horizontal="center" vertical="center"/>
    </xf>
    <xf numFmtId="0" fontId="1" fillId="13" borderId="0" xfId="0" applyFont="1" applyFill="1"/>
    <xf numFmtId="0" fontId="4" fillId="0" borderId="40" xfId="0" applyFont="1" applyBorder="1" applyAlignment="1" applyProtection="1">
      <alignment horizontal="center" vertical="center" wrapText="1"/>
      <protection hidden="1"/>
    </xf>
    <xf numFmtId="0" fontId="4" fillId="0" borderId="34" xfId="0" applyFont="1" applyBorder="1" applyAlignment="1" applyProtection="1">
      <alignment horizontal="center" vertical="center" wrapText="1"/>
      <protection hidden="1"/>
    </xf>
    <xf numFmtId="3" fontId="1" fillId="0" borderId="94" xfId="10" applyNumberFormat="1" applyFont="1" applyFill="1" applyBorder="1" applyAlignment="1" applyProtection="1">
      <alignment horizontal="center" vertical="center"/>
      <protection hidden="1"/>
    </xf>
    <xf numFmtId="3" fontId="1" fillId="0" borderId="73" xfId="0" applyNumberFormat="1" applyFont="1" applyBorder="1" applyAlignment="1" applyProtection="1">
      <alignment horizontal="right" vertical="center"/>
      <protection hidden="1"/>
    </xf>
    <xf numFmtId="3" fontId="1" fillId="0" borderId="69" xfId="0" applyNumberFormat="1" applyFont="1" applyBorder="1" applyAlignment="1" applyProtection="1">
      <alignment horizontal="center" vertical="center"/>
      <protection hidden="1"/>
    </xf>
    <xf numFmtId="0" fontId="26" fillId="0" borderId="0" xfId="0" applyFont="1" applyProtection="1">
      <protection hidden="1"/>
    </xf>
    <xf numFmtId="0" fontId="15" fillId="4" borderId="95" xfId="15" applyFont="1" applyFill="1" applyBorder="1"/>
    <xf numFmtId="4" fontId="4" fillId="14" borderId="51" xfId="10" applyNumberFormat="1" applyFont="1" applyFill="1" applyBorder="1" applyAlignment="1" applyProtection="1">
      <alignment horizontal="right" vertical="center" wrapText="1" indent="1"/>
      <protection hidden="1"/>
    </xf>
    <xf numFmtId="0" fontId="25" fillId="0" borderId="0" xfId="15" applyFont="1" applyAlignment="1" applyProtection="1">
      <alignment horizontal="centerContinuous" vertical="center" wrapText="1"/>
      <protection hidden="1"/>
    </xf>
    <xf numFmtId="1" fontId="5" fillId="0" borderId="92" xfId="15" applyNumberFormat="1" applyFont="1" applyBorder="1" applyAlignment="1" applyProtection="1">
      <alignment horizontal="center" vertical="center"/>
      <protection locked="0"/>
    </xf>
    <xf numFmtId="1" fontId="5" fillId="0" borderId="93" xfId="15" applyNumberFormat="1" applyFont="1" applyBorder="1" applyAlignment="1" applyProtection="1">
      <alignment horizontal="center" vertical="center"/>
      <protection locked="0"/>
    </xf>
    <xf numFmtId="0" fontId="13" fillId="0" borderId="0" xfId="15" applyFont="1" applyProtection="1">
      <protection locked="0"/>
    </xf>
    <xf numFmtId="0" fontId="1" fillId="0" borderId="0" xfId="15" applyProtection="1">
      <protection locked="0"/>
    </xf>
    <xf numFmtId="0" fontId="1" fillId="0" borderId="0" xfId="15" applyAlignment="1" applyProtection="1">
      <alignment horizontal="center" vertical="center"/>
      <protection locked="0"/>
    </xf>
    <xf numFmtId="0" fontId="5" fillId="0" borderId="96" xfId="15" applyFont="1" applyBorder="1" applyAlignment="1" applyProtection="1">
      <alignment horizontal="center" vertical="center"/>
      <protection locked="0"/>
    </xf>
    <xf numFmtId="177" fontId="5" fillId="0" borderId="98" xfId="15" applyNumberFormat="1" applyFont="1" applyBorder="1" applyAlignment="1" applyProtection="1">
      <alignment horizontal="center" vertical="center" wrapText="1"/>
      <protection locked="0"/>
    </xf>
    <xf numFmtId="3" fontId="4" fillId="15" borderId="42" xfId="0" applyNumberFormat="1" applyFont="1" applyFill="1" applyBorder="1" applyAlignment="1" applyProtection="1">
      <alignment horizontal="centerContinuous" vertical="center"/>
      <protection hidden="1"/>
    </xf>
    <xf numFmtId="3" fontId="4" fillId="15" borderId="31" xfId="0" applyNumberFormat="1" applyFont="1" applyFill="1" applyBorder="1" applyAlignment="1" applyProtection="1">
      <alignment horizontal="centerContinuous" vertical="center"/>
      <protection hidden="1"/>
    </xf>
    <xf numFmtId="168" fontId="4" fillId="15" borderId="31" xfId="0" applyNumberFormat="1" applyFont="1" applyFill="1" applyBorder="1" applyAlignment="1" applyProtection="1">
      <alignment horizontal="centerContinuous" vertical="center"/>
      <protection hidden="1"/>
    </xf>
    <xf numFmtId="3" fontId="4" fillId="15" borderId="26" xfId="10" applyNumberFormat="1" applyFont="1" applyFill="1" applyBorder="1" applyAlignment="1" applyProtection="1">
      <alignment horizontal="centerContinuous" vertical="center"/>
      <protection hidden="1"/>
    </xf>
    <xf numFmtId="170" fontId="4" fillId="15" borderId="46" xfId="10" applyNumberFormat="1" applyFont="1" applyFill="1" applyBorder="1" applyAlignment="1" applyProtection="1">
      <alignment horizontal="right" vertical="center" wrapText="1" indent="1"/>
      <protection hidden="1"/>
    </xf>
    <xf numFmtId="172" fontId="4" fillId="15" borderId="34" xfId="0" applyNumberFormat="1" applyFont="1" applyFill="1" applyBorder="1" applyAlignment="1" applyProtection="1">
      <alignment horizontal="right" vertical="center"/>
      <protection hidden="1"/>
    </xf>
    <xf numFmtId="3" fontId="7" fillId="0" borderId="51" xfId="10" applyNumberFormat="1" applyFont="1" applyFill="1" applyBorder="1" applyAlignment="1" applyProtection="1">
      <alignment horizontal="center" vertical="center" wrapText="1"/>
      <protection hidden="1"/>
    </xf>
    <xf numFmtId="0" fontId="4" fillId="16" borderId="72" xfId="0" applyFont="1" applyFill="1" applyBorder="1" applyAlignment="1" applyProtection="1">
      <alignment horizontal="left" vertical="center"/>
      <protection hidden="1"/>
    </xf>
    <xf numFmtId="0" fontId="4" fillId="16" borderId="65" xfId="0" applyFont="1" applyFill="1" applyBorder="1" applyAlignment="1" applyProtection="1">
      <alignment vertical="center"/>
      <protection hidden="1"/>
    </xf>
    <xf numFmtId="0" fontId="4" fillId="16" borderId="66" xfId="0" applyFont="1" applyFill="1" applyBorder="1" applyAlignment="1" applyProtection="1">
      <alignment vertical="center"/>
      <protection hidden="1"/>
    </xf>
    <xf numFmtId="0" fontId="4" fillId="16" borderId="54" xfId="0" applyFont="1" applyFill="1" applyBorder="1" applyAlignment="1" applyProtection="1">
      <alignment horizontal="left" vertical="center"/>
      <protection hidden="1"/>
    </xf>
    <xf numFmtId="0" fontId="4" fillId="16" borderId="0" xfId="0" applyFont="1" applyFill="1" applyAlignment="1" applyProtection="1">
      <alignment vertical="center"/>
      <protection hidden="1"/>
    </xf>
    <xf numFmtId="0" fontId="4" fillId="16" borderId="61" xfId="0" applyFont="1" applyFill="1" applyBorder="1" applyAlignment="1" applyProtection="1">
      <alignment vertical="center"/>
      <protection hidden="1"/>
    </xf>
    <xf numFmtId="170" fontId="4" fillId="16" borderId="46" xfId="10" applyNumberFormat="1" applyFont="1" applyFill="1" applyBorder="1" applyAlignment="1" applyProtection="1">
      <alignment horizontal="right" vertical="center" wrapText="1" indent="1"/>
      <protection hidden="1"/>
    </xf>
    <xf numFmtId="4" fontId="4" fillId="16" borderId="46" xfId="10" applyNumberFormat="1" applyFont="1" applyFill="1" applyBorder="1" applyAlignment="1" applyProtection="1">
      <alignment horizontal="right" vertical="center" wrapText="1" indent="1"/>
      <protection hidden="1"/>
    </xf>
    <xf numFmtId="170" fontId="4" fillId="16" borderId="49" xfId="10" applyNumberFormat="1" applyFont="1" applyFill="1" applyBorder="1" applyAlignment="1" applyProtection="1">
      <alignment horizontal="right" vertical="center" wrapText="1" indent="1"/>
      <protection hidden="1"/>
    </xf>
    <xf numFmtId="0" fontId="4" fillId="16" borderId="67" xfId="0" applyFont="1" applyFill="1" applyBorder="1" applyAlignment="1" applyProtection="1">
      <alignment horizontal="left" vertical="center"/>
      <protection hidden="1"/>
    </xf>
    <xf numFmtId="0" fontId="4" fillId="16" borderId="68" xfId="0" applyFont="1" applyFill="1" applyBorder="1" applyAlignment="1" applyProtection="1">
      <alignment vertical="center"/>
      <protection hidden="1"/>
    </xf>
    <xf numFmtId="0" fontId="4" fillId="16" borderId="57" xfId="0" applyFont="1" applyFill="1" applyBorder="1" applyAlignment="1" applyProtection="1">
      <alignment vertical="center"/>
      <protection hidden="1"/>
    </xf>
    <xf numFmtId="170" fontId="4" fillId="16" borderId="17" xfId="10" applyNumberFormat="1" applyFont="1" applyFill="1" applyBorder="1" applyAlignment="1" applyProtection="1">
      <alignment horizontal="right" vertical="center" wrapText="1" indent="1"/>
      <protection hidden="1"/>
    </xf>
    <xf numFmtId="0" fontId="4" fillId="16" borderId="69" xfId="0" applyFont="1" applyFill="1" applyBorder="1" applyAlignment="1" applyProtection="1">
      <alignment horizontal="right" vertical="center"/>
      <protection hidden="1"/>
    </xf>
    <xf numFmtId="0" fontId="4" fillId="16" borderId="70" xfId="0" applyFont="1" applyFill="1" applyBorder="1" applyAlignment="1" applyProtection="1">
      <alignment horizontal="right" vertical="center"/>
      <protection hidden="1"/>
    </xf>
    <xf numFmtId="0" fontId="4" fillId="16" borderId="70" xfId="0" quotePrefix="1" applyFont="1" applyFill="1" applyBorder="1" applyAlignment="1" applyProtection="1">
      <alignment horizontal="right" vertical="center"/>
      <protection hidden="1"/>
    </xf>
    <xf numFmtId="4" fontId="4" fillId="16" borderId="70" xfId="0" applyNumberFormat="1" applyFont="1" applyFill="1" applyBorder="1" applyAlignment="1" applyProtection="1">
      <alignment horizontal="right" vertical="center"/>
      <protection hidden="1"/>
    </xf>
    <xf numFmtId="4" fontId="4" fillId="16" borderId="17" xfId="10" applyNumberFormat="1" applyFont="1" applyFill="1" applyBorder="1" applyAlignment="1" applyProtection="1">
      <alignment horizontal="right" vertical="center" wrapText="1" indent="1"/>
      <protection hidden="1"/>
    </xf>
    <xf numFmtId="0" fontId="4" fillId="16" borderId="67" xfId="0" applyFont="1" applyFill="1" applyBorder="1" applyAlignment="1" applyProtection="1">
      <alignment horizontal="right" vertical="center"/>
      <protection hidden="1"/>
    </xf>
    <xf numFmtId="0" fontId="4" fillId="16" borderId="68" xfId="0" applyFont="1" applyFill="1" applyBorder="1" applyAlignment="1" applyProtection="1">
      <alignment horizontal="right" vertical="center"/>
      <protection hidden="1"/>
    </xf>
    <xf numFmtId="0" fontId="4" fillId="16" borderId="68" xfId="0" quotePrefix="1" applyFont="1" applyFill="1" applyBorder="1" applyAlignment="1" applyProtection="1">
      <alignment horizontal="right" vertical="center"/>
      <protection hidden="1"/>
    </xf>
    <xf numFmtId="4" fontId="4" fillId="16" borderId="68" xfId="0" applyNumberFormat="1" applyFont="1" applyFill="1" applyBorder="1" applyAlignment="1" applyProtection="1">
      <alignment horizontal="right" vertical="center"/>
      <protection hidden="1"/>
    </xf>
    <xf numFmtId="0" fontId="1" fillId="17" borderId="9" xfId="0" applyFont="1" applyFill="1" applyBorder="1" applyAlignment="1" applyProtection="1">
      <alignment horizontal="center" vertical="center" wrapText="1"/>
      <protection hidden="1"/>
    </xf>
    <xf numFmtId="0" fontId="4" fillId="17" borderId="9" xfId="0" applyFont="1" applyFill="1" applyBorder="1" applyAlignment="1" applyProtection="1">
      <alignment vertical="center" wrapText="1"/>
      <protection hidden="1"/>
    </xf>
    <xf numFmtId="0" fontId="1" fillId="17" borderId="68" xfId="0" applyFont="1" applyFill="1" applyBorder="1" applyAlignment="1" applyProtection="1">
      <alignment horizontal="center" vertical="center" wrapText="1"/>
      <protection hidden="1"/>
    </xf>
    <xf numFmtId="0" fontId="1" fillId="17" borderId="22" xfId="0" applyFont="1" applyFill="1" applyBorder="1" applyAlignment="1" applyProtection="1">
      <alignment horizontal="center" vertical="center" wrapText="1"/>
      <protection hidden="1"/>
    </xf>
    <xf numFmtId="0" fontId="1" fillId="17" borderId="9" xfId="0" applyFont="1" applyFill="1" applyBorder="1" applyAlignment="1" applyProtection="1">
      <alignment vertical="center" wrapText="1"/>
      <protection hidden="1"/>
    </xf>
    <xf numFmtId="4" fontId="1" fillId="17" borderId="9" xfId="0" applyNumberFormat="1" applyFont="1" applyFill="1" applyBorder="1" applyAlignment="1" applyProtection="1">
      <alignment horizontal="right" vertical="center" wrapText="1" indent="1"/>
      <protection hidden="1"/>
    </xf>
    <xf numFmtId="171" fontId="1" fillId="17" borderId="9" xfId="0" applyNumberFormat="1" applyFont="1" applyFill="1" applyBorder="1" applyAlignment="1" applyProtection="1">
      <alignment vertical="center" wrapText="1"/>
      <protection hidden="1"/>
    </xf>
    <xf numFmtId="2" fontId="1" fillId="17" borderId="9" xfId="0" applyNumberFormat="1" applyFont="1" applyFill="1" applyBorder="1" applyAlignment="1" applyProtection="1">
      <alignment horizontal="center" vertical="center" wrapText="1"/>
      <protection hidden="1"/>
    </xf>
    <xf numFmtId="4" fontId="1" fillId="17" borderId="51" xfId="10" applyNumberFormat="1" applyFont="1" applyFill="1" applyBorder="1" applyAlignment="1" applyProtection="1">
      <alignment horizontal="right" vertical="center" wrapText="1" indent="1"/>
      <protection hidden="1"/>
    </xf>
    <xf numFmtId="1" fontId="29" fillId="0" borderId="0" xfId="14" applyNumberFormat="1" applyFont="1" applyAlignment="1" applyProtection="1">
      <alignment horizontal="centerContinuous" vertical="center" wrapText="1"/>
      <protection hidden="1"/>
    </xf>
    <xf numFmtId="0" fontId="29" fillId="0" borderId="0" xfId="14" applyFont="1" applyAlignment="1" applyProtection="1">
      <alignment horizontal="centerContinuous" vertical="center" wrapText="1"/>
      <protection hidden="1"/>
    </xf>
    <xf numFmtId="0" fontId="6" fillId="0" borderId="70" xfId="15" applyFont="1" applyBorder="1" applyAlignment="1" applyProtection="1">
      <alignment horizontal="center" vertical="center"/>
      <protection hidden="1"/>
    </xf>
    <xf numFmtId="0" fontId="1" fillId="0" borderId="99" xfId="15" applyBorder="1" applyAlignment="1" applyProtection="1">
      <alignment horizontal="center"/>
      <protection hidden="1"/>
    </xf>
    <xf numFmtId="0" fontId="1" fillId="16" borderId="102" xfId="15" applyFill="1" applyBorder="1" applyAlignment="1" applyProtection="1">
      <alignment horizontal="center"/>
      <protection locked="0"/>
    </xf>
    <xf numFmtId="0" fontId="1" fillId="0" borderId="103" xfId="15" applyBorder="1" applyProtection="1">
      <protection locked="0"/>
    </xf>
    <xf numFmtId="0" fontId="1" fillId="0" borderId="105" xfId="15" applyBorder="1" applyAlignment="1" applyProtection="1">
      <alignment horizontal="center"/>
      <protection locked="0"/>
    </xf>
    <xf numFmtId="0" fontId="30" fillId="0" borderId="0" xfId="0" quotePrefix="1" applyFont="1" applyAlignment="1" applyProtection="1">
      <alignment horizontal="center" vertical="center"/>
      <protection hidden="1"/>
    </xf>
    <xf numFmtId="0" fontId="32" fillId="0" borderId="0" xfId="15" applyFont="1" applyProtection="1">
      <protection locked="0"/>
    </xf>
    <xf numFmtId="4" fontId="4" fillId="15" borderId="17" xfId="10" applyNumberFormat="1" applyFont="1" applyFill="1" applyBorder="1" applyAlignment="1" applyProtection="1">
      <alignment vertical="center" wrapText="1"/>
      <protection hidden="1"/>
    </xf>
    <xf numFmtId="168" fontId="11" fillId="11" borderId="17" xfId="13" applyNumberFormat="1" applyFont="1" applyFill="1" applyBorder="1" applyAlignment="1" applyProtection="1">
      <alignment vertical="center"/>
      <protection hidden="1"/>
    </xf>
    <xf numFmtId="168" fontId="1" fillId="0" borderId="106" xfId="0" applyNumberFormat="1" applyFont="1" applyBorder="1" applyAlignment="1" applyProtection="1">
      <alignment horizontal="right" vertical="center"/>
      <protection hidden="1"/>
    </xf>
    <xf numFmtId="4" fontId="1" fillId="0" borderId="107" xfId="3" applyNumberFormat="1" applyFont="1" applyBorder="1" applyAlignment="1" applyProtection="1">
      <alignment horizontal="right" vertical="center" wrapText="1" indent="1"/>
      <protection hidden="1"/>
    </xf>
    <xf numFmtId="3" fontId="1" fillId="0" borderId="108" xfId="0" applyNumberFormat="1" applyFont="1" applyBorder="1" applyAlignment="1" applyProtection="1">
      <alignment horizontal="right" vertical="center"/>
      <protection hidden="1"/>
    </xf>
    <xf numFmtId="168" fontId="1" fillId="0" borderId="108" xfId="0" applyNumberFormat="1" applyFont="1" applyBorder="1" applyAlignment="1" applyProtection="1">
      <alignment horizontal="right" vertical="center"/>
      <protection hidden="1"/>
    </xf>
    <xf numFmtId="3" fontId="1" fillId="0" borderId="109" xfId="10" applyNumberFormat="1" applyFont="1" applyFill="1" applyBorder="1" applyAlignment="1" applyProtection="1">
      <alignment horizontal="center" vertical="center"/>
      <protection hidden="1"/>
    </xf>
    <xf numFmtId="4" fontId="1" fillId="0" borderId="14" xfId="3" applyNumberFormat="1" applyFont="1" applyBorder="1" applyAlignment="1" applyProtection="1">
      <alignment horizontal="right" vertical="center" wrapText="1" indent="1"/>
      <protection hidden="1"/>
    </xf>
    <xf numFmtId="4" fontId="4" fillId="14" borderId="94" xfId="10" applyNumberFormat="1" applyFont="1" applyFill="1" applyBorder="1" applyAlignment="1" applyProtection="1">
      <alignment horizontal="right" vertical="center" wrapText="1" indent="1"/>
      <protection hidden="1"/>
    </xf>
    <xf numFmtId="3" fontId="1" fillId="0" borderId="110" xfId="10" applyNumberFormat="1" applyFont="1" applyFill="1" applyBorder="1" applyAlignment="1" applyProtection="1">
      <alignment horizontal="center" vertical="center"/>
      <protection hidden="1"/>
    </xf>
    <xf numFmtId="3" fontId="1" fillId="0" borderId="64" xfId="10" applyNumberFormat="1" applyFont="1" applyFill="1" applyBorder="1" applyAlignment="1" applyProtection="1">
      <alignment horizontal="center" vertical="center"/>
      <protection hidden="1"/>
    </xf>
    <xf numFmtId="3" fontId="7" fillId="0" borderId="64" xfId="10" applyNumberFormat="1" applyFont="1" applyFill="1" applyBorder="1" applyAlignment="1" applyProtection="1">
      <alignment horizontal="center" vertical="center" wrapText="1"/>
      <protection hidden="1"/>
    </xf>
    <xf numFmtId="3" fontId="1" fillId="0" borderId="70" xfId="10" applyNumberFormat="1" applyFont="1" applyFill="1" applyBorder="1" applyAlignment="1" applyProtection="1">
      <alignment horizontal="center" vertical="center"/>
      <protection hidden="1"/>
    </xf>
    <xf numFmtId="3" fontId="1" fillId="0" borderId="68" xfId="10" applyNumberFormat="1" applyFont="1" applyFill="1" applyBorder="1" applyAlignment="1" applyProtection="1">
      <alignment horizontal="center" vertical="center"/>
      <protection hidden="1"/>
    </xf>
    <xf numFmtId="3" fontId="1" fillId="0" borderId="55" xfId="10" applyNumberFormat="1" applyFont="1" applyFill="1" applyBorder="1" applyAlignment="1" applyProtection="1">
      <alignment horizontal="center" vertical="center"/>
      <protection hidden="1"/>
    </xf>
    <xf numFmtId="3" fontId="1" fillId="0" borderId="113" xfId="10" applyNumberFormat="1" applyFont="1" applyFill="1" applyBorder="1" applyAlignment="1" applyProtection="1">
      <alignment horizontal="center" vertical="center"/>
      <protection hidden="1"/>
    </xf>
    <xf numFmtId="3" fontId="1" fillId="0" borderId="114" xfId="10" applyNumberFormat="1" applyFont="1" applyFill="1" applyBorder="1" applyAlignment="1" applyProtection="1">
      <alignment horizontal="center" vertical="center"/>
      <protection hidden="1"/>
    </xf>
    <xf numFmtId="3" fontId="1" fillId="0" borderId="0" xfId="10" applyNumberFormat="1" applyFont="1" applyFill="1" applyBorder="1" applyAlignment="1" applyProtection="1">
      <alignment horizontal="center" vertical="center"/>
      <protection hidden="1"/>
    </xf>
    <xf numFmtId="3" fontId="1" fillId="0" borderId="16" xfId="0" applyNumberFormat="1" applyFont="1" applyBorder="1" applyAlignment="1" applyProtection="1">
      <alignment horizontal="center" vertical="center"/>
      <protection hidden="1"/>
    </xf>
    <xf numFmtId="3" fontId="16" fillId="0" borderId="16" xfId="10" applyNumberFormat="1" applyFont="1" applyFill="1" applyBorder="1" applyAlignment="1" applyProtection="1">
      <alignment horizontal="center" vertical="center"/>
      <protection hidden="1"/>
    </xf>
    <xf numFmtId="3" fontId="4" fillId="15" borderId="79" xfId="0" applyNumberFormat="1" applyFont="1" applyFill="1" applyBorder="1" applyAlignment="1" applyProtection="1">
      <alignment horizontal="centerContinuous" vertical="center"/>
      <protection hidden="1"/>
    </xf>
    <xf numFmtId="3" fontId="4" fillId="15" borderId="39" xfId="0" applyNumberFormat="1" applyFont="1" applyFill="1" applyBorder="1" applyAlignment="1" applyProtection="1">
      <alignment horizontal="centerContinuous" vertical="center"/>
      <protection hidden="1"/>
    </xf>
    <xf numFmtId="168" fontId="4" fillId="15" borderId="39" xfId="0" applyNumberFormat="1" applyFont="1" applyFill="1" applyBorder="1" applyAlignment="1" applyProtection="1">
      <alignment horizontal="centerContinuous" vertical="center"/>
      <protection hidden="1"/>
    </xf>
    <xf numFmtId="3" fontId="4" fillId="15" borderId="80" xfId="10" applyNumberFormat="1" applyFont="1" applyFill="1" applyBorder="1" applyAlignment="1" applyProtection="1">
      <alignment horizontal="centerContinuous" vertical="center"/>
      <protection hidden="1"/>
    </xf>
    <xf numFmtId="4" fontId="1" fillId="0" borderId="9" xfId="3" applyNumberFormat="1" applyFont="1" applyFill="1" applyBorder="1" applyAlignment="1" applyProtection="1">
      <alignment horizontal="right" vertical="center" wrapText="1" indent="1"/>
      <protection hidden="1"/>
    </xf>
    <xf numFmtId="168" fontId="1" fillId="0" borderId="75" xfId="0" applyNumberFormat="1" applyFont="1" applyBorder="1" applyAlignment="1" applyProtection="1">
      <alignment horizontal="right" vertical="center"/>
      <protection hidden="1"/>
    </xf>
    <xf numFmtId="4" fontId="1" fillId="0" borderId="14" xfId="3" applyNumberFormat="1" applyFont="1" applyFill="1" applyBorder="1" applyAlignment="1" applyProtection="1">
      <alignment horizontal="right" vertical="center" wrapText="1" indent="1"/>
      <protection hidden="1"/>
    </xf>
    <xf numFmtId="3" fontId="1" fillId="0" borderId="0" xfId="0" applyNumberFormat="1" applyFont="1" applyAlignment="1" applyProtection="1">
      <alignment horizontal="center" vertical="center"/>
      <protection hidden="1"/>
    </xf>
    <xf numFmtId="0" fontId="1" fillId="0" borderId="0" xfId="15" applyAlignment="1" applyProtection="1">
      <alignment horizontal="center"/>
      <protection locked="0"/>
    </xf>
    <xf numFmtId="1" fontId="4" fillId="0" borderId="0" xfId="16" applyNumberFormat="1" applyFont="1" applyAlignment="1" applyProtection="1">
      <alignment horizontal="center" vertical="center" wrapText="1"/>
      <protection hidden="1"/>
    </xf>
    <xf numFmtId="0" fontId="4" fillId="16" borderId="100" xfId="15" applyFont="1" applyFill="1" applyBorder="1" applyAlignment="1" applyProtection="1">
      <alignment horizontal="center" vertical="center" wrapText="1"/>
      <protection locked="0"/>
    </xf>
    <xf numFmtId="0" fontId="4" fillId="16" borderId="101" xfId="15" applyFont="1" applyFill="1" applyBorder="1" applyAlignment="1" applyProtection="1">
      <alignment horizontal="center" vertical="center" wrapText="1"/>
      <protection locked="0"/>
    </xf>
    <xf numFmtId="1" fontId="2" fillId="0" borderId="0" xfId="16" applyNumberFormat="1" applyFont="1" applyAlignment="1" applyProtection="1">
      <alignment horizontal="center" vertical="center" wrapText="1"/>
      <protection hidden="1"/>
    </xf>
    <xf numFmtId="0" fontId="1" fillId="0" borderId="104" xfId="15" applyBorder="1" applyAlignment="1" applyProtection="1">
      <alignment horizontal="center"/>
      <protection locked="0"/>
    </xf>
    <xf numFmtId="0" fontId="4" fillId="0" borderId="0" xfId="16" applyFont="1" applyAlignment="1" applyProtection="1">
      <alignment horizontal="center" vertical="center"/>
      <protection hidden="1"/>
    </xf>
    <xf numFmtId="0" fontId="4" fillId="0" borderId="50" xfId="16" applyFont="1" applyBorder="1" applyAlignment="1" applyProtection="1">
      <alignment horizontal="center" vertical="center"/>
      <protection hidden="1"/>
    </xf>
    <xf numFmtId="0" fontId="6" fillId="16" borderId="85" xfId="15" applyFont="1" applyFill="1" applyBorder="1" applyAlignment="1" applyProtection="1">
      <alignment horizontal="center" vertical="center" textRotation="90" wrapText="1"/>
      <protection hidden="1"/>
    </xf>
    <xf numFmtId="0" fontId="6" fillId="16" borderId="88" xfId="15" applyFont="1" applyFill="1" applyBorder="1" applyAlignment="1" applyProtection="1">
      <alignment horizontal="center" vertical="center" textRotation="90" wrapText="1"/>
      <protection hidden="1"/>
    </xf>
    <xf numFmtId="0" fontId="6" fillId="16" borderId="86" xfId="15" applyFont="1" applyFill="1" applyBorder="1" applyAlignment="1" applyProtection="1">
      <alignment horizontal="center" vertical="center" textRotation="90" wrapText="1"/>
      <protection hidden="1"/>
    </xf>
    <xf numFmtId="0" fontId="6" fillId="16" borderId="89" xfId="15" applyFont="1" applyFill="1" applyBorder="1" applyAlignment="1" applyProtection="1">
      <alignment horizontal="center" vertical="center" textRotation="90" wrapText="1"/>
      <protection hidden="1"/>
    </xf>
    <xf numFmtId="0" fontId="4" fillId="16" borderId="87" xfId="15" applyFont="1" applyFill="1" applyBorder="1" applyAlignment="1" applyProtection="1">
      <alignment horizontal="center" vertical="center" wrapText="1"/>
      <protection hidden="1"/>
    </xf>
    <xf numFmtId="0" fontId="4" fillId="16" borderId="90" xfId="15" applyFont="1" applyFill="1" applyBorder="1" applyAlignment="1" applyProtection="1">
      <alignment horizontal="center" vertical="center" wrapText="1"/>
      <protection hidden="1"/>
    </xf>
    <xf numFmtId="0" fontId="4" fillId="16" borderId="97" xfId="15" applyFont="1" applyFill="1" applyBorder="1" applyAlignment="1" applyProtection="1">
      <alignment horizontal="center" vertical="center" wrapText="1"/>
      <protection hidden="1"/>
    </xf>
    <xf numFmtId="0" fontId="4" fillId="16" borderId="21" xfId="15" applyFont="1" applyFill="1" applyBorder="1" applyAlignment="1" applyProtection="1">
      <alignment horizontal="center" vertical="center" wrapText="1"/>
      <protection hidden="1"/>
    </xf>
    <xf numFmtId="0" fontId="4" fillId="16" borderId="84" xfId="0" applyFont="1" applyFill="1" applyBorder="1" applyAlignment="1" applyProtection="1">
      <alignment horizontal="right" vertical="center" wrapText="1"/>
      <protection hidden="1"/>
    </xf>
    <xf numFmtId="0" fontId="4" fillId="16" borderId="75" xfId="0" applyFont="1" applyFill="1" applyBorder="1" applyAlignment="1" applyProtection="1">
      <alignment horizontal="right" vertical="center" wrapText="1"/>
      <protection hidden="1"/>
    </xf>
    <xf numFmtId="0" fontId="4" fillId="16" borderId="74" xfId="0" applyFont="1" applyFill="1" applyBorder="1" applyAlignment="1" applyProtection="1">
      <alignment horizontal="right" vertical="center" wrapText="1"/>
      <protection hidden="1"/>
    </xf>
    <xf numFmtId="1" fontId="2" fillId="0" borderId="0" xfId="14" applyNumberFormat="1" applyFont="1" applyAlignment="1" applyProtection="1">
      <alignment horizontal="center" vertical="center" wrapText="1"/>
      <protection hidden="1"/>
    </xf>
    <xf numFmtId="0" fontId="2" fillId="0" borderId="0" xfId="14" applyFont="1" applyAlignment="1" applyProtection="1">
      <alignment horizontal="center" vertical="center" wrapText="1"/>
      <protection hidden="1"/>
    </xf>
    <xf numFmtId="1" fontId="2" fillId="0" borderId="0" xfId="14" applyNumberFormat="1" applyFont="1" applyAlignment="1" applyProtection="1">
      <alignment horizontal="center" vertical="distributed" wrapText="1"/>
      <protection hidden="1"/>
    </xf>
    <xf numFmtId="0" fontId="2" fillId="0" borderId="0" xfId="14" applyFont="1" applyAlignment="1" applyProtection="1">
      <alignment horizontal="center" vertical="distributed" wrapText="1"/>
      <protection hidden="1"/>
    </xf>
    <xf numFmtId="0" fontId="12" fillId="16" borderId="0" xfId="0" applyFont="1" applyFill="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31" fillId="0" borderId="0" xfId="0" applyFont="1" applyAlignment="1" applyProtection="1">
      <alignment horizontal="left" vertical="center" wrapText="1"/>
      <protection hidden="1"/>
    </xf>
    <xf numFmtId="0" fontId="12" fillId="0" borderId="0" xfId="0" applyFont="1" applyAlignment="1" applyProtection="1">
      <alignment horizontal="left" vertical="center" wrapText="1"/>
      <protection hidden="1"/>
    </xf>
    <xf numFmtId="0" fontId="4" fillId="0" borderId="12" xfId="0" applyFont="1" applyBorder="1" applyAlignment="1" applyProtection="1">
      <alignment horizontal="center" vertical="center"/>
      <protection hidden="1"/>
    </xf>
    <xf numFmtId="0" fontId="4" fillId="0" borderId="13"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0" fontId="4" fillId="16" borderId="14" xfId="0" applyFont="1" applyFill="1" applyBorder="1" applyAlignment="1" applyProtection="1">
      <alignment horizontal="right" vertical="center" wrapText="1"/>
      <protection hidden="1"/>
    </xf>
    <xf numFmtId="0" fontId="1" fillId="16" borderId="9" xfId="0" applyFont="1" applyFill="1" applyBorder="1" applyProtection="1">
      <protection hidden="1"/>
    </xf>
    <xf numFmtId="0" fontId="1" fillId="16" borderId="64" xfId="0" applyFont="1" applyFill="1" applyBorder="1" applyProtection="1">
      <protection hidden="1"/>
    </xf>
    <xf numFmtId="0" fontId="4" fillId="16" borderId="78" xfId="0" applyFont="1" applyFill="1" applyBorder="1" applyAlignment="1" applyProtection="1">
      <alignment horizontal="right" vertical="center" wrapText="1"/>
      <protection hidden="1"/>
    </xf>
    <xf numFmtId="0" fontId="4" fillId="16" borderId="82" xfId="0" applyFont="1" applyFill="1" applyBorder="1" applyAlignment="1" applyProtection="1">
      <alignment horizontal="right" vertical="center" wrapText="1"/>
      <protection hidden="1"/>
    </xf>
    <xf numFmtId="0" fontId="4" fillId="16" borderId="83" xfId="0" applyFont="1" applyFill="1" applyBorder="1" applyAlignment="1" applyProtection="1">
      <alignment horizontal="right" vertical="center" wrapText="1"/>
      <protection hidden="1"/>
    </xf>
    <xf numFmtId="3" fontId="4" fillId="15" borderId="42" xfId="0" applyNumberFormat="1" applyFont="1" applyFill="1" applyBorder="1" applyAlignment="1" applyProtection="1">
      <alignment horizontal="center" vertical="center"/>
      <protection hidden="1"/>
    </xf>
    <xf numFmtId="3" fontId="4" fillId="15" borderId="31" xfId="0" applyNumberFormat="1" applyFont="1" applyFill="1" applyBorder="1" applyAlignment="1" applyProtection="1">
      <alignment horizontal="center" vertical="center"/>
      <protection hidden="1"/>
    </xf>
    <xf numFmtId="3" fontId="4" fillId="15" borderId="26" xfId="0" applyNumberFormat="1" applyFont="1" applyFill="1" applyBorder="1" applyAlignment="1" applyProtection="1">
      <alignment horizontal="center" vertical="center"/>
      <protection hidden="1"/>
    </xf>
    <xf numFmtId="0" fontId="4" fillId="0" borderId="10"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16" borderId="9" xfId="0" applyFont="1" applyFill="1" applyBorder="1" applyAlignment="1" applyProtection="1">
      <alignment horizontal="right" vertical="center" wrapText="1"/>
      <protection hidden="1"/>
    </xf>
    <xf numFmtId="0" fontId="4" fillId="16" borderId="64" xfId="0" applyFont="1" applyFill="1" applyBorder="1" applyAlignment="1" applyProtection="1">
      <alignment horizontal="right" vertical="center" wrapText="1"/>
      <protection hidden="1"/>
    </xf>
    <xf numFmtId="0" fontId="20" fillId="0" borderId="103" xfId="15" applyFont="1" applyBorder="1" applyAlignment="1" applyProtection="1">
      <alignment horizontal="center" vertical="center"/>
      <protection locked="0"/>
    </xf>
    <xf numFmtId="0" fontId="20" fillId="0" borderId="104" xfId="15" applyFont="1" applyBorder="1" applyAlignment="1" applyProtection="1">
      <alignment horizontal="center" vertical="center"/>
      <protection locked="0"/>
    </xf>
    <xf numFmtId="0" fontId="20" fillId="0" borderId="105" xfId="15" applyFont="1" applyBorder="1" applyAlignment="1" applyProtection="1">
      <alignment horizontal="center" vertical="center"/>
      <protection locked="0"/>
    </xf>
    <xf numFmtId="1" fontId="2" fillId="0" borderId="81" xfId="0" quotePrefix="1" applyNumberFormat="1" applyFont="1" applyBorder="1" applyAlignment="1" applyProtection="1">
      <alignment horizontal="center" vertical="center" wrapText="1"/>
      <protection hidden="1"/>
    </xf>
    <xf numFmtId="0" fontId="5" fillId="0" borderId="81" xfId="0" applyFont="1" applyBorder="1" applyAlignment="1" applyProtection="1">
      <alignment horizontal="center" vertical="center" wrapText="1"/>
      <protection locked="0"/>
    </xf>
    <xf numFmtId="0" fontId="4" fillId="0" borderId="48" xfId="0" applyFont="1" applyBorder="1" applyAlignment="1" applyProtection="1">
      <alignment horizontal="center" vertical="center" wrapText="1"/>
      <protection hidden="1"/>
    </xf>
    <xf numFmtId="3" fontId="24" fillId="0" borderId="73" xfId="0" applyNumberFormat="1" applyFont="1" applyBorder="1" applyAlignment="1" applyProtection="1">
      <alignment horizontal="center" vertical="center" wrapText="1"/>
      <protection hidden="1"/>
    </xf>
    <xf numFmtId="3" fontId="24" fillId="0" borderId="55" xfId="0" applyNumberFormat="1" applyFont="1" applyBorder="1" applyAlignment="1" applyProtection="1">
      <alignment horizontal="center" vertical="center" wrapText="1"/>
      <protection hidden="1"/>
    </xf>
    <xf numFmtId="3" fontId="24" fillId="0" borderId="54" xfId="0" applyNumberFormat="1" applyFont="1" applyBorder="1" applyAlignment="1" applyProtection="1">
      <alignment horizontal="center" vertical="center" wrapText="1"/>
      <protection hidden="1"/>
    </xf>
    <xf numFmtId="3" fontId="24" fillId="0" borderId="0" xfId="0" applyNumberFormat="1" applyFont="1" applyAlignment="1" applyProtection="1">
      <alignment horizontal="center" vertical="center" wrapText="1"/>
      <protection hidden="1"/>
    </xf>
    <xf numFmtId="3" fontId="24" fillId="0" borderId="15" xfId="0" applyNumberFormat="1" applyFont="1" applyBorder="1" applyAlignment="1" applyProtection="1">
      <alignment horizontal="center" vertical="center" wrapText="1"/>
      <protection hidden="1"/>
    </xf>
    <xf numFmtId="3" fontId="24" fillId="0" borderId="16" xfId="0" applyNumberFormat="1" applyFont="1" applyBorder="1" applyAlignment="1" applyProtection="1">
      <alignment horizontal="center" vertical="center" wrapText="1"/>
      <protection hidden="1"/>
    </xf>
    <xf numFmtId="1" fontId="27" fillId="0" borderId="42" xfId="0" quotePrefix="1" applyNumberFormat="1" applyFont="1" applyBorder="1" applyAlignment="1" applyProtection="1">
      <alignment horizontal="center" vertical="center" wrapText="1"/>
      <protection hidden="1"/>
    </xf>
    <xf numFmtId="1" fontId="27" fillId="0" borderId="31" xfId="0" quotePrefix="1" applyNumberFormat="1" applyFont="1" applyBorder="1" applyAlignment="1" applyProtection="1">
      <alignment horizontal="center" vertical="center" wrapText="1"/>
      <protection hidden="1"/>
    </xf>
    <xf numFmtId="1" fontId="27" fillId="0" borderId="26" xfId="0" quotePrefix="1" applyNumberFormat="1" applyFont="1" applyBorder="1" applyAlignment="1" applyProtection="1">
      <alignment horizontal="center" vertical="center" wrapText="1"/>
      <protection hidden="1"/>
    </xf>
    <xf numFmtId="1" fontId="28" fillId="0" borderId="42" xfId="0" quotePrefix="1" applyNumberFormat="1" applyFont="1" applyBorder="1" applyAlignment="1" applyProtection="1">
      <alignment horizontal="center" vertical="center" wrapText="1"/>
      <protection hidden="1"/>
    </xf>
    <xf numFmtId="1" fontId="28" fillId="0" borderId="31" xfId="0" quotePrefix="1" applyNumberFormat="1" applyFont="1" applyBorder="1" applyAlignment="1" applyProtection="1">
      <alignment horizontal="center" vertical="center" wrapText="1"/>
      <protection hidden="1"/>
    </xf>
    <xf numFmtId="1" fontId="28" fillId="0" borderId="26" xfId="0" quotePrefix="1" applyNumberFormat="1" applyFont="1" applyBorder="1" applyAlignment="1" applyProtection="1">
      <alignment horizontal="center" vertical="center" wrapText="1"/>
      <protection hidden="1"/>
    </xf>
    <xf numFmtId="4" fontId="6" fillId="16" borderId="79" xfId="0" applyNumberFormat="1" applyFont="1" applyFill="1" applyBorder="1" applyAlignment="1" applyProtection="1">
      <alignment horizontal="center" vertical="center" wrapText="1"/>
      <protection hidden="1"/>
    </xf>
    <xf numFmtId="4" fontId="6" fillId="16" borderId="54" xfId="0" applyNumberFormat="1" applyFont="1" applyFill="1" applyBorder="1" applyAlignment="1" applyProtection="1">
      <alignment horizontal="center" vertical="center" wrapText="1"/>
      <protection hidden="1"/>
    </xf>
    <xf numFmtId="4" fontId="6" fillId="16" borderId="15" xfId="0" applyNumberFormat="1" applyFont="1" applyFill="1" applyBorder="1" applyAlignment="1" applyProtection="1">
      <alignment horizontal="center" vertical="center" wrapText="1"/>
      <protection hidden="1"/>
    </xf>
    <xf numFmtId="0" fontId="7" fillId="0" borderId="79" xfId="0" applyFont="1" applyBorder="1" applyAlignment="1" applyProtection="1">
      <alignment horizontal="justify" vertical="top"/>
      <protection locked="0"/>
    </xf>
    <xf numFmtId="0" fontId="7" fillId="0" borderId="39" xfId="0" applyFont="1" applyBorder="1" applyAlignment="1" applyProtection="1">
      <alignment horizontal="justify" vertical="top"/>
      <protection locked="0"/>
    </xf>
    <xf numFmtId="0" fontId="7" fillId="0" borderId="80" xfId="0" applyFont="1" applyBorder="1" applyAlignment="1" applyProtection="1">
      <alignment horizontal="justify" vertical="top"/>
      <protection locked="0"/>
    </xf>
    <xf numFmtId="0" fontId="7" fillId="0" borderId="54" xfId="0" applyFont="1" applyBorder="1" applyAlignment="1" applyProtection="1">
      <alignment horizontal="justify" vertical="top"/>
      <protection locked="0"/>
    </xf>
    <xf numFmtId="0" fontId="7" fillId="0" borderId="0" xfId="0" applyFont="1" applyAlignment="1" applyProtection="1">
      <alignment horizontal="justify" vertical="top"/>
      <protection locked="0"/>
    </xf>
    <xf numFmtId="0" fontId="7" fillId="0" borderId="61" xfId="0" applyFont="1" applyBorder="1" applyAlignment="1" applyProtection="1">
      <alignment horizontal="justify" vertical="top"/>
      <protection locked="0"/>
    </xf>
    <xf numFmtId="0" fontId="7" fillId="0" borderId="15" xfId="0" applyFont="1" applyBorder="1" applyAlignment="1" applyProtection="1">
      <alignment horizontal="justify" vertical="top"/>
      <protection locked="0"/>
    </xf>
    <xf numFmtId="0" fontId="7" fillId="0" borderId="16" xfId="0" applyFont="1" applyBorder="1" applyAlignment="1" applyProtection="1">
      <alignment horizontal="justify" vertical="top"/>
      <protection locked="0"/>
    </xf>
    <xf numFmtId="0" fontId="7" fillId="0" borderId="63" xfId="0" applyFont="1" applyBorder="1" applyAlignment="1" applyProtection="1">
      <alignment horizontal="justify" vertical="top"/>
      <protection locked="0"/>
    </xf>
    <xf numFmtId="0" fontId="33" fillId="0" borderId="79" xfId="0" applyFont="1" applyBorder="1" applyAlignment="1" applyProtection="1">
      <alignment horizontal="justify" vertical="top"/>
      <protection locked="0"/>
    </xf>
    <xf numFmtId="0" fontId="33" fillId="0" borderId="39" xfId="0" applyFont="1" applyBorder="1" applyAlignment="1" applyProtection="1">
      <alignment horizontal="justify" vertical="top"/>
      <protection locked="0"/>
    </xf>
    <xf numFmtId="0" fontId="33" fillId="0" borderId="80" xfId="0" applyFont="1" applyBorder="1" applyAlignment="1" applyProtection="1">
      <alignment horizontal="justify" vertical="top"/>
      <protection locked="0"/>
    </xf>
    <xf numFmtId="0" fontId="33" fillId="0" borderId="54" xfId="0" applyFont="1" applyBorder="1" applyAlignment="1" applyProtection="1">
      <alignment horizontal="justify" vertical="top"/>
      <protection locked="0"/>
    </xf>
    <xf numFmtId="0" fontId="33" fillId="0" borderId="0" xfId="0" applyFont="1" applyAlignment="1" applyProtection="1">
      <alignment horizontal="justify" vertical="top"/>
      <protection locked="0"/>
    </xf>
    <xf numFmtId="0" fontId="33" fillId="0" borderId="61" xfId="0" applyFont="1" applyBorder="1" applyAlignment="1" applyProtection="1">
      <alignment horizontal="justify" vertical="top"/>
      <protection locked="0"/>
    </xf>
    <xf numFmtId="0" fontId="33" fillId="0" borderId="15" xfId="0" applyFont="1" applyBorder="1" applyAlignment="1" applyProtection="1">
      <alignment horizontal="justify" vertical="top"/>
      <protection locked="0"/>
    </xf>
    <xf numFmtId="0" fontId="33" fillId="0" borderId="16" xfId="0" applyFont="1" applyBorder="1" applyAlignment="1" applyProtection="1">
      <alignment horizontal="justify" vertical="top"/>
      <protection locked="0"/>
    </xf>
    <xf numFmtId="0" fontId="33" fillId="0" borderId="63" xfId="0" applyFont="1" applyBorder="1" applyAlignment="1" applyProtection="1">
      <alignment horizontal="justify" vertical="top"/>
      <protection locked="0"/>
    </xf>
    <xf numFmtId="0" fontId="34" fillId="0" borderId="79" xfId="0" applyFont="1" applyBorder="1" applyAlignment="1" applyProtection="1">
      <alignment horizontal="justify" vertical="top"/>
      <protection locked="0"/>
    </xf>
    <xf numFmtId="0" fontId="34" fillId="0" borderId="39" xfId="0" applyFont="1" applyBorder="1" applyAlignment="1" applyProtection="1">
      <alignment horizontal="justify" vertical="top"/>
      <protection locked="0"/>
    </xf>
    <xf numFmtId="0" fontId="34" fillId="0" borderId="80" xfId="0" applyFont="1" applyBorder="1" applyAlignment="1" applyProtection="1">
      <alignment horizontal="justify" vertical="top"/>
      <protection locked="0"/>
    </xf>
    <xf numFmtId="0" fontId="34" fillId="0" borderId="54" xfId="0" applyFont="1" applyBorder="1" applyAlignment="1" applyProtection="1">
      <alignment horizontal="justify" vertical="top"/>
      <protection locked="0"/>
    </xf>
    <xf numFmtId="0" fontId="34" fillId="0" borderId="0" xfId="0" applyFont="1" applyAlignment="1" applyProtection="1">
      <alignment horizontal="justify" vertical="top"/>
      <protection locked="0"/>
    </xf>
    <xf numFmtId="0" fontId="34" fillId="0" borderId="61" xfId="0" applyFont="1" applyBorder="1" applyAlignment="1" applyProtection="1">
      <alignment horizontal="justify" vertical="top"/>
      <protection locked="0"/>
    </xf>
    <xf numFmtId="0" fontId="34" fillId="0" borderId="15" xfId="0" applyFont="1" applyBorder="1" applyAlignment="1" applyProtection="1">
      <alignment horizontal="justify" vertical="top"/>
      <protection locked="0"/>
    </xf>
    <xf numFmtId="0" fontId="34" fillId="0" borderId="16" xfId="0" applyFont="1" applyBorder="1" applyAlignment="1" applyProtection="1">
      <alignment horizontal="justify" vertical="top"/>
      <protection locked="0"/>
    </xf>
    <xf numFmtId="0" fontId="34" fillId="0" borderId="63" xfId="0" applyFont="1" applyBorder="1" applyAlignment="1" applyProtection="1">
      <alignment horizontal="justify" vertical="top"/>
      <protection locked="0"/>
    </xf>
    <xf numFmtId="1" fontId="28" fillId="0" borderId="15" xfId="0" quotePrefix="1" applyNumberFormat="1" applyFont="1" applyBorder="1" applyAlignment="1" applyProtection="1">
      <alignment horizontal="center" vertical="center" wrapText="1"/>
      <protection hidden="1"/>
    </xf>
    <xf numFmtId="1" fontId="28" fillId="0" borderId="16" xfId="0" quotePrefix="1" applyNumberFormat="1" applyFont="1" applyBorder="1" applyAlignment="1" applyProtection="1">
      <alignment horizontal="center" vertical="center" wrapText="1"/>
      <protection hidden="1"/>
    </xf>
    <xf numFmtId="1" fontId="28" fillId="0" borderId="63" xfId="0" quotePrefix="1" applyNumberFormat="1" applyFont="1" applyBorder="1" applyAlignment="1" applyProtection="1">
      <alignment horizontal="center" vertical="center" wrapText="1"/>
      <protection hidden="1"/>
    </xf>
    <xf numFmtId="0" fontId="4" fillId="0" borderId="111" xfId="0" applyFont="1" applyBorder="1" applyAlignment="1" applyProtection="1">
      <alignment horizontal="center" vertical="center" wrapText="1"/>
      <protection hidden="1"/>
    </xf>
    <xf numFmtId="0" fontId="4" fillId="0" borderId="112" xfId="0" applyFont="1" applyBorder="1" applyAlignment="1" applyProtection="1">
      <alignment horizontal="center" vertical="center" wrapText="1"/>
      <protection hidden="1"/>
    </xf>
    <xf numFmtId="0" fontId="4" fillId="5" borderId="42" xfId="15" applyFont="1" applyFill="1" applyBorder="1" applyAlignment="1">
      <alignment horizontal="right" vertical="center"/>
    </xf>
    <xf numFmtId="0" fontId="4" fillId="5" borderId="41" xfId="15" applyFont="1" applyFill="1" applyBorder="1" applyAlignment="1">
      <alignment horizontal="right" vertical="center"/>
    </xf>
    <xf numFmtId="0" fontId="2" fillId="5" borderId="0" xfId="15" applyFont="1" applyFill="1" applyAlignment="1">
      <alignment horizontal="center" vertical="center"/>
    </xf>
    <xf numFmtId="0" fontId="4" fillId="5" borderId="0" xfId="15" applyFont="1" applyFill="1" applyAlignment="1">
      <alignment horizontal="center" vertical="center"/>
    </xf>
    <xf numFmtId="0" fontId="20" fillId="5" borderId="0" xfId="15" applyFont="1" applyFill="1" applyAlignment="1">
      <alignment horizontal="center" vertical="center"/>
    </xf>
    <xf numFmtId="0" fontId="4" fillId="5" borderId="0" xfId="15" applyFont="1" applyFill="1" applyAlignment="1">
      <alignment horizontal="center" vertical="center" wrapText="1"/>
    </xf>
    <xf numFmtId="0" fontId="17" fillId="0" borderId="79" xfId="0" applyFont="1" applyBorder="1" applyAlignment="1" applyProtection="1">
      <alignment horizontal="justify" vertical="top"/>
      <protection locked="0"/>
    </xf>
    <xf numFmtId="0" fontId="17" fillId="0" borderId="39" xfId="0" applyFont="1" applyBorder="1" applyAlignment="1" applyProtection="1">
      <alignment horizontal="justify" vertical="top"/>
      <protection locked="0"/>
    </xf>
    <xf numFmtId="0" fontId="17" fillId="0" borderId="80" xfId="0" applyFont="1" applyBorder="1" applyAlignment="1" applyProtection="1">
      <alignment horizontal="justify" vertical="top"/>
      <protection locked="0"/>
    </xf>
    <xf numFmtId="0" fontId="17" fillId="0" borderId="54" xfId="0" applyFont="1" applyBorder="1" applyAlignment="1" applyProtection="1">
      <alignment horizontal="justify" vertical="top"/>
      <protection locked="0"/>
    </xf>
    <xf numFmtId="0" fontId="17" fillId="0" borderId="0" xfId="0" applyFont="1" applyAlignment="1" applyProtection="1">
      <alignment horizontal="justify" vertical="top"/>
      <protection locked="0"/>
    </xf>
    <xf numFmtId="0" fontId="17" fillId="0" borderId="61" xfId="0" applyFont="1" applyBorder="1" applyAlignment="1" applyProtection="1">
      <alignment horizontal="justify" vertical="top"/>
      <protection locked="0"/>
    </xf>
    <xf numFmtId="0" fontId="17" fillId="0" borderId="15" xfId="0" applyFont="1" applyBorder="1" applyAlignment="1" applyProtection="1">
      <alignment horizontal="justify" vertical="top"/>
      <protection locked="0"/>
    </xf>
    <xf numFmtId="0" fontId="17" fillId="0" borderId="16" xfId="0" applyFont="1" applyBorder="1" applyAlignment="1" applyProtection="1">
      <alignment horizontal="justify" vertical="top"/>
      <protection locked="0"/>
    </xf>
    <xf numFmtId="0" fontId="17" fillId="0" borderId="63" xfId="0" applyFont="1" applyBorder="1" applyAlignment="1" applyProtection="1">
      <alignment horizontal="justify" vertical="top"/>
      <protection locked="0"/>
    </xf>
    <xf numFmtId="0" fontId="35" fillId="0" borderId="79" xfId="0" applyFont="1" applyBorder="1" applyAlignment="1" applyProtection="1">
      <alignment horizontal="justify" vertical="top"/>
      <protection locked="0"/>
    </xf>
    <xf numFmtId="0" fontId="35" fillId="0" borderId="39" xfId="0" applyFont="1" applyBorder="1" applyAlignment="1" applyProtection="1">
      <alignment horizontal="justify" vertical="top"/>
      <protection locked="0"/>
    </xf>
    <xf numFmtId="0" fontId="35" fillId="0" borderId="80" xfId="0" applyFont="1" applyBorder="1" applyAlignment="1" applyProtection="1">
      <alignment horizontal="justify" vertical="top"/>
      <protection locked="0"/>
    </xf>
    <xf numFmtId="0" fontId="35" fillId="0" borderId="54" xfId="0" applyFont="1" applyBorder="1" applyAlignment="1" applyProtection="1">
      <alignment horizontal="justify" vertical="top"/>
      <protection locked="0"/>
    </xf>
    <xf numFmtId="0" fontId="35" fillId="0" borderId="0" xfId="0" applyFont="1" applyAlignment="1" applyProtection="1">
      <alignment horizontal="justify" vertical="top"/>
      <protection locked="0"/>
    </xf>
    <xf numFmtId="0" fontId="35" fillId="0" borderId="61" xfId="0" applyFont="1" applyBorder="1" applyAlignment="1" applyProtection="1">
      <alignment horizontal="justify" vertical="top"/>
      <protection locked="0"/>
    </xf>
    <xf numFmtId="0" fontId="35" fillId="0" borderId="15" xfId="0" applyFont="1" applyBorder="1" applyAlignment="1" applyProtection="1">
      <alignment horizontal="justify" vertical="top"/>
      <protection locked="0"/>
    </xf>
    <xf numFmtId="0" fontId="35" fillId="0" borderId="16" xfId="0" applyFont="1" applyBorder="1" applyAlignment="1" applyProtection="1">
      <alignment horizontal="justify" vertical="top"/>
      <protection locked="0"/>
    </xf>
    <xf numFmtId="0" fontId="35" fillId="0" borderId="63" xfId="0" applyFont="1" applyBorder="1" applyAlignment="1" applyProtection="1">
      <alignment horizontal="justify" vertical="top"/>
      <protection locked="0"/>
    </xf>
  </cellXfs>
  <cellStyles count="20">
    <cellStyle name="Estilo 1" xfId="1" xr:uid="{00000000-0005-0000-0000-000000000000}"/>
    <cellStyle name="Euro" xfId="2" xr:uid="{00000000-0005-0000-0000-000001000000}"/>
    <cellStyle name="Millares" xfId="3" builtinId="3"/>
    <cellStyle name="Millares 2" xfId="4" xr:uid="{00000000-0005-0000-0000-000003000000}"/>
    <cellStyle name="Millares 2 2" xfId="5" xr:uid="{00000000-0005-0000-0000-000004000000}"/>
    <cellStyle name="Millares 2 2 2" xfId="6" xr:uid="{00000000-0005-0000-0000-000005000000}"/>
    <cellStyle name="Millares 2 3" xfId="7" xr:uid="{00000000-0005-0000-0000-000006000000}"/>
    <cellStyle name="Millares 3" xfId="8" xr:uid="{00000000-0005-0000-0000-000007000000}"/>
    <cellStyle name="Millares 3 2" xfId="9" xr:uid="{00000000-0005-0000-0000-000008000000}"/>
    <cellStyle name="Moneda" xfId="10" builtinId="4"/>
    <cellStyle name="Moneda 2" xfId="11" xr:uid="{00000000-0005-0000-0000-00000A000000}"/>
    <cellStyle name="Moneda 2 2" xfId="12" xr:uid="{00000000-0005-0000-0000-00000B000000}"/>
    <cellStyle name="Moneda_PtosLicitacionesSRTaño03" xfId="13" xr:uid="{00000000-0005-0000-0000-00000C000000}"/>
    <cellStyle name="Normal" xfId="0" builtinId="0"/>
    <cellStyle name="Normal 2" xfId="14" xr:uid="{00000000-0005-0000-0000-00000E000000}"/>
    <cellStyle name="Normal 2 2" xfId="15" xr:uid="{00000000-0005-0000-0000-00000F000000}"/>
    <cellStyle name="Normal 3" xfId="16" xr:uid="{00000000-0005-0000-0000-000010000000}"/>
    <cellStyle name="Normal 4" xfId="17" xr:uid="{00000000-0005-0000-0000-000011000000}"/>
    <cellStyle name="Porcentaje 2" xfId="18" xr:uid="{00000000-0005-0000-0000-000012000000}"/>
    <cellStyle name="Porcentual 2" xfId="19" xr:uid="{00000000-0005-0000-0000-000013000000}"/>
  </cellStyles>
  <dxfs count="2741">
    <dxf>
      <fill>
        <patternFill>
          <bgColor indexed="22"/>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ill>
        <patternFill>
          <bgColor indexed="22"/>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rgb="FFC0C0C0"/>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ill>
        <patternFill>
          <bgColor rgb="FF92CDDC"/>
        </patternFill>
      </fill>
    </dxf>
    <dxf>
      <fill>
        <patternFill>
          <bgColor rgb="FF00FFFF"/>
        </patternFill>
      </fill>
    </dxf>
    <dxf>
      <fill>
        <patternFill>
          <bgColor rgb="FFFF66FF"/>
        </patternFill>
      </fill>
    </dxf>
    <dxf>
      <fill>
        <patternFill>
          <bgColor indexed="22"/>
        </patternFill>
      </fill>
    </dxf>
    <dxf>
      <font>
        <b/>
        <i val="0"/>
        <color rgb="FF00B050"/>
      </font>
      <fill>
        <patternFill>
          <bgColor rgb="FFE6FFF0"/>
        </patternFill>
      </fill>
    </dxf>
    <dxf>
      <font>
        <b/>
        <i val="0"/>
        <color rgb="FFFF0000"/>
      </font>
      <fill>
        <patternFill>
          <bgColor rgb="FFFFE6FF"/>
        </patternFill>
      </fill>
    </dxf>
    <dxf>
      <font>
        <b/>
        <i val="0"/>
        <color rgb="FF0000FF"/>
      </font>
      <fill>
        <patternFill>
          <bgColor rgb="FFE6FFFF"/>
        </patternFill>
      </fill>
    </dxf>
    <dxf>
      <font>
        <b/>
        <i val="0"/>
        <color rgb="FFE26B0A"/>
      </font>
      <fill>
        <patternFill>
          <bgColor rgb="FFFDE9D9"/>
        </patternFill>
      </fill>
    </dxf>
    <dxf>
      <fill>
        <patternFill>
          <bgColor rgb="FFFF66FF"/>
        </patternFill>
      </fill>
    </dxf>
    <dxf>
      <font>
        <b/>
        <i val="0"/>
        <color rgb="FF0000FF"/>
      </font>
      <fill>
        <patternFill>
          <bgColor rgb="FF89FFB0"/>
        </patternFill>
      </fill>
    </dxf>
    <dxf>
      <fill>
        <patternFill>
          <bgColor rgb="FF00FFFF"/>
        </patternFill>
      </fill>
    </dxf>
    <dxf>
      <font>
        <b/>
        <i val="0"/>
        <color theme="9" tint="-0.24994659260841701"/>
      </font>
      <fill>
        <patternFill>
          <bgColor theme="9" tint="0.79998168889431442"/>
        </patternFill>
      </fill>
    </dxf>
    <dxf>
      <font>
        <b/>
        <i val="0"/>
        <color auto="1"/>
      </font>
      <fill>
        <patternFill>
          <bgColor rgb="FFB7DEE8"/>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indexed="49"/>
        </patternFill>
      </fill>
    </dxf>
    <dxf>
      <font>
        <b/>
        <i val="0"/>
        <color auto="1"/>
      </font>
      <fill>
        <patternFill>
          <bgColor rgb="FFB7DEE8"/>
        </patternFill>
      </fill>
    </dxf>
    <dxf>
      <font>
        <b/>
        <i val="0"/>
        <color auto="1"/>
      </font>
      <fill>
        <patternFill>
          <bgColor rgb="FFB7DEE8"/>
        </patternFill>
      </fill>
    </dxf>
    <dxf>
      <font>
        <b/>
        <i val="0"/>
        <color auto="1"/>
      </font>
      <fill>
        <patternFill>
          <bgColor rgb="FFB7DEE8"/>
        </patternFill>
      </fill>
    </dxf>
    <dxf>
      <font>
        <b/>
        <i val="0"/>
        <color rgb="FF0000FF"/>
      </font>
    </dxf>
    <dxf>
      <font>
        <b/>
        <i val="0"/>
        <color rgb="FFFF0000"/>
      </font>
    </dxf>
    <dxf>
      <font>
        <b/>
        <i val="0"/>
        <color rgb="FF0000FF"/>
      </font>
    </dxf>
    <dxf>
      <font>
        <b/>
        <i val="0"/>
        <color rgb="FFFF0000"/>
      </font>
    </dxf>
    <dxf>
      <font>
        <b/>
        <i val="0"/>
        <color auto="1"/>
      </font>
      <fill>
        <patternFill>
          <bgColor rgb="FFB7DEE8"/>
        </patternFill>
      </fill>
    </dxf>
    <dxf>
      <font>
        <b/>
        <i val="0"/>
        <color rgb="FF0000FF"/>
      </font>
    </dxf>
    <dxf>
      <font>
        <b/>
        <i val="0"/>
        <color rgb="FFFF0000"/>
      </font>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s>
  <tableStyles count="0" defaultTableStyle="TableStyleMedium9" defaultPivotStyle="PivotStyleLight16"/>
  <colors>
    <mruColors>
      <color rgb="FF8DB4E2"/>
      <color rgb="FFFFEBFF"/>
      <color rgb="FFC8FFC8"/>
      <color rgb="FFE6FFF0"/>
      <color rgb="FFFF5050"/>
      <color rgb="FFFFE6FF"/>
      <color rgb="FF0000FF"/>
      <color rgb="FFE6FFFF"/>
      <color rgb="FFFFCCFF"/>
      <color rgb="FFE1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absolute">
    <xdr:from>
      <xdr:col>6</xdr:col>
      <xdr:colOff>893616</xdr:colOff>
      <xdr:row>8</xdr:row>
      <xdr:rowOff>413751</xdr:rowOff>
    </xdr:from>
    <xdr:to>
      <xdr:col>7</xdr:col>
      <xdr:colOff>363980</xdr:colOff>
      <xdr:row>11</xdr:row>
      <xdr:rowOff>117911</xdr:rowOff>
    </xdr:to>
    <xdr:sp macro="[0]!INSERTO.VERIFICAR" textlink="">
      <xdr:nvSpPr>
        <xdr:cNvPr id="2" name="UNO">
          <a:extLst>
            <a:ext uri="{FF2B5EF4-FFF2-40B4-BE49-F238E27FC236}">
              <a16:creationId xmlns:a16="http://schemas.microsoft.com/office/drawing/2014/main" id="{0F7B6FE7-515A-4857-A30D-61F68832E8CA}"/>
            </a:ext>
          </a:extLst>
        </xdr:cNvPr>
        <xdr:cNvSpPr>
          <a:spLocks noChangeAspect="1"/>
        </xdr:cNvSpPr>
      </xdr:nvSpPr>
      <xdr:spPr bwMode="auto">
        <a:xfrm>
          <a:off x="6903025" y="3132706"/>
          <a:ext cx="648000" cy="648000"/>
        </a:xfrm>
        <a:prstGeom prst="ellipse">
          <a:avLst/>
        </a:prstGeom>
        <a:solidFill>
          <a:schemeClr val="accent5">
            <a:lumMod val="75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0" tIns="0" rIns="0" bIns="0" rtlCol="0" anchor="ctr" upright="1">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fPrintsWithSheet="0"/>
  </xdr:twoCellAnchor>
  <xdr:twoCellAnchor editAs="absolute">
    <xdr:from>
      <xdr:col>6</xdr:col>
      <xdr:colOff>927388</xdr:colOff>
      <xdr:row>8</xdr:row>
      <xdr:rowOff>381008</xdr:rowOff>
    </xdr:from>
    <xdr:to>
      <xdr:col>7</xdr:col>
      <xdr:colOff>397752</xdr:colOff>
      <xdr:row>11</xdr:row>
      <xdr:rowOff>85167</xdr:rowOff>
    </xdr:to>
    <xdr:sp macro="[0]!INSERTO.OCULTAR" textlink="">
      <xdr:nvSpPr>
        <xdr:cNvPr id="3" name="DOS" hidden="1">
          <a:extLst>
            <a:ext uri="{FF2B5EF4-FFF2-40B4-BE49-F238E27FC236}">
              <a16:creationId xmlns:a16="http://schemas.microsoft.com/office/drawing/2014/main" id="{6E7C7F3D-B051-43BA-BF36-67BE3E3CC6A5}"/>
            </a:ext>
          </a:extLst>
        </xdr:cNvPr>
        <xdr:cNvSpPr>
          <a:spLocks/>
        </xdr:cNvSpPr>
      </xdr:nvSpPr>
      <xdr:spPr bwMode="auto">
        <a:xfrm>
          <a:off x="6936797" y="3099963"/>
          <a:ext cx="648000" cy="647999"/>
        </a:xfrm>
        <a:prstGeom prst="ellipse">
          <a:avLst/>
        </a:prstGeom>
        <a:solidFill>
          <a:srgbClr val="B7DEE8"/>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7</xdr:row>
      <xdr:rowOff>238125</xdr:rowOff>
    </xdr:from>
    <xdr:to>
      <xdr:col>7</xdr:col>
      <xdr:colOff>9525</xdr:colOff>
      <xdr:row>9</xdr:row>
      <xdr:rowOff>9225</xdr:rowOff>
    </xdr:to>
    <xdr:sp macro="[0]!MOVILIZAR" textlink="">
      <xdr:nvSpPr>
        <xdr:cNvPr id="2" name="Rectángulo 1">
          <a:extLst>
            <a:ext uri="{FF2B5EF4-FFF2-40B4-BE49-F238E27FC236}">
              <a16:creationId xmlns:a16="http://schemas.microsoft.com/office/drawing/2014/main" id="{DD39F5F3-0118-40F9-A694-CCE792B75178}"/>
            </a:ext>
          </a:extLst>
        </xdr:cNvPr>
        <xdr:cNvSpPr/>
      </xdr:nvSpPr>
      <xdr:spPr bwMode="auto">
        <a:xfrm>
          <a:off x="7153275" y="2543175"/>
          <a:ext cx="8763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0</xdr:colOff>
      <xdr:row>7</xdr:row>
      <xdr:rowOff>238125</xdr:rowOff>
    </xdr:from>
    <xdr:to>
      <xdr:col>8</xdr:col>
      <xdr:colOff>0</xdr:colOff>
      <xdr:row>9</xdr:row>
      <xdr:rowOff>9225</xdr:rowOff>
    </xdr:to>
    <xdr:sp macro="[0]!INMOVILIZAR" textlink="">
      <xdr:nvSpPr>
        <xdr:cNvPr id="3" name="Rectángulo 2">
          <a:extLst>
            <a:ext uri="{FF2B5EF4-FFF2-40B4-BE49-F238E27FC236}">
              <a16:creationId xmlns:a16="http://schemas.microsoft.com/office/drawing/2014/main" id="{0C71B973-D2D5-491D-9354-D73313A79379}"/>
            </a:ext>
          </a:extLst>
        </xdr:cNvPr>
        <xdr:cNvSpPr/>
      </xdr:nvSpPr>
      <xdr:spPr bwMode="auto">
        <a:xfrm>
          <a:off x="8020050" y="2543175"/>
          <a:ext cx="14097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5" name="Rectángulo 4">
          <a:extLst>
            <a:ext uri="{FF2B5EF4-FFF2-40B4-BE49-F238E27FC236}">
              <a16:creationId xmlns:a16="http://schemas.microsoft.com/office/drawing/2014/main" id="{25767538-0C44-4201-B1B2-C9B5732824A3}"/>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8" name="Rectángulo 7">
          <a:extLst>
            <a:ext uri="{FF2B5EF4-FFF2-40B4-BE49-F238E27FC236}">
              <a16:creationId xmlns:a16="http://schemas.microsoft.com/office/drawing/2014/main" id="{E832D962-5646-4CF4-8554-C1DED2F562B8}"/>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9" name="Rectángulo 8">
          <a:extLst>
            <a:ext uri="{FF2B5EF4-FFF2-40B4-BE49-F238E27FC236}">
              <a16:creationId xmlns:a16="http://schemas.microsoft.com/office/drawing/2014/main" id="{A0736EFA-6ED8-4AB5-B9BF-289FFB9E3640}"/>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0" name="Rectángulo 9">
          <a:extLst>
            <a:ext uri="{FF2B5EF4-FFF2-40B4-BE49-F238E27FC236}">
              <a16:creationId xmlns:a16="http://schemas.microsoft.com/office/drawing/2014/main" id="{A039528B-D229-4B7B-AB3C-4FC71EE148D5}"/>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1" name="Rectángulo 10">
          <a:extLst>
            <a:ext uri="{FF2B5EF4-FFF2-40B4-BE49-F238E27FC236}">
              <a16:creationId xmlns:a16="http://schemas.microsoft.com/office/drawing/2014/main" id="{6B14B8D5-A551-47DC-B643-85318DAE50EE}"/>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2" name="Rectángulo 11">
          <a:extLst>
            <a:ext uri="{FF2B5EF4-FFF2-40B4-BE49-F238E27FC236}">
              <a16:creationId xmlns:a16="http://schemas.microsoft.com/office/drawing/2014/main" id="{94707824-52DD-43CE-B9E7-7FD5DC594A4C}"/>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3" name="Rectángulo 12">
          <a:extLst>
            <a:ext uri="{FF2B5EF4-FFF2-40B4-BE49-F238E27FC236}">
              <a16:creationId xmlns:a16="http://schemas.microsoft.com/office/drawing/2014/main" id="{A1DE706D-1220-4DE4-AF01-610139671376}"/>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4" name="Rectángulo 13">
          <a:extLst>
            <a:ext uri="{FF2B5EF4-FFF2-40B4-BE49-F238E27FC236}">
              <a16:creationId xmlns:a16="http://schemas.microsoft.com/office/drawing/2014/main" id="{4AC15E9C-CCD6-416D-8687-46A4E38E3537}"/>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5" name="Rectángulo 14">
          <a:extLst>
            <a:ext uri="{FF2B5EF4-FFF2-40B4-BE49-F238E27FC236}">
              <a16:creationId xmlns:a16="http://schemas.microsoft.com/office/drawing/2014/main" id="{5E6A3F64-8131-4467-9CB9-AC737419036B}"/>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6" name="Rectángulo 15">
          <a:extLst>
            <a:ext uri="{FF2B5EF4-FFF2-40B4-BE49-F238E27FC236}">
              <a16:creationId xmlns:a16="http://schemas.microsoft.com/office/drawing/2014/main" id="{C4AE2F82-34FF-48CD-846E-541F29C54D58}"/>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7" name="Rectángulo 16">
          <a:extLst>
            <a:ext uri="{FF2B5EF4-FFF2-40B4-BE49-F238E27FC236}">
              <a16:creationId xmlns:a16="http://schemas.microsoft.com/office/drawing/2014/main" id="{122C6905-CBFF-45C4-9D5D-F976E8D95571}"/>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8" name="Rectángulo 17">
          <a:extLst>
            <a:ext uri="{FF2B5EF4-FFF2-40B4-BE49-F238E27FC236}">
              <a16:creationId xmlns:a16="http://schemas.microsoft.com/office/drawing/2014/main" id="{B920BAC9-0125-497C-B7A2-740AC4D806A9}"/>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9" name="Rectángulo 18">
          <a:extLst>
            <a:ext uri="{FF2B5EF4-FFF2-40B4-BE49-F238E27FC236}">
              <a16:creationId xmlns:a16="http://schemas.microsoft.com/office/drawing/2014/main" id="{69898780-AE4A-46ED-90A0-0C735AF697D4}"/>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1" name="Rectángulo 20">
          <a:extLst>
            <a:ext uri="{FF2B5EF4-FFF2-40B4-BE49-F238E27FC236}">
              <a16:creationId xmlns:a16="http://schemas.microsoft.com/office/drawing/2014/main" id="{8AC4D1E6-C3F8-4F83-A340-BD002B11FB7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2" name="Rectángulo 21">
          <a:extLst>
            <a:ext uri="{FF2B5EF4-FFF2-40B4-BE49-F238E27FC236}">
              <a16:creationId xmlns:a16="http://schemas.microsoft.com/office/drawing/2014/main" id="{97390A56-C4E1-4656-BDA7-6779020DD9C7}"/>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3" name="Rectángulo 22">
          <a:extLst>
            <a:ext uri="{FF2B5EF4-FFF2-40B4-BE49-F238E27FC236}">
              <a16:creationId xmlns:a16="http://schemas.microsoft.com/office/drawing/2014/main" id="{6BCA21E3-4A6F-4EFC-86B2-E2EAD9125BA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4" name="Rectángulo 23">
          <a:extLst>
            <a:ext uri="{FF2B5EF4-FFF2-40B4-BE49-F238E27FC236}">
              <a16:creationId xmlns:a16="http://schemas.microsoft.com/office/drawing/2014/main" id="{3C824769-F779-4C26-92D2-F2565838B296}"/>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5" name="Rectángulo 24">
          <a:extLst>
            <a:ext uri="{FF2B5EF4-FFF2-40B4-BE49-F238E27FC236}">
              <a16:creationId xmlns:a16="http://schemas.microsoft.com/office/drawing/2014/main" id="{7387BCD8-DCF1-4E8B-B66C-35F65F3B1DE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6" name="Rectángulo 25">
          <a:extLst>
            <a:ext uri="{FF2B5EF4-FFF2-40B4-BE49-F238E27FC236}">
              <a16:creationId xmlns:a16="http://schemas.microsoft.com/office/drawing/2014/main" id="{DFA95736-20BA-40A2-920F-E429B0AFFB0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7" name="Rectángulo 26">
          <a:extLst>
            <a:ext uri="{FF2B5EF4-FFF2-40B4-BE49-F238E27FC236}">
              <a16:creationId xmlns:a16="http://schemas.microsoft.com/office/drawing/2014/main" id="{99686064-DB90-49D7-9E25-F0BD4DD35D9B}"/>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8" name="Rectángulo 27">
          <a:extLst>
            <a:ext uri="{FF2B5EF4-FFF2-40B4-BE49-F238E27FC236}">
              <a16:creationId xmlns:a16="http://schemas.microsoft.com/office/drawing/2014/main" id="{11545C3E-9F62-4E64-AFE1-A8C768AC62FC}"/>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9" name="Rectángulo 28">
          <a:extLst>
            <a:ext uri="{FF2B5EF4-FFF2-40B4-BE49-F238E27FC236}">
              <a16:creationId xmlns:a16="http://schemas.microsoft.com/office/drawing/2014/main" id="{70575537-2694-47E2-B21E-30B1D076A398}"/>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0" name="Rectángulo 29">
          <a:extLst>
            <a:ext uri="{FF2B5EF4-FFF2-40B4-BE49-F238E27FC236}">
              <a16:creationId xmlns:a16="http://schemas.microsoft.com/office/drawing/2014/main" id="{565628DD-27E0-4E21-88FC-DBE2B4694403}"/>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1" name="Rectángulo 30">
          <a:extLst>
            <a:ext uri="{FF2B5EF4-FFF2-40B4-BE49-F238E27FC236}">
              <a16:creationId xmlns:a16="http://schemas.microsoft.com/office/drawing/2014/main" id="{6232D6D7-64D6-4BA1-B1D2-675A51B5795D}"/>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2" name="Rectángulo 31">
          <a:extLst>
            <a:ext uri="{FF2B5EF4-FFF2-40B4-BE49-F238E27FC236}">
              <a16:creationId xmlns:a16="http://schemas.microsoft.com/office/drawing/2014/main" id="{55BE4B46-BE83-4F7B-A3AE-75669D545DB6}"/>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3" name="Rectángulo 32">
          <a:extLst>
            <a:ext uri="{FF2B5EF4-FFF2-40B4-BE49-F238E27FC236}">
              <a16:creationId xmlns:a16="http://schemas.microsoft.com/office/drawing/2014/main" id="{2F296D7C-6BD0-4345-9E0C-8D9726292F74}"/>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4" name="Rectángulo 33">
          <a:extLst>
            <a:ext uri="{FF2B5EF4-FFF2-40B4-BE49-F238E27FC236}">
              <a16:creationId xmlns:a16="http://schemas.microsoft.com/office/drawing/2014/main" id="{5ECDF686-9640-4F2E-9102-EC5CCC72B24A}"/>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5" name="Rectángulo 34">
          <a:extLst>
            <a:ext uri="{FF2B5EF4-FFF2-40B4-BE49-F238E27FC236}">
              <a16:creationId xmlns:a16="http://schemas.microsoft.com/office/drawing/2014/main" id="{06FC696E-1AA4-455C-80CB-380FCA733BE0}"/>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6" name="Rectángulo 35">
          <a:extLst>
            <a:ext uri="{FF2B5EF4-FFF2-40B4-BE49-F238E27FC236}">
              <a16:creationId xmlns:a16="http://schemas.microsoft.com/office/drawing/2014/main" id="{15337398-5188-439D-A965-D0B6725E11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7" name="Rectángulo 36">
          <a:extLst>
            <a:ext uri="{FF2B5EF4-FFF2-40B4-BE49-F238E27FC236}">
              <a16:creationId xmlns:a16="http://schemas.microsoft.com/office/drawing/2014/main" id="{1C4CB91A-12C7-4077-A599-776298891F3E}"/>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8" name="Rectángulo 37">
          <a:extLst>
            <a:ext uri="{FF2B5EF4-FFF2-40B4-BE49-F238E27FC236}">
              <a16:creationId xmlns:a16="http://schemas.microsoft.com/office/drawing/2014/main" id="{E6487094-3330-497F-9316-5877DE31626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9" name="Rectángulo 38">
          <a:extLst>
            <a:ext uri="{FF2B5EF4-FFF2-40B4-BE49-F238E27FC236}">
              <a16:creationId xmlns:a16="http://schemas.microsoft.com/office/drawing/2014/main" id="{3A7A43CE-3763-4BDE-A068-31B993F5B8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0" name="Rectángulo 39">
          <a:extLst>
            <a:ext uri="{FF2B5EF4-FFF2-40B4-BE49-F238E27FC236}">
              <a16:creationId xmlns:a16="http://schemas.microsoft.com/office/drawing/2014/main" id="{A03A90A2-F473-442C-9FF7-E02E76B4A47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1" name="Rectángulo 40">
          <a:extLst>
            <a:ext uri="{FF2B5EF4-FFF2-40B4-BE49-F238E27FC236}">
              <a16:creationId xmlns:a16="http://schemas.microsoft.com/office/drawing/2014/main" id="{9EA4BAC9-3A28-4BB2-8B39-72AC01345444}"/>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7</xdr:row>
      <xdr:rowOff>14770</xdr:rowOff>
    </xdr:to>
    <xdr:sp macro="[0]!ADICIONAR_PROPONENTES" textlink="">
      <xdr:nvSpPr>
        <xdr:cNvPr id="42" name="Rectángulo 41">
          <a:extLst>
            <a:ext uri="{FF2B5EF4-FFF2-40B4-BE49-F238E27FC236}">
              <a16:creationId xmlns:a16="http://schemas.microsoft.com/office/drawing/2014/main" id="{8326FAE3-43CF-429A-B1BB-7B476022F848}"/>
            </a:ext>
          </a:extLst>
        </xdr:cNvPr>
        <xdr:cNvSpPr/>
      </xdr:nvSpPr>
      <xdr:spPr bwMode="auto">
        <a:xfrm>
          <a:off x="10" y="2025741"/>
          <a:ext cx="108000" cy="484311"/>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L311"/>
  <sheetViews>
    <sheetView showGridLines="0" topLeftCell="A66" zoomScale="110" zoomScaleNormal="110" workbookViewId="0">
      <selection activeCell="E85" sqref="E85:E86"/>
    </sheetView>
  </sheetViews>
  <sheetFormatPr baseColWidth="10" defaultColWidth="0" defaultRowHeight="0" customHeight="1" zeroHeight="1" x14ac:dyDescent="0.2"/>
  <cols>
    <col min="1" max="1" width="3" style="134" customWidth="1"/>
    <col min="2" max="2" width="4.28515625" style="134" customWidth="1"/>
    <col min="3" max="3" width="5.28515625" style="134" customWidth="1"/>
    <col min="4" max="4" width="61.85546875" style="134" customWidth="1"/>
    <col min="5" max="5" width="15.7109375" style="137" customWidth="1"/>
    <col min="6" max="6" width="17.7109375" style="153" hidden="1" customWidth="1"/>
    <col min="7" max="7" width="17.7109375" style="153" customWidth="1"/>
    <col min="8" max="8" width="15.7109375" style="153" customWidth="1"/>
    <col min="9" max="9" width="11.42578125" style="153" customWidth="1"/>
    <col min="10" max="10" width="19.7109375" style="153" customWidth="1"/>
    <col min="11" max="11" width="11.42578125" style="134" customWidth="1"/>
    <col min="12" max="12" width="0" style="134" hidden="1" customWidth="1"/>
    <col min="13" max="16384" width="11.42578125" style="134" hidden="1"/>
  </cols>
  <sheetData>
    <row r="1" spans="1:10" s="133" customFormat="1" ht="18" x14ac:dyDescent="0.25">
      <c r="B1" s="236" t="s">
        <v>9</v>
      </c>
      <c r="C1" s="236"/>
      <c r="D1" s="236"/>
      <c r="E1" s="236"/>
      <c r="F1" s="152"/>
      <c r="G1" s="152"/>
      <c r="H1" s="152"/>
      <c r="I1" s="152"/>
      <c r="J1" s="152"/>
    </row>
    <row r="2" spans="1:10" s="133" customFormat="1" ht="18" x14ac:dyDescent="0.25">
      <c r="B2" s="233" t="s">
        <v>10</v>
      </c>
      <c r="C2" s="233"/>
      <c r="D2" s="233"/>
      <c r="E2" s="233"/>
      <c r="F2" s="152"/>
      <c r="G2" s="152"/>
      <c r="H2" s="152"/>
      <c r="I2" s="152"/>
      <c r="J2" s="152"/>
    </row>
    <row r="3" spans="1:10" s="133" customFormat="1" ht="18" customHeight="1" x14ac:dyDescent="0.25">
      <c r="B3" s="233" t="s">
        <v>86</v>
      </c>
      <c r="C3" s="233"/>
      <c r="D3" s="233"/>
      <c r="E3" s="233"/>
      <c r="F3" s="152"/>
      <c r="G3" s="152"/>
      <c r="H3" s="152"/>
      <c r="I3" s="152"/>
      <c r="J3" s="152"/>
    </row>
    <row r="4" spans="1:10" s="133" customFormat="1" ht="18.75" customHeight="1" x14ac:dyDescent="0.25">
      <c r="A4" s="149"/>
      <c r="B4" s="233" t="s">
        <v>39</v>
      </c>
      <c r="C4" s="233"/>
      <c r="D4" s="233"/>
      <c r="E4" s="233"/>
      <c r="F4" s="152"/>
      <c r="G4" s="152"/>
      <c r="H4" s="152"/>
      <c r="I4" s="152"/>
      <c r="J4" s="152"/>
    </row>
    <row r="5" spans="1:10" s="133" customFormat="1" ht="24.75" customHeight="1" x14ac:dyDescent="0.25">
      <c r="A5" s="149"/>
      <c r="B5" s="233" t="s">
        <v>124</v>
      </c>
      <c r="C5" s="233"/>
      <c r="D5" s="233"/>
      <c r="E5" s="233"/>
      <c r="F5" s="152"/>
      <c r="G5" s="152"/>
      <c r="H5" s="152"/>
      <c r="I5" s="152"/>
      <c r="J5" s="152"/>
    </row>
    <row r="6" spans="1:10" s="133" customFormat="1" ht="76.5" customHeight="1" x14ac:dyDescent="0.25">
      <c r="A6" s="149"/>
      <c r="B6" s="233" t="s">
        <v>106</v>
      </c>
      <c r="C6" s="233"/>
      <c r="D6" s="233"/>
      <c r="E6" s="233"/>
      <c r="F6" s="152"/>
      <c r="G6" s="152"/>
      <c r="H6" s="152"/>
      <c r="I6" s="152"/>
      <c r="J6" s="152"/>
    </row>
    <row r="7" spans="1:10" ht="27" customHeight="1" x14ac:dyDescent="0.2">
      <c r="B7" s="238" t="s">
        <v>79</v>
      </c>
      <c r="C7" s="238"/>
      <c r="D7" s="238"/>
      <c r="E7" s="238"/>
    </row>
    <row r="8" spans="1:10" ht="13.5" customHeight="1" thickBot="1" x14ac:dyDescent="0.25">
      <c r="B8" s="239" t="s">
        <v>85</v>
      </c>
      <c r="C8" s="239"/>
      <c r="D8" s="239"/>
      <c r="E8" s="239"/>
    </row>
    <row r="9" spans="1:10" ht="35.1" customHeight="1" thickTop="1" x14ac:dyDescent="0.2">
      <c r="B9" s="240" t="s">
        <v>80</v>
      </c>
      <c r="C9" s="242" t="s">
        <v>88</v>
      </c>
      <c r="D9" s="244" t="s">
        <v>81</v>
      </c>
      <c r="E9" s="246" t="s">
        <v>90</v>
      </c>
      <c r="G9" s="232"/>
    </row>
    <row r="10" spans="1:10" ht="35.1" customHeight="1" thickBot="1" x14ac:dyDescent="0.25">
      <c r="B10" s="241"/>
      <c r="C10" s="243"/>
      <c r="D10" s="245"/>
      <c r="E10" s="247"/>
      <c r="G10" s="232"/>
      <c r="H10" s="203"/>
    </row>
    <row r="11" spans="1:10" ht="4.5" customHeight="1" thickTop="1" x14ac:dyDescent="0.2">
      <c r="B11" s="135"/>
      <c r="C11" s="136"/>
      <c r="D11" s="197"/>
      <c r="E11" s="198"/>
    </row>
    <row r="12" spans="1:10" ht="12.75" x14ac:dyDescent="0.2">
      <c r="B12" s="150">
        <f>ROW()-11</f>
        <v>1</v>
      </c>
      <c r="C12" s="151">
        <v>1</v>
      </c>
      <c r="D12" s="156" t="s">
        <v>127</v>
      </c>
      <c r="E12" s="155" t="s">
        <v>6</v>
      </c>
      <c r="F12" s="154" t="e">
        <f>IF(COUNTIF(#REF!,D12)&gt;1,"REPETIDO "&amp;COUNTIF(#REF!,D12)&amp;" VECES","CORRECTO")</f>
        <v>#REF!</v>
      </c>
    </row>
    <row r="13" spans="1:10" ht="12.75" x14ac:dyDescent="0.2">
      <c r="B13" s="150">
        <f t="shared" ref="B13:B61" si="0">ROW()-11</f>
        <v>2</v>
      </c>
      <c r="C13" s="151">
        <v>2</v>
      </c>
      <c r="D13" s="156" t="s">
        <v>128</v>
      </c>
      <c r="E13" s="155" t="s">
        <v>6</v>
      </c>
      <c r="F13" s="154" t="e">
        <f>IF(COUNTIF(#REF!,D13)&gt;1,"REPETIDO "&amp;COUNTIF(#REF!,D13)&amp;" VECES","CORRECTO")</f>
        <v>#REF!</v>
      </c>
    </row>
    <row r="14" spans="1:10" ht="12.75" x14ac:dyDescent="0.2">
      <c r="B14" s="150">
        <f t="shared" si="0"/>
        <v>3</v>
      </c>
      <c r="C14" s="151">
        <v>3</v>
      </c>
      <c r="D14" s="156" t="s">
        <v>129</v>
      </c>
      <c r="E14" s="155" t="s">
        <v>6</v>
      </c>
      <c r="F14" s="154" t="e">
        <f>IF(COUNTIF(#REF!,D14)&gt;1,"REPETIDO "&amp;COUNTIF(#REF!,D14)&amp;" VECES","CORRECTO")</f>
        <v>#REF!</v>
      </c>
    </row>
    <row r="15" spans="1:10" ht="12.75" x14ac:dyDescent="0.2">
      <c r="B15" s="150">
        <f t="shared" si="0"/>
        <v>4</v>
      </c>
      <c r="C15" s="151">
        <v>4</v>
      </c>
      <c r="D15" s="156" t="s">
        <v>130</v>
      </c>
      <c r="E15" s="155" t="s">
        <v>6</v>
      </c>
      <c r="F15" s="154" t="e">
        <f>IF(COUNTIF(#REF!,D15)&gt;1,"REPETIDO "&amp;COUNTIF(#REF!,D15)&amp;" VECES","CORRECTO")</f>
        <v>#REF!</v>
      </c>
    </row>
    <row r="16" spans="1:10" ht="12.75" x14ac:dyDescent="0.2">
      <c r="B16" s="150">
        <f t="shared" si="0"/>
        <v>5</v>
      </c>
      <c r="C16" s="151">
        <v>5</v>
      </c>
      <c r="D16" s="156" t="s">
        <v>131</v>
      </c>
      <c r="E16" s="155" t="s">
        <v>6</v>
      </c>
      <c r="F16" s="154" t="e">
        <f>IF(COUNTIF(#REF!,D16)&gt;1,"REPETIDO "&amp;COUNTIF(#REF!,D16)&amp;" VECES","CORRECTO")</f>
        <v>#REF!</v>
      </c>
    </row>
    <row r="17" spans="2:6" ht="12.75" x14ac:dyDescent="0.2">
      <c r="B17" s="150">
        <f t="shared" si="0"/>
        <v>6</v>
      </c>
      <c r="C17" s="151">
        <v>6</v>
      </c>
      <c r="D17" s="156" t="s">
        <v>132</v>
      </c>
      <c r="E17" s="155" t="s">
        <v>6</v>
      </c>
      <c r="F17" s="154" t="e">
        <f>IF(COUNTIF(#REF!,D17)&gt;1,"REPETIDO "&amp;COUNTIF(#REF!,D17)&amp;" VECES","CORRECTO")</f>
        <v>#REF!</v>
      </c>
    </row>
    <row r="18" spans="2:6" ht="12.75" x14ac:dyDescent="0.2">
      <c r="B18" s="150">
        <f t="shared" si="0"/>
        <v>7</v>
      </c>
      <c r="C18" s="151">
        <v>7</v>
      </c>
      <c r="D18" s="156" t="s">
        <v>133</v>
      </c>
      <c r="E18" s="155" t="s">
        <v>6</v>
      </c>
      <c r="F18" s="154" t="e">
        <f>IF(COUNTIF(#REF!,D18)&gt;1,"REPETIDO "&amp;COUNTIF(#REF!,D18)&amp;" VECES","CORRECTO")</f>
        <v>#REF!</v>
      </c>
    </row>
    <row r="19" spans="2:6" ht="12.75" x14ac:dyDescent="0.2">
      <c r="B19" s="150">
        <f t="shared" si="0"/>
        <v>8</v>
      </c>
      <c r="C19" s="151">
        <v>8</v>
      </c>
      <c r="D19" s="156" t="s">
        <v>134</v>
      </c>
      <c r="E19" s="155" t="s">
        <v>6</v>
      </c>
      <c r="F19" s="154" t="e">
        <f>IF(COUNTIF(#REF!,D19)&gt;1,"REPETIDO "&amp;COUNTIF(#REF!,D19)&amp;" VECES","CORRECTO")</f>
        <v>#REF!</v>
      </c>
    </row>
    <row r="20" spans="2:6" ht="12.75" x14ac:dyDescent="0.2">
      <c r="B20" s="150">
        <f t="shared" si="0"/>
        <v>9</v>
      </c>
      <c r="C20" s="151">
        <v>9</v>
      </c>
      <c r="D20" s="156" t="s">
        <v>135</v>
      </c>
      <c r="E20" s="155" t="s">
        <v>6</v>
      </c>
      <c r="F20" s="154" t="e">
        <f>IF(COUNTIF(#REF!,D20)&gt;1,"REPETIDO "&amp;COUNTIF(#REF!,D20)&amp;" VECES","CORRECTO")</f>
        <v>#REF!</v>
      </c>
    </row>
    <row r="21" spans="2:6" ht="12.75" x14ac:dyDescent="0.2">
      <c r="B21" s="150">
        <f t="shared" si="0"/>
        <v>10</v>
      </c>
      <c r="C21" s="151">
        <v>10</v>
      </c>
      <c r="D21" s="156" t="s">
        <v>136</v>
      </c>
      <c r="E21" s="155" t="s">
        <v>6</v>
      </c>
      <c r="F21" s="154" t="e">
        <f>IF(COUNTIF(#REF!,D21)&gt;1,"REPETIDO "&amp;COUNTIF(#REF!,D21)&amp;" VECES","CORRECTO")</f>
        <v>#REF!</v>
      </c>
    </row>
    <row r="22" spans="2:6" ht="12.75" x14ac:dyDescent="0.2">
      <c r="B22" s="150">
        <f t="shared" si="0"/>
        <v>11</v>
      </c>
      <c r="C22" s="151">
        <v>11</v>
      </c>
      <c r="D22" s="156" t="s">
        <v>137</v>
      </c>
      <c r="E22" s="155" t="s">
        <v>6</v>
      </c>
      <c r="F22" s="154" t="e">
        <f>IF(COUNTIF(#REF!,D22)&gt;1,"REPETIDO "&amp;COUNTIF(#REF!,D22)&amp;" VECES","CORRECTO")</f>
        <v>#REF!</v>
      </c>
    </row>
    <row r="23" spans="2:6" ht="12.75" x14ac:dyDescent="0.2">
      <c r="B23" s="150">
        <f t="shared" si="0"/>
        <v>12</v>
      </c>
      <c r="C23" s="151">
        <v>12</v>
      </c>
      <c r="D23" s="156" t="s">
        <v>138</v>
      </c>
      <c r="E23" s="155" t="s">
        <v>6</v>
      </c>
      <c r="F23" s="154" t="e">
        <f>IF(COUNTIF(#REF!,D23)&gt;1,"REPETIDO "&amp;COUNTIF(#REF!,D23)&amp;" VECES","CORRECTO")</f>
        <v>#REF!</v>
      </c>
    </row>
    <row r="24" spans="2:6" ht="12.75" x14ac:dyDescent="0.2">
      <c r="B24" s="150">
        <f t="shared" si="0"/>
        <v>13</v>
      </c>
      <c r="C24" s="151">
        <v>13</v>
      </c>
      <c r="D24" s="156" t="s">
        <v>139</v>
      </c>
      <c r="E24" s="155" t="s">
        <v>6</v>
      </c>
      <c r="F24" s="154" t="e">
        <f>IF(COUNTIF(#REF!,D24)&gt;1,"REPETIDO "&amp;COUNTIF(#REF!,D24)&amp;" VECES","CORRECTO")</f>
        <v>#REF!</v>
      </c>
    </row>
    <row r="25" spans="2:6" ht="12.75" x14ac:dyDescent="0.2">
      <c r="B25" s="150">
        <f t="shared" si="0"/>
        <v>14</v>
      </c>
      <c r="C25" s="151">
        <v>14</v>
      </c>
      <c r="D25" s="156" t="s">
        <v>140</v>
      </c>
      <c r="E25" s="155" t="s">
        <v>6</v>
      </c>
      <c r="F25" s="154" t="e">
        <f>IF(COUNTIF(#REF!,D25)&gt;1,"REPETIDO "&amp;COUNTIF(#REF!,D25)&amp;" VECES","CORRECTO")</f>
        <v>#REF!</v>
      </c>
    </row>
    <row r="26" spans="2:6" ht="12.75" x14ac:dyDescent="0.2">
      <c r="B26" s="150">
        <f t="shared" si="0"/>
        <v>15</v>
      </c>
      <c r="C26" s="151">
        <v>15</v>
      </c>
      <c r="D26" s="156" t="s">
        <v>141</v>
      </c>
      <c r="E26" s="155" t="s">
        <v>6</v>
      </c>
      <c r="F26" s="154" t="e">
        <f>IF(COUNTIF(#REF!,D26)&gt;1,"REPETIDO "&amp;COUNTIF(#REF!,D26)&amp;" VECES","CORRECTO")</f>
        <v>#REF!</v>
      </c>
    </row>
    <row r="27" spans="2:6" ht="12.75" x14ac:dyDescent="0.2">
      <c r="B27" s="150">
        <f t="shared" si="0"/>
        <v>16</v>
      </c>
      <c r="C27" s="151">
        <v>16</v>
      </c>
      <c r="D27" s="156" t="s">
        <v>142</v>
      </c>
      <c r="E27" s="155" t="s">
        <v>6</v>
      </c>
      <c r="F27" s="154" t="e">
        <f>IF(COUNTIF(#REF!,D27)&gt;1,"REPETIDO "&amp;COUNTIF(#REF!,D27)&amp;" VECES","CORRECTO")</f>
        <v>#REF!</v>
      </c>
    </row>
    <row r="28" spans="2:6" ht="12.75" x14ac:dyDescent="0.2">
      <c r="B28" s="150">
        <f t="shared" si="0"/>
        <v>17</v>
      </c>
      <c r="C28" s="151">
        <v>17</v>
      </c>
      <c r="D28" s="156" t="s">
        <v>143</v>
      </c>
      <c r="E28" s="155" t="s">
        <v>6</v>
      </c>
      <c r="F28" s="154" t="e">
        <f>IF(COUNTIF(#REF!,D28)&gt;1,"REPETIDO "&amp;COUNTIF(#REF!,D28)&amp;" VECES","CORRECTO")</f>
        <v>#REF!</v>
      </c>
    </row>
    <row r="29" spans="2:6" ht="12.75" x14ac:dyDescent="0.2">
      <c r="B29" s="150">
        <f t="shared" si="0"/>
        <v>18</v>
      </c>
      <c r="C29" s="151">
        <v>18</v>
      </c>
      <c r="D29" s="156" t="s">
        <v>144</v>
      </c>
      <c r="E29" s="155" t="s">
        <v>6</v>
      </c>
      <c r="F29" s="154" t="e">
        <f>IF(COUNTIF(#REF!,D29)&gt;1,"REPETIDO "&amp;COUNTIF(#REF!,D29)&amp;" VECES","CORRECTO")</f>
        <v>#REF!</v>
      </c>
    </row>
    <row r="30" spans="2:6" ht="12.75" x14ac:dyDescent="0.2">
      <c r="B30" s="150">
        <f t="shared" si="0"/>
        <v>19</v>
      </c>
      <c r="C30" s="151">
        <v>19</v>
      </c>
      <c r="D30" s="156" t="s">
        <v>145</v>
      </c>
      <c r="E30" s="155" t="s">
        <v>6</v>
      </c>
      <c r="F30" s="154" t="e">
        <f>IF(COUNTIF(#REF!,D30)&gt;1,"REPETIDO "&amp;COUNTIF(#REF!,D30)&amp;" VECES","CORRECTO")</f>
        <v>#REF!</v>
      </c>
    </row>
    <row r="31" spans="2:6" ht="12.75" x14ac:dyDescent="0.2">
      <c r="B31" s="150">
        <f t="shared" si="0"/>
        <v>20</v>
      </c>
      <c r="C31" s="151">
        <v>20</v>
      </c>
      <c r="D31" s="156" t="s">
        <v>146</v>
      </c>
      <c r="E31" s="155" t="s">
        <v>6</v>
      </c>
      <c r="F31" s="154" t="e">
        <f>IF(COUNTIF(#REF!,D31)&gt;1,"REPETIDO "&amp;COUNTIF(#REF!,D31)&amp;" VECES","CORRECTO")</f>
        <v>#REF!</v>
      </c>
    </row>
    <row r="32" spans="2:6" ht="12.75" x14ac:dyDescent="0.2">
      <c r="B32" s="150">
        <f t="shared" si="0"/>
        <v>21</v>
      </c>
      <c r="C32" s="151">
        <v>21</v>
      </c>
      <c r="D32" s="156" t="s">
        <v>147</v>
      </c>
      <c r="E32" s="155" t="s">
        <v>6</v>
      </c>
      <c r="F32" s="154" t="e">
        <f>IF(COUNTIF(#REF!,D32)&gt;1,"REPETIDO "&amp;COUNTIF(#REF!,D32)&amp;" VECES","CORRECTO")</f>
        <v>#REF!</v>
      </c>
    </row>
    <row r="33" spans="2:6" ht="12.75" x14ac:dyDescent="0.2">
      <c r="B33" s="150">
        <f t="shared" si="0"/>
        <v>22</v>
      </c>
      <c r="C33" s="151">
        <v>22</v>
      </c>
      <c r="D33" s="156" t="s">
        <v>148</v>
      </c>
      <c r="E33" s="155" t="s">
        <v>6</v>
      </c>
      <c r="F33" s="154" t="e">
        <f>IF(COUNTIF(#REF!,D33)&gt;1,"REPETIDO "&amp;COUNTIF(#REF!,D33)&amp;" VECES","CORRECTO")</f>
        <v>#REF!</v>
      </c>
    </row>
    <row r="34" spans="2:6" ht="12.75" x14ac:dyDescent="0.2">
      <c r="B34" s="150">
        <f t="shared" si="0"/>
        <v>23</v>
      </c>
      <c r="C34" s="151">
        <v>23</v>
      </c>
      <c r="D34" s="156" t="s">
        <v>149</v>
      </c>
      <c r="E34" s="155" t="s">
        <v>6</v>
      </c>
      <c r="F34" s="154" t="e">
        <f>IF(COUNTIF(#REF!,D34)&gt;1,"REPETIDO "&amp;COUNTIF(#REF!,D34)&amp;" VECES","CORRECTO")</f>
        <v>#REF!</v>
      </c>
    </row>
    <row r="35" spans="2:6" ht="12.75" x14ac:dyDescent="0.2">
      <c r="B35" s="150">
        <f t="shared" si="0"/>
        <v>24</v>
      </c>
      <c r="C35" s="151">
        <v>24</v>
      </c>
      <c r="D35" s="156" t="s">
        <v>150</v>
      </c>
      <c r="E35" s="155" t="s">
        <v>6</v>
      </c>
      <c r="F35" s="154" t="e">
        <f>IF(COUNTIF(#REF!,D35)&gt;1,"REPETIDO "&amp;COUNTIF(#REF!,D35)&amp;" VECES","CORRECTO")</f>
        <v>#REF!</v>
      </c>
    </row>
    <row r="36" spans="2:6" ht="12.75" x14ac:dyDescent="0.2">
      <c r="B36" s="150">
        <f t="shared" si="0"/>
        <v>25</v>
      </c>
      <c r="C36" s="151">
        <v>25</v>
      </c>
      <c r="D36" s="156" t="s">
        <v>151</v>
      </c>
      <c r="E36" s="155" t="s">
        <v>6</v>
      </c>
      <c r="F36" s="154" t="e">
        <f>IF(COUNTIF(#REF!,D36)&gt;1,"REPETIDO "&amp;COUNTIF(#REF!,D36)&amp;" VECES","CORRECTO")</f>
        <v>#REF!</v>
      </c>
    </row>
    <row r="37" spans="2:6" ht="12.75" x14ac:dyDescent="0.2">
      <c r="B37" s="150">
        <f t="shared" si="0"/>
        <v>26</v>
      </c>
      <c r="C37" s="151">
        <v>26</v>
      </c>
      <c r="D37" s="156" t="s">
        <v>152</v>
      </c>
      <c r="E37" s="155" t="s">
        <v>6</v>
      </c>
      <c r="F37" s="154" t="e">
        <f>IF(COUNTIF(#REF!,D37)&gt;1,"REPETIDO "&amp;COUNTIF(#REF!,D37)&amp;" VECES","CORRECTO")</f>
        <v>#REF!</v>
      </c>
    </row>
    <row r="38" spans="2:6" ht="12.75" x14ac:dyDescent="0.2">
      <c r="B38" s="150">
        <f t="shared" si="0"/>
        <v>27</v>
      </c>
      <c r="C38" s="151">
        <v>27</v>
      </c>
      <c r="D38" s="156" t="s">
        <v>153</v>
      </c>
      <c r="E38" s="155" t="s">
        <v>6</v>
      </c>
      <c r="F38" s="154" t="e">
        <f>IF(COUNTIF(#REF!,D38)&gt;1,"REPETIDO "&amp;COUNTIF(#REF!,D38)&amp;" VECES","CORRECTO")</f>
        <v>#REF!</v>
      </c>
    </row>
    <row r="39" spans="2:6" ht="12.75" x14ac:dyDescent="0.2">
      <c r="B39" s="150">
        <f t="shared" si="0"/>
        <v>28</v>
      </c>
      <c r="C39" s="151">
        <v>28</v>
      </c>
      <c r="D39" s="156" t="s">
        <v>154</v>
      </c>
      <c r="E39" s="155" t="s">
        <v>6</v>
      </c>
      <c r="F39" s="154" t="e">
        <f>IF(COUNTIF(#REF!,D39)&gt;1,"REPETIDO "&amp;COUNTIF(#REF!,D39)&amp;" VECES","CORRECTO")</f>
        <v>#REF!</v>
      </c>
    </row>
    <row r="40" spans="2:6" ht="12.75" x14ac:dyDescent="0.2">
      <c r="B40" s="150">
        <f t="shared" si="0"/>
        <v>29</v>
      </c>
      <c r="C40" s="151">
        <v>29</v>
      </c>
      <c r="D40" s="156" t="s">
        <v>155</v>
      </c>
      <c r="E40" s="155" t="s">
        <v>6</v>
      </c>
      <c r="F40" s="154" t="e">
        <f>IF(COUNTIF(#REF!,D40)&gt;1,"REPETIDO "&amp;COUNTIF(#REF!,D40)&amp;" VECES","CORRECTO")</f>
        <v>#REF!</v>
      </c>
    </row>
    <row r="41" spans="2:6" ht="12.75" x14ac:dyDescent="0.2">
      <c r="B41" s="150">
        <f t="shared" si="0"/>
        <v>30</v>
      </c>
      <c r="C41" s="151">
        <v>30</v>
      </c>
      <c r="D41" s="156" t="s">
        <v>156</v>
      </c>
      <c r="E41" s="155" t="s">
        <v>6</v>
      </c>
      <c r="F41" s="154" t="e">
        <f>IF(COUNTIF(#REF!,D41)&gt;1,"REPETIDO "&amp;COUNTIF(#REF!,D41)&amp;" VECES","CORRECTO")</f>
        <v>#REF!</v>
      </c>
    </row>
    <row r="42" spans="2:6" ht="12.75" x14ac:dyDescent="0.2">
      <c r="B42" s="150">
        <f t="shared" si="0"/>
        <v>31</v>
      </c>
      <c r="C42" s="151">
        <v>31</v>
      </c>
      <c r="D42" s="156" t="s">
        <v>157</v>
      </c>
      <c r="E42" s="155" t="s">
        <v>6</v>
      </c>
      <c r="F42" s="154" t="e">
        <f>IF(COUNTIF(#REF!,D42)&gt;1,"REPETIDO "&amp;COUNTIF(#REF!,D42)&amp;" VECES","CORRECTO")</f>
        <v>#REF!</v>
      </c>
    </row>
    <row r="43" spans="2:6" ht="12.75" x14ac:dyDescent="0.2">
      <c r="B43" s="150">
        <f t="shared" si="0"/>
        <v>32</v>
      </c>
      <c r="C43" s="151">
        <v>32</v>
      </c>
      <c r="D43" s="156" t="s">
        <v>158</v>
      </c>
      <c r="E43" s="155" t="s">
        <v>6</v>
      </c>
      <c r="F43" s="154" t="e">
        <f>IF(COUNTIF(#REF!,D43)&gt;1,"REPETIDO "&amp;COUNTIF(#REF!,D43)&amp;" VECES","CORRECTO")</f>
        <v>#REF!</v>
      </c>
    </row>
    <row r="44" spans="2:6" ht="12.75" x14ac:dyDescent="0.2">
      <c r="B44" s="150">
        <f t="shared" si="0"/>
        <v>33</v>
      </c>
      <c r="C44" s="151">
        <v>33</v>
      </c>
      <c r="D44" s="156" t="s">
        <v>159</v>
      </c>
      <c r="E44" s="155" t="s">
        <v>6</v>
      </c>
      <c r="F44" s="154" t="e">
        <f>IF(COUNTIF(#REF!,D44)&gt;1,"REPETIDO "&amp;COUNTIF(#REF!,D44)&amp;" VECES","CORRECTO")</f>
        <v>#REF!</v>
      </c>
    </row>
    <row r="45" spans="2:6" ht="12.75" x14ac:dyDescent="0.2">
      <c r="B45" s="150">
        <f t="shared" si="0"/>
        <v>34</v>
      </c>
      <c r="C45" s="151">
        <v>34</v>
      </c>
      <c r="D45" s="156" t="s">
        <v>160</v>
      </c>
      <c r="E45" s="155" t="s">
        <v>6</v>
      </c>
      <c r="F45" s="154" t="e">
        <f>IF(COUNTIF(#REF!,D45)&gt;1,"REPETIDO "&amp;COUNTIF(#REF!,D45)&amp;" VECES","CORRECTO")</f>
        <v>#REF!</v>
      </c>
    </row>
    <row r="46" spans="2:6" ht="12.75" x14ac:dyDescent="0.2">
      <c r="B46" s="150">
        <f t="shared" si="0"/>
        <v>35</v>
      </c>
      <c r="C46" s="151">
        <v>35</v>
      </c>
      <c r="D46" s="156" t="s">
        <v>161</v>
      </c>
      <c r="E46" s="155" t="s">
        <v>6</v>
      </c>
      <c r="F46" s="154" t="e">
        <f>IF(COUNTIF(#REF!,D46)&gt;1,"REPETIDO "&amp;COUNTIF(#REF!,D46)&amp;" VECES","CORRECTO")</f>
        <v>#REF!</v>
      </c>
    </row>
    <row r="47" spans="2:6" ht="12.75" x14ac:dyDescent="0.2">
      <c r="B47" s="150">
        <f t="shared" si="0"/>
        <v>36</v>
      </c>
      <c r="C47" s="151">
        <v>36</v>
      </c>
      <c r="D47" s="156" t="s">
        <v>162</v>
      </c>
      <c r="E47" s="155" t="s">
        <v>6</v>
      </c>
      <c r="F47" s="154" t="e">
        <f>IF(COUNTIF(#REF!,D47)&gt;1,"REPETIDO "&amp;COUNTIF(#REF!,D47)&amp;" VECES","CORRECTO")</f>
        <v>#REF!</v>
      </c>
    </row>
    <row r="48" spans="2:6" ht="12.75" x14ac:dyDescent="0.2">
      <c r="B48" s="150">
        <f t="shared" si="0"/>
        <v>37</v>
      </c>
      <c r="C48" s="151">
        <v>37</v>
      </c>
      <c r="D48" s="156" t="s">
        <v>163</v>
      </c>
      <c r="E48" s="155" t="s">
        <v>6</v>
      </c>
      <c r="F48" s="154" t="e">
        <f>IF(COUNTIF(#REF!,D48)&gt;1,"REPETIDO "&amp;COUNTIF(#REF!,D48)&amp;" VECES","CORRECTO")</f>
        <v>#REF!</v>
      </c>
    </row>
    <row r="49" spans="2:6" ht="12.75" x14ac:dyDescent="0.2">
      <c r="B49" s="150">
        <f t="shared" si="0"/>
        <v>38</v>
      </c>
      <c r="C49" s="151">
        <v>38</v>
      </c>
      <c r="D49" s="156" t="s">
        <v>164</v>
      </c>
      <c r="E49" s="155" t="s">
        <v>6</v>
      </c>
      <c r="F49" s="154" t="e">
        <f>IF(COUNTIF(#REF!,D49)&gt;1,"REPETIDO "&amp;COUNTIF(#REF!,D49)&amp;" VECES","CORRECTO")</f>
        <v>#REF!</v>
      </c>
    </row>
    <row r="50" spans="2:6" ht="12.75" x14ac:dyDescent="0.2">
      <c r="B50" s="150">
        <f t="shared" si="0"/>
        <v>39</v>
      </c>
      <c r="C50" s="151">
        <v>39</v>
      </c>
      <c r="D50" s="156" t="s">
        <v>165</v>
      </c>
      <c r="E50" s="155" t="s">
        <v>6</v>
      </c>
      <c r="F50" s="154" t="e">
        <f>IF(COUNTIF(#REF!,D50)&gt;1,"REPETIDO "&amp;COUNTIF(#REF!,D50)&amp;" VECES","CORRECTO")</f>
        <v>#REF!</v>
      </c>
    </row>
    <row r="51" spans="2:6" ht="12.75" x14ac:dyDescent="0.2">
      <c r="B51" s="150">
        <f t="shared" si="0"/>
        <v>40</v>
      </c>
      <c r="C51" s="151">
        <v>40</v>
      </c>
      <c r="D51" s="156" t="s">
        <v>166</v>
      </c>
      <c r="E51" s="155" t="s">
        <v>6</v>
      </c>
      <c r="F51" s="154" t="e">
        <f>IF(COUNTIF(#REF!,D51)&gt;1,"REPETIDO "&amp;COUNTIF(#REF!,D51)&amp;" VECES","CORRECTO")</f>
        <v>#REF!</v>
      </c>
    </row>
    <row r="52" spans="2:6" ht="12.75" x14ac:dyDescent="0.2">
      <c r="B52" s="150">
        <f t="shared" si="0"/>
        <v>41</v>
      </c>
      <c r="C52" s="151">
        <v>41</v>
      </c>
      <c r="D52" s="156" t="s">
        <v>167</v>
      </c>
      <c r="E52" s="155" t="s">
        <v>6</v>
      </c>
      <c r="F52" s="154" t="e">
        <f>IF(COUNTIF(#REF!,D52)&gt;1,"REPETIDO "&amp;COUNTIF(#REF!,D52)&amp;" VECES","CORRECTO")</f>
        <v>#REF!</v>
      </c>
    </row>
    <row r="53" spans="2:6" ht="12.75" x14ac:dyDescent="0.2">
      <c r="B53" s="150">
        <f t="shared" si="0"/>
        <v>42</v>
      </c>
      <c r="C53" s="151">
        <v>42</v>
      </c>
      <c r="D53" s="156" t="s">
        <v>168</v>
      </c>
      <c r="E53" s="155" t="s">
        <v>6</v>
      </c>
      <c r="F53" s="154" t="e">
        <f>IF(COUNTIF(#REF!,D53)&gt;1,"REPETIDO "&amp;COUNTIF(#REF!,D53)&amp;" VECES","CORRECTO")</f>
        <v>#REF!</v>
      </c>
    </row>
    <row r="54" spans="2:6" ht="12.75" x14ac:dyDescent="0.2">
      <c r="B54" s="150">
        <f t="shared" si="0"/>
        <v>43</v>
      </c>
      <c r="C54" s="151">
        <v>43</v>
      </c>
      <c r="D54" s="156" t="s">
        <v>169</v>
      </c>
      <c r="E54" s="155" t="s">
        <v>6</v>
      </c>
      <c r="F54" s="154" t="e">
        <f>IF(COUNTIF(#REF!,D54)&gt;1,"REPETIDO "&amp;COUNTIF(#REF!,D54)&amp;" VECES","CORRECTO")</f>
        <v>#REF!</v>
      </c>
    </row>
    <row r="55" spans="2:6" ht="12.75" x14ac:dyDescent="0.2">
      <c r="B55" s="150">
        <f t="shared" si="0"/>
        <v>44</v>
      </c>
      <c r="C55" s="151">
        <v>44</v>
      </c>
      <c r="D55" s="156" t="s">
        <v>170</v>
      </c>
      <c r="E55" s="155" t="s">
        <v>6</v>
      </c>
      <c r="F55" s="154" t="e">
        <f>IF(COUNTIF(#REF!,D55)&gt;1,"REPETIDO "&amp;COUNTIF(#REF!,D55)&amp;" VECES","CORRECTO")</f>
        <v>#REF!</v>
      </c>
    </row>
    <row r="56" spans="2:6" ht="12.75" x14ac:dyDescent="0.2">
      <c r="B56" s="150">
        <f t="shared" si="0"/>
        <v>45</v>
      </c>
      <c r="C56" s="151">
        <v>45</v>
      </c>
      <c r="D56" s="156" t="s">
        <v>171</v>
      </c>
      <c r="E56" s="155" t="s">
        <v>6</v>
      </c>
      <c r="F56" s="154" t="e">
        <f>IF(COUNTIF(#REF!,D56)&gt;1,"REPETIDO "&amp;COUNTIF(#REF!,D56)&amp;" VECES","CORRECTO")</f>
        <v>#REF!</v>
      </c>
    </row>
    <row r="57" spans="2:6" ht="12.75" x14ac:dyDescent="0.2">
      <c r="B57" s="150">
        <f t="shared" si="0"/>
        <v>46</v>
      </c>
      <c r="C57" s="151">
        <v>46</v>
      </c>
      <c r="D57" s="156" t="s">
        <v>172</v>
      </c>
      <c r="E57" s="155" t="s">
        <v>6</v>
      </c>
      <c r="F57" s="154" t="e">
        <f>IF(COUNTIF(#REF!,D57)&gt;1,"REPETIDO "&amp;COUNTIF(#REF!,D57)&amp;" VECES","CORRECTO")</f>
        <v>#REF!</v>
      </c>
    </row>
    <row r="58" spans="2:6" ht="12.75" x14ac:dyDescent="0.2">
      <c r="B58" s="150">
        <f t="shared" si="0"/>
        <v>47</v>
      </c>
      <c r="C58" s="151">
        <v>47</v>
      </c>
      <c r="D58" s="156" t="s">
        <v>173</v>
      </c>
      <c r="E58" s="155" t="s">
        <v>6</v>
      </c>
      <c r="F58" s="154" t="e">
        <f>IF(COUNTIF(#REF!,D58)&gt;1,"REPETIDO "&amp;COUNTIF(#REF!,D58)&amp;" VECES","CORRECTO")</f>
        <v>#REF!</v>
      </c>
    </row>
    <row r="59" spans="2:6" ht="12.75" x14ac:dyDescent="0.2">
      <c r="B59" s="150">
        <f t="shared" si="0"/>
        <v>48</v>
      </c>
      <c r="C59" s="151">
        <v>48</v>
      </c>
      <c r="D59" s="156" t="s">
        <v>174</v>
      </c>
      <c r="E59" s="155" t="s">
        <v>6</v>
      </c>
      <c r="F59" s="154" t="e">
        <f>IF(COUNTIF(#REF!,D59)&gt;1,"REPETIDO "&amp;COUNTIF(#REF!,D59)&amp;" VECES","CORRECTO")</f>
        <v>#REF!</v>
      </c>
    </row>
    <row r="60" spans="2:6" ht="12.75" x14ac:dyDescent="0.2">
      <c r="B60" s="150">
        <f t="shared" si="0"/>
        <v>49</v>
      </c>
      <c r="C60" s="151">
        <v>49</v>
      </c>
      <c r="D60" s="156" t="s">
        <v>175</v>
      </c>
      <c r="E60" s="155" t="s">
        <v>6</v>
      </c>
      <c r="F60" s="154" t="e">
        <f>IF(COUNTIF(#REF!,D60)&gt;1,"REPETIDO "&amp;COUNTIF(#REF!,D60)&amp;" VECES","CORRECTO")</f>
        <v>#REF!</v>
      </c>
    </row>
    <row r="61" spans="2:6" ht="12.75" x14ac:dyDescent="0.2">
      <c r="B61" s="150">
        <f t="shared" si="0"/>
        <v>50</v>
      </c>
      <c r="C61" s="151">
        <v>50</v>
      </c>
      <c r="D61" s="156" t="s">
        <v>176</v>
      </c>
      <c r="E61" s="155" t="s">
        <v>6</v>
      </c>
      <c r="F61" s="154" t="e">
        <f>IF(COUNTIF(#REF!,D61)&gt;1,"REPETIDO "&amp;COUNTIF(#REF!,D61)&amp;" VECES","CORRECTO")</f>
        <v>#REF!</v>
      </c>
    </row>
    <row r="62" spans="2:6" ht="12.75" x14ac:dyDescent="0.2">
      <c r="B62" s="150">
        <f>ROW()-11</f>
        <v>51</v>
      </c>
      <c r="C62" s="151">
        <v>51</v>
      </c>
      <c r="D62" s="156" t="s">
        <v>177</v>
      </c>
      <c r="E62" s="155" t="s">
        <v>6</v>
      </c>
      <c r="F62" s="154" t="e">
        <f>IF(COUNTIF(#REF!,D62)&gt;1,"REPETIDO "&amp;COUNTIF(#REF!,D62)&amp;" VECES","CORRECTO")</f>
        <v>#REF!</v>
      </c>
    </row>
    <row r="63" spans="2:6" ht="12.75" x14ac:dyDescent="0.2">
      <c r="B63" s="150">
        <f t="shared" ref="B63:B79" si="1">ROW()-11</f>
        <v>52</v>
      </c>
      <c r="C63" s="151">
        <v>52</v>
      </c>
      <c r="D63" s="156" t="s">
        <v>178</v>
      </c>
      <c r="E63" s="155" t="s">
        <v>6</v>
      </c>
      <c r="F63" s="154" t="e">
        <f>IF(COUNTIF(#REF!,D63)&gt;1,"REPETIDO "&amp;COUNTIF(#REF!,D63)&amp;" VECES","CORRECTO")</f>
        <v>#REF!</v>
      </c>
    </row>
    <row r="64" spans="2:6" ht="12.75" x14ac:dyDescent="0.2">
      <c r="B64" s="150">
        <f t="shared" si="1"/>
        <v>53</v>
      </c>
      <c r="C64" s="151">
        <v>53</v>
      </c>
      <c r="D64" s="156" t="s">
        <v>179</v>
      </c>
      <c r="E64" s="155" t="s">
        <v>6</v>
      </c>
      <c r="F64" s="154" t="e">
        <f>IF(COUNTIF(#REF!,D64)&gt;1,"REPETIDO "&amp;COUNTIF(#REF!,D64)&amp;" VECES","CORRECTO")</f>
        <v>#REF!</v>
      </c>
    </row>
    <row r="65" spans="2:6" ht="12.75" x14ac:dyDescent="0.2">
      <c r="B65" s="150">
        <f t="shared" si="1"/>
        <v>54</v>
      </c>
      <c r="C65" s="151">
        <v>54</v>
      </c>
      <c r="D65" s="156" t="s">
        <v>180</v>
      </c>
      <c r="E65" s="155" t="s">
        <v>6</v>
      </c>
      <c r="F65" s="154" t="e">
        <f>IF(COUNTIF(#REF!,D65)&gt;1,"REPETIDO "&amp;COUNTIF(#REF!,D65)&amp;" VECES","CORRECTO")</f>
        <v>#REF!</v>
      </c>
    </row>
    <row r="66" spans="2:6" ht="12.75" x14ac:dyDescent="0.2">
      <c r="B66" s="150">
        <f t="shared" si="1"/>
        <v>55</v>
      </c>
      <c r="C66" s="151">
        <v>55</v>
      </c>
      <c r="D66" s="156" t="s">
        <v>181</v>
      </c>
      <c r="E66" s="155" t="s">
        <v>6</v>
      </c>
      <c r="F66" s="154" t="e">
        <f>IF(COUNTIF(#REF!,D66)&gt;1,"REPETIDO "&amp;COUNTIF(#REF!,D66)&amp;" VECES","CORRECTO")</f>
        <v>#REF!</v>
      </c>
    </row>
    <row r="67" spans="2:6" ht="12.75" x14ac:dyDescent="0.2">
      <c r="B67" s="150">
        <f t="shared" si="1"/>
        <v>56</v>
      </c>
      <c r="C67" s="151">
        <v>56</v>
      </c>
      <c r="D67" s="156" t="s">
        <v>182</v>
      </c>
      <c r="E67" s="155" t="s">
        <v>6</v>
      </c>
      <c r="F67" s="154" t="e">
        <f>IF(COUNTIF(#REF!,D67)&gt;1,"REPETIDO "&amp;COUNTIF(#REF!,D67)&amp;" VECES","CORRECTO")</f>
        <v>#REF!</v>
      </c>
    </row>
    <row r="68" spans="2:6" ht="12.75" x14ac:dyDescent="0.2">
      <c r="B68" s="150">
        <f t="shared" si="1"/>
        <v>57</v>
      </c>
      <c r="C68" s="151">
        <v>57</v>
      </c>
      <c r="D68" s="156" t="s">
        <v>183</v>
      </c>
      <c r="E68" s="155" t="s">
        <v>6</v>
      </c>
      <c r="F68" s="154" t="e">
        <f>IF(COUNTIF(#REF!,D68)&gt;1,"REPETIDO "&amp;COUNTIF(#REF!,D68)&amp;" VECES","CORRECTO")</f>
        <v>#REF!</v>
      </c>
    </row>
    <row r="69" spans="2:6" ht="12.75" x14ac:dyDescent="0.2">
      <c r="B69" s="150">
        <f t="shared" si="1"/>
        <v>58</v>
      </c>
      <c r="C69" s="151">
        <v>58</v>
      </c>
      <c r="D69" s="156" t="s">
        <v>184</v>
      </c>
      <c r="E69" s="155" t="s">
        <v>6</v>
      </c>
      <c r="F69" s="154" t="e">
        <f>IF(COUNTIF(#REF!,D69)&gt;1,"REPETIDO "&amp;COUNTIF(#REF!,D69)&amp;" VECES","CORRECTO")</f>
        <v>#REF!</v>
      </c>
    </row>
    <row r="70" spans="2:6" ht="12.75" x14ac:dyDescent="0.2">
      <c r="B70" s="150">
        <f t="shared" si="1"/>
        <v>59</v>
      </c>
      <c r="C70" s="151">
        <v>59</v>
      </c>
      <c r="D70" s="156" t="s">
        <v>185</v>
      </c>
      <c r="E70" s="155" t="s">
        <v>6</v>
      </c>
      <c r="F70" s="154" t="e">
        <f>IF(COUNTIF(#REF!,D70)&gt;1,"REPETIDO "&amp;COUNTIF(#REF!,D70)&amp;" VECES","CORRECTO")</f>
        <v>#REF!</v>
      </c>
    </row>
    <row r="71" spans="2:6" ht="12.75" x14ac:dyDescent="0.2">
      <c r="B71" s="150">
        <f t="shared" si="1"/>
        <v>60</v>
      </c>
      <c r="C71" s="151">
        <v>60</v>
      </c>
      <c r="D71" s="156" t="s">
        <v>186</v>
      </c>
      <c r="E71" s="155" t="s">
        <v>6</v>
      </c>
      <c r="F71" s="154" t="e">
        <f>IF(COUNTIF(#REF!,D71)&gt;1,"REPETIDO "&amp;COUNTIF(#REF!,D71)&amp;" VECES","CORRECTO")</f>
        <v>#REF!</v>
      </c>
    </row>
    <row r="72" spans="2:6" ht="12.75" x14ac:dyDescent="0.2">
      <c r="B72" s="150">
        <f t="shared" si="1"/>
        <v>61</v>
      </c>
      <c r="C72" s="151">
        <v>61</v>
      </c>
      <c r="D72" s="156" t="s">
        <v>187</v>
      </c>
      <c r="E72" s="155" t="s">
        <v>6</v>
      </c>
      <c r="F72" s="154" t="e">
        <f>IF(COUNTIF(#REF!,D72)&gt;1,"REPETIDO "&amp;COUNTIF(#REF!,D72)&amp;" VECES","CORRECTO")</f>
        <v>#REF!</v>
      </c>
    </row>
    <row r="73" spans="2:6" ht="12.75" x14ac:dyDescent="0.2">
      <c r="B73" s="150">
        <f t="shared" si="1"/>
        <v>62</v>
      </c>
      <c r="C73" s="151">
        <v>62</v>
      </c>
      <c r="D73" s="156" t="s">
        <v>188</v>
      </c>
      <c r="E73" s="155" t="s">
        <v>6</v>
      </c>
      <c r="F73" s="154" t="e">
        <f>IF(COUNTIF(#REF!,D73)&gt;1,"REPETIDO "&amp;COUNTIF(#REF!,D73)&amp;" VECES","CORRECTO")</f>
        <v>#REF!</v>
      </c>
    </row>
    <row r="74" spans="2:6" ht="12.75" x14ac:dyDescent="0.2">
      <c r="B74" s="150">
        <f t="shared" si="1"/>
        <v>63</v>
      </c>
      <c r="C74" s="151">
        <v>63</v>
      </c>
      <c r="D74" s="156" t="s">
        <v>189</v>
      </c>
      <c r="E74" s="155" t="s">
        <v>6</v>
      </c>
      <c r="F74" s="154" t="e">
        <f>IF(COUNTIF(#REF!,D74)&gt;1,"REPETIDO "&amp;COUNTIF(#REF!,D74)&amp;" VECES","CORRECTO")</f>
        <v>#REF!</v>
      </c>
    </row>
    <row r="75" spans="2:6" ht="12.75" x14ac:dyDescent="0.2">
      <c r="B75" s="150">
        <f t="shared" si="1"/>
        <v>64</v>
      </c>
      <c r="C75" s="151">
        <v>64</v>
      </c>
      <c r="D75" s="156" t="s">
        <v>190</v>
      </c>
      <c r="E75" s="155" t="s">
        <v>6</v>
      </c>
      <c r="F75" s="154" t="e">
        <f>IF(COUNTIF(#REF!,D75)&gt;1,"REPETIDO "&amp;COUNTIF(#REF!,D75)&amp;" VECES","CORRECTO")</f>
        <v>#REF!</v>
      </c>
    </row>
    <row r="76" spans="2:6" ht="12.75" x14ac:dyDescent="0.2">
      <c r="B76" s="150">
        <f t="shared" si="1"/>
        <v>65</v>
      </c>
      <c r="C76" s="151">
        <v>65</v>
      </c>
      <c r="D76" s="156" t="s">
        <v>191</v>
      </c>
      <c r="E76" s="155" t="s">
        <v>6</v>
      </c>
      <c r="F76" s="154" t="e">
        <f>IF(COUNTIF(#REF!,D76)&gt;1,"REPETIDO "&amp;COUNTIF(#REF!,D76)&amp;" VECES","CORRECTO")</f>
        <v>#REF!</v>
      </c>
    </row>
    <row r="77" spans="2:6" ht="12.75" x14ac:dyDescent="0.2">
      <c r="B77" s="150">
        <f t="shared" si="1"/>
        <v>66</v>
      </c>
      <c r="C77" s="151">
        <v>66</v>
      </c>
      <c r="D77" s="156" t="s">
        <v>192</v>
      </c>
      <c r="E77" s="155" t="s">
        <v>6</v>
      </c>
      <c r="F77" s="154" t="e">
        <f>IF(COUNTIF(#REF!,D77)&gt;1,"REPETIDO "&amp;COUNTIF(#REF!,D77)&amp;" VECES","CORRECTO")</f>
        <v>#REF!</v>
      </c>
    </row>
    <row r="78" spans="2:6" ht="12.75" x14ac:dyDescent="0.2">
      <c r="B78" s="150">
        <f t="shared" si="1"/>
        <v>67</v>
      </c>
      <c r="C78" s="151">
        <v>67</v>
      </c>
      <c r="D78" s="156" t="s">
        <v>193</v>
      </c>
      <c r="E78" s="155" t="s">
        <v>6</v>
      </c>
      <c r="F78" s="154" t="e">
        <f>IF(COUNTIF(#REF!,D78)&gt;1,"REPETIDO "&amp;COUNTIF(#REF!,D78)&amp;" VECES","CORRECTO")</f>
        <v>#REF!</v>
      </c>
    </row>
    <row r="79" spans="2:6" ht="12.75" x14ac:dyDescent="0.2">
      <c r="B79" s="150">
        <f t="shared" si="1"/>
        <v>68</v>
      </c>
      <c r="C79" s="151">
        <v>68</v>
      </c>
      <c r="D79" s="156" t="s">
        <v>194</v>
      </c>
      <c r="E79" s="155" t="s">
        <v>6</v>
      </c>
      <c r="F79" s="154" t="e">
        <f>IF(COUNTIF(#REF!,D79)&gt;1,"REPETIDO "&amp;COUNTIF(#REF!,D79)&amp;" VECES","CORRECTO")</f>
        <v>#REF!</v>
      </c>
    </row>
    <row r="80" spans="2:6" ht="5.25" customHeight="1" thickBot="1" x14ac:dyDescent="0.25">
      <c r="B80" s="200"/>
      <c r="C80" s="237"/>
      <c r="D80" s="237"/>
      <c r="E80" s="201"/>
    </row>
    <row r="81" spans="2:5" ht="14.25" thickTop="1" thickBot="1" x14ac:dyDescent="0.25">
      <c r="B81" s="234"/>
      <c r="C81" s="235"/>
      <c r="D81" s="235"/>
      <c r="E81" s="199"/>
    </row>
    <row r="82" spans="2:5" ht="3" customHeight="1" thickTop="1" x14ac:dyDescent="0.2">
      <c r="B82" s="138" t="s">
        <v>82</v>
      </c>
    </row>
    <row r="83" spans="2:5" ht="12.75" x14ac:dyDescent="0.2"/>
    <row r="84" spans="2:5" ht="12.75" x14ac:dyDescent="0.2"/>
    <row r="85" spans="2:5" ht="12.75" x14ac:dyDescent="0.2"/>
    <row r="86" spans="2:5" ht="12.75" x14ac:dyDescent="0.2"/>
    <row r="87" spans="2:5" ht="12.75" x14ac:dyDescent="0.2"/>
    <row r="88" spans="2:5" ht="12.75" x14ac:dyDescent="0.2"/>
    <row r="89" spans="2:5" ht="12.75" x14ac:dyDescent="0.2"/>
    <row r="90" spans="2:5" ht="12.75" x14ac:dyDescent="0.2"/>
    <row r="91" spans="2:5" ht="12.75" x14ac:dyDescent="0.2"/>
    <row r="92" spans="2:5" ht="12.75" x14ac:dyDescent="0.2"/>
    <row r="93" spans="2:5" ht="12.75" x14ac:dyDescent="0.2"/>
    <row r="94" spans="2:5" ht="12.75" x14ac:dyDescent="0.2"/>
    <row r="95" spans="2:5" ht="12.75" x14ac:dyDescent="0.2"/>
    <row r="96" spans="2:5" ht="12.75" x14ac:dyDescent="0.2"/>
    <row r="97" ht="12.75" x14ac:dyDescent="0.2"/>
    <row r="98" ht="12.75" x14ac:dyDescent="0.2"/>
    <row r="99" ht="12.75" x14ac:dyDescent="0.2"/>
    <row r="100" ht="12.75" x14ac:dyDescent="0.2"/>
    <row r="101" ht="12.75" x14ac:dyDescent="0.2"/>
    <row r="102" ht="12.75" x14ac:dyDescent="0.2"/>
    <row r="103" ht="12.75" x14ac:dyDescent="0.2"/>
    <row r="104" ht="12.75" x14ac:dyDescent="0.2"/>
    <row r="105" ht="12.75" x14ac:dyDescent="0.2"/>
    <row r="106" ht="12.75" x14ac:dyDescent="0.2"/>
    <row r="107" ht="12.75" x14ac:dyDescent="0.2"/>
    <row r="108" ht="12.75" x14ac:dyDescent="0.2"/>
    <row r="109" ht="12.75" x14ac:dyDescent="0.2"/>
    <row r="110" ht="12.75" x14ac:dyDescent="0.2"/>
    <row r="111" ht="12.75" x14ac:dyDescent="0.2"/>
    <row r="112" ht="12.75" x14ac:dyDescent="0.2"/>
    <row r="113" ht="12.75" x14ac:dyDescent="0.2"/>
    <row r="114" ht="12.75" x14ac:dyDescent="0.2"/>
    <row r="115" ht="12.75" x14ac:dyDescent="0.2"/>
    <row r="116" ht="12.75" x14ac:dyDescent="0.2"/>
    <row r="117" ht="12.75" x14ac:dyDescent="0.2"/>
    <row r="118" ht="12.75" x14ac:dyDescent="0.2"/>
    <row r="119" ht="12.75" x14ac:dyDescent="0.2"/>
    <row r="120" ht="12.75" x14ac:dyDescent="0.2"/>
    <row r="121" ht="12.75" x14ac:dyDescent="0.2"/>
    <row r="122" ht="12.75" x14ac:dyDescent="0.2"/>
    <row r="123" ht="12.75" x14ac:dyDescent="0.2"/>
    <row r="124" ht="12.75" x14ac:dyDescent="0.2"/>
    <row r="125" ht="12.75" x14ac:dyDescent="0.2"/>
    <row r="126" ht="12.75" x14ac:dyDescent="0.2"/>
    <row r="127" ht="12.75" x14ac:dyDescent="0.2"/>
    <row r="128" ht="12.75" x14ac:dyDescent="0.2"/>
    <row r="129" ht="12.75" x14ac:dyDescent="0.2"/>
    <row r="130" ht="12.75" x14ac:dyDescent="0.2"/>
    <row r="131" ht="12.75" x14ac:dyDescent="0.2"/>
    <row r="132" ht="12.75" x14ac:dyDescent="0.2"/>
    <row r="133" ht="12.75" x14ac:dyDescent="0.2"/>
    <row r="134" ht="12.75" x14ac:dyDescent="0.2"/>
    <row r="135" ht="12.75" x14ac:dyDescent="0.2"/>
    <row r="136" ht="12.75" x14ac:dyDescent="0.2"/>
    <row r="137" ht="12.75" x14ac:dyDescent="0.2"/>
    <row r="138" ht="12.75" x14ac:dyDescent="0.2"/>
    <row r="139" ht="12.75" x14ac:dyDescent="0.2"/>
    <row r="140" ht="12.75" x14ac:dyDescent="0.2"/>
    <row r="141" ht="12.75" x14ac:dyDescent="0.2"/>
    <row r="142" ht="12.75" x14ac:dyDescent="0.2"/>
    <row r="143" ht="12.75" x14ac:dyDescent="0.2"/>
    <row r="144" ht="12.75" x14ac:dyDescent="0.2"/>
    <row r="145" ht="12.75" x14ac:dyDescent="0.2"/>
    <row r="146" ht="12.75" x14ac:dyDescent="0.2"/>
    <row r="147" ht="12.75" x14ac:dyDescent="0.2"/>
    <row r="148" ht="12.75" x14ac:dyDescent="0.2"/>
    <row r="149" ht="12.75" x14ac:dyDescent="0.2"/>
    <row r="150" ht="12.75" x14ac:dyDescent="0.2"/>
    <row r="151" ht="12.75" x14ac:dyDescent="0.2"/>
    <row r="152" ht="12.75" x14ac:dyDescent="0.2"/>
    <row r="153" ht="12.75" x14ac:dyDescent="0.2"/>
    <row r="154" ht="12.75" x14ac:dyDescent="0.2"/>
    <row r="155" ht="12.75" x14ac:dyDescent="0.2"/>
    <row r="156" ht="12.75" x14ac:dyDescent="0.2"/>
    <row r="157" ht="12.75" x14ac:dyDescent="0.2"/>
    <row r="158" ht="12.75" x14ac:dyDescent="0.2"/>
    <row r="159" ht="12.75" x14ac:dyDescent="0.2"/>
    <row r="160" ht="12.75" x14ac:dyDescent="0.2"/>
    <row r="161" ht="12.75" x14ac:dyDescent="0.2"/>
    <row r="162" ht="12.75" x14ac:dyDescent="0.2"/>
    <row r="163" ht="12.75" x14ac:dyDescent="0.2"/>
    <row r="164" ht="12.75" x14ac:dyDescent="0.2"/>
    <row r="165" ht="12.75" x14ac:dyDescent="0.2"/>
    <row r="166" ht="12.75" x14ac:dyDescent="0.2"/>
    <row r="167" ht="12.75" x14ac:dyDescent="0.2"/>
    <row r="168" ht="12.75" x14ac:dyDescent="0.2"/>
    <row r="169" ht="12.75" x14ac:dyDescent="0.2"/>
    <row r="170" ht="12.75" x14ac:dyDescent="0.2"/>
    <row r="171" ht="12.75" x14ac:dyDescent="0.2"/>
    <row r="172" ht="12.75" x14ac:dyDescent="0.2"/>
    <row r="173" ht="12.75" x14ac:dyDescent="0.2"/>
    <row r="174" ht="12.75" x14ac:dyDescent="0.2"/>
    <row r="175" ht="12.75" x14ac:dyDescent="0.2"/>
    <row r="176" ht="12.75" x14ac:dyDescent="0.2"/>
    <row r="177" ht="12.75" x14ac:dyDescent="0.2"/>
    <row r="178" ht="12.75" x14ac:dyDescent="0.2"/>
    <row r="179" ht="12.75" x14ac:dyDescent="0.2"/>
    <row r="180" ht="12.75" x14ac:dyDescent="0.2"/>
    <row r="181" ht="12.75" x14ac:dyDescent="0.2"/>
    <row r="182" ht="12.75" x14ac:dyDescent="0.2"/>
    <row r="183" ht="12.75" x14ac:dyDescent="0.2"/>
    <row r="184" ht="12.75" x14ac:dyDescent="0.2"/>
    <row r="185" ht="12.75" x14ac:dyDescent="0.2"/>
    <row r="186" ht="12.75" x14ac:dyDescent="0.2"/>
    <row r="187" ht="12.75" x14ac:dyDescent="0.2"/>
    <row r="188" ht="12.75" x14ac:dyDescent="0.2"/>
    <row r="189" ht="12.75" x14ac:dyDescent="0.2"/>
    <row r="190" ht="12.75" x14ac:dyDescent="0.2"/>
    <row r="191" ht="12.75" x14ac:dyDescent="0.2"/>
    <row r="192" ht="12.75" x14ac:dyDescent="0.2"/>
    <row r="193" ht="12.75" x14ac:dyDescent="0.2"/>
    <row r="194" ht="12.75" x14ac:dyDescent="0.2"/>
    <row r="195" ht="12.75" x14ac:dyDescent="0.2"/>
    <row r="196" ht="12.75" x14ac:dyDescent="0.2"/>
    <row r="197" ht="12.75" x14ac:dyDescent="0.2"/>
    <row r="198" ht="12.75" x14ac:dyDescent="0.2"/>
    <row r="199" ht="12.75" x14ac:dyDescent="0.2"/>
    <row r="200" ht="12.75" x14ac:dyDescent="0.2"/>
    <row r="201" ht="12.75" x14ac:dyDescent="0.2"/>
    <row r="202" ht="12.75" x14ac:dyDescent="0.2"/>
    <row r="203" ht="12.75" x14ac:dyDescent="0.2"/>
    <row r="204" ht="12.75" x14ac:dyDescent="0.2"/>
    <row r="205" ht="12.75" x14ac:dyDescent="0.2"/>
    <row r="206" ht="12.75" x14ac:dyDescent="0.2"/>
    <row r="207" ht="12.75" x14ac:dyDescent="0.2"/>
    <row r="208" ht="12.75" x14ac:dyDescent="0.2"/>
    <row r="209" ht="12.75" x14ac:dyDescent="0.2"/>
    <row r="210" ht="12.75" x14ac:dyDescent="0.2"/>
    <row r="211" ht="12.75" x14ac:dyDescent="0.2"/>
    <row r="212" ht="12.75" x14ac:dyDescent="0.2"/>
    <row r="213" ht="12.75" x14ac:dyDescent="0.2"/>
    <row r="214" ht="12.75" x14ac:dyDescent="0.2"/>
    <row r="215" ht="12.75" x14ac:dyDescent="0.2"/>
    <row r="216" ht="12.75" x14ac:dyDescent="0.2"/>
    <row r="217" ht="12.75" x14ac:dyDescent="0.2"/>
    <row r="218" ht="12.75" x14ac:dyDescent="0.2"/>
    <row r="219" ht="12.75" x14ac:dyDescent="0.2"/>
    <row r="220" ht="12.75" x14ac:dyDescent="0.2"/>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row r="274" ht="12.75" x14ac:dyDescent="0.2"/>
    <row r="275" ht="12.75" x14ac:dyDescent="0.2"/>
    <row r="276" ht="12.75" x14ac:dyDescent="0.2"/>
    <row r="277" ht="12.75" x14ac:dyDescent="0.2"/>
    <row r="278" ht="12.75" x14ac:dyDescent="0.2"/>
    <row r="279" ht="12.75" x14ac:dyDescent="0.2"/>
    <row r="280" ht="12.75" x14ac:dyDescent="0.2"/>
    <row r="281" ht="12.75" x14ac:dyDescent="0.2"/>
    <row r="282" ht="12.75" x14ac:dyDescent="0.2"/>
    <row r="283" ht="12.75" x14ac:dyDescent="0.2"/>
    <row r="284"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299" ht="12.75" x14ac:dyDescent="0.2"/>
    <row r="300"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1" ht="12.75" x14ac:dyDescent="0.2"/>
  </sheetData>
  <sheetProtection deleteRows="0" selectLockedCells="1" selectUnlockedCells="1"/>
  <mergeCells count="15">
    <mergeCell ref="G9:G10"/>
    <mergeCell ref="B4:E4"/>
    <mergeCell ref="B81:D81"/>
    <mergeCell ref="B1:E1"/>
    <mergeCell ref="B2:E2"/>
    <mergeCell ref="C80:D80"/>
    <mergeCell ref="B7:E7"/>
    <mergeCell ref="B8:E8"/>
    <mergeCell ref="B9:B10"/>
    <mergeCell ref="C9:C10"/>
    <mergeCell ref="D9:D10"/>
    <mergeCell ref="E9:E10"/>
    <mergeCell ref="B6:E6"/>
    <mergeCell ref="B5:E5"/>
    <mergeCell ref="B3:E3"/>
  </mergeCells>
  <conditionalFormatting sqref="E12:E79">
    <cfRule type="cellIs" dxfId="2740" priority="10" operator="equal">
      <formula>"PENDIENTE"</formula>
    </cfRule>
    <cfRule type="cellIs" dxfId="2739" priority="11" operator="equal">
      <formula>"RECHAZO"</formula>
    </cfRule>
    <cfRule type="cellIs" dxfId="2738" priority="12" operator="equal">
      <formula>"ELEGIBLE"</formula>
    </cfRule>
    <cfRule type="cellIs" dxfId="2737" priority="16" operator="equal">
      <formula>"NO ELEGIBLE"</formula>
    </cfRule>
  </conditionalFormatting>
  <conditionalFormatting sqref="F62:F77 F79">
    <cfRule type="cellIs" dxfId="2736" priority="17" operator="notEqual">
      <formula>"CORRECTO"</formula>
    </cfRule>
    <cfRule type="cellIs" dxfId="2735" priority="18" operator="equal">
      <formula>"CORRECTO"</formula>
    </cfRule>
  </conditionalFormatting>
  <conditionalFormatting sqref="B12:C77 B79:C79 E79:F79 E12:F21 F22:F77 E22:E79">
    <cfRule type="expression" dxfId="2734" priority="19">
      <formula>MOD(ROW(),2)</formula>
    </cfRule>
  </conditionalFormatting>
  <conditionalFormatting sqref="F12:F61">
    <cfRule type="cellIs" dxfId="2733" priority="13" operator="notEqual">
      <formula>"CORRECTO"</formula>
    </cfRule>
    <cfRule type="cellIs" dxfId="2732" priority="14" operator="equal">
      <formula>"CORRECTO"</formula>
    </cfRule>
  </conditionalFormatting>
  <conditionalFormatting sqref="F78">
    <cfRule type="cellIs" dxfId="2731" priority="7" operator="notEqual">
      <formula>"CORRECTO"</formula>
    </cfRule>
    <cfRule type="cellIs" dxfId="2730" priority="8" operator="equal">
      <formula>"CORRECTO"</formula>
    </cfRule>
  </conditionalFormatting>
  <conditionalFormatting sqref="B78:C78 F78">
    <cfRule type="expression" dxfId="2729" priority="9">
      <formula>MOD(ROW(),2)</formula>
    </cfRule>
  </conditionalFormatting>
  <conditionalFormatting sqref="D77:D79 D12:D73">
    <cfRule type="expression" dxfId="2728" priority="2">
      <formula>MOD(ROW(),2)</formula>
    </cfRule>
  </conditionalFormatting>
  <conditionalFormatting sqref="D74:D76">
    <cfRule type="expression" dxfId="2727" priority="1">
      <formula>MOD(ROW(),2)</formula>
    </cfRule>
  </conditionalFormatting>
  <dataValidations count="2">
    <dataValidation type="list" allowBlank="1" showInputMessage="1" showErrorMessage="1" sqref="B3" xr:uid="{00000000-0002-0000-0000-000000000000}">
      <formula1>DEPENDENCIAS</formula1>
    </dataValidation>
    <dataValidation type="list" allowBlank="1" showInputMessage="1" showErrorMessage="1" sqref="E12:E79" xr:uid="{00000000-0002-0000-0000-000001000000}">
      <formula1>"ELEGIBLE,NO ELEGIBLE,RECHAZO,PENDIENTE"</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92D050"/>
  </sheetPr>
  <dimension ref="A1:JT68"/>
  <sheetViews>
    <sheetView showGridLines="0" tabSelected="1" topLeftCell="JM48" zoomScale="81" zoomScaleNormal="81" zoomScaleSheetLayoutView="25" workbookViewId="0">
      <selection activeCell="JV64" sqref="JV64"/>
    </sheetView>
  </sheetViews>
  <sheetFormatPr baseColWidth="10" defaultColWidth="17.140625" defaultRowHeight="12.75" x14ac:dyDescent="0.2"/>
  <cols>
    <col min="1" max="1" width="1.140625" style="12" customWidth="1"/>
    <col min="2" max="2" width="9.28515625" style="4" bestFit="1" customWidth="1"/>
    <col min="3" max="3" width="7.140625" style="4" customWidth="1"/>
    <col min="4" max="4" width="56" style="12" customWidth="1"/>
    <col min="5" max="5" width="19.28515625" style="12" customWidth="1"/>
    <col min="6" max="6" width="16.42578125" style="12" bestFit="1" customWidth="1"/>
    <col min="7" max="7" width="15.5703125" style="2" customWidth="1"/>
    <col min="8" max="8" width="25.42578125" style="12" customWidth="1"/>
    <col min="9" max="11" width="22.7109375" style="2" customWidth="1"/>
    <col min="12" max="12" width="22.7109375" style="5" customWidth="1"/>
    <col min="13" max="679" width="22.7109375" customWidth="1"/>
  </cols>
  <sheetData>
    <row r="1" spans="1:280" ht="18" x14ac:dyDescent="0.2">
      <c r="B1" s="251" t="s">
        <v>9</v>
      </c>
      <c r="C1" s="252"/>
      <c r="D1" s="252"/>
      <c r="E1" s="252"/>
      <c r="F1" s="252"/>
      <c r="G1" s="252"/>
      <c r="H1" s="252"/>
    </row>
    <row r="2" spans="1:280" ht="20.100000000000001" customHeight="1" x14ac:dyDescent="0.2">
      <c r="B2" s="251" t="s">
        <v>10</v>
      </c>
      <c r="C2" s="252"/>
      <c r="D2" s="252"/>
      <c r="E2" s="252"/>
      <c r="F2" s="252"/>
      <c r="G2" s="252"/>
      <c r="H2" s="252"/>
    </row>
    <row r="3" spans="1:280" ht="20.100000000000001" customHeight="1" x14ac:dyDescent="0.2">
      <c r="B3" s="251" t="s">
        <v>86</v>
      </c>
      <c r="C3" s="252"/>
      <c r="D3" s="252"/>
      <c r="E3" s="252"/>
      <c r="F3" s="252"/>
      <c r="G3" s="252"/>
      <c r="H3" s="252"/>
    </row>
    <row r="4" spans="1:280" ht="20.100000000000001" customHeight="1" x14ac:dyDescent="0.2">
      <c r="B4" s="251" t="s">
        <v>39</v>
      </c>
      <c r="C4" s="252"/>
      <c r="D4" s="252"/>
      <c r="E4" s="252"/>
      <c r="F4" s="252"/>
      <c r="G4" s="252"/>
      <c r="H4" s="252"/>
    </row>
    <row r="5" spans="1:280" ht="33.75" customHeight="1" x14ac:dyDescent="0.2">
      <c r="B5" s="251" t="s">
        <v>124</v>
      </c>
      <c r="C5" s="252"/>
      <c r="D5" s="252"/>
      <c r="E5" s="252"/>
      <c r="F5" s="252"/>
      <c r="G5" s="252"/>
      <c r="H5" s="252"/>
    </row>
    <row r="6" spans="1:280" ht="95.25" customHeight="1" x14ac:dyDescent="0.2">
      <c r="B6" s="253" t="s">
        <v>106</v>
      </c>
      <c r="C6" s="254"/>
      <c r="D6" s="254"/>
      <c r="E6" s="254"/>
      <c r="F6" s="254"/>
      <c r="G6" s="254"/>
      <c r="H6" s="254"/>
    </row>
    <row r="7" spans="1:280" ht="26.25" customHeight="1" x14ac:dyDescent="0.2">
      <c r="B7" s="195"/>
      <c r="C7" s="196"/>
      <c r="D7" s="196"/>
      <c r="E7" s="196"/>
      <c r="F7" s="196"/>
      <c r="G7" s="196"/>
      <c r="H7" s="196"/>
    </row>
    <row r="8" spans="1:280" ht="19.5" customHeight="1" x14ac:dyDescent="0.25">
      <c r="A8" s="9"/>
      <c r="B8" s="252" t="s">
        <v>48</v>
      </c>
      <c r="C8" s="252"/>
      <c r="D8" s="252"/>
      <c r="E8" s="252"/>
      <c r="F8" s="252"/>
      <c r="G8" s="252"/>
      <c r="H8" s="252"/>
      <c r="I8" s="202">
        <v>1</v>
      </c>
      <c r="J8" s="10"/>
      <c r="K8" s="9"/>
      <c r="L8" s="11"/>
      <c r="M8" s="202">
        <v>2</v>
      </c>
      <c r="N8" s="10"/>
      <c r="O8" s="9"/>
      <c r="P8" s="11"/>
      <c r="Q8" s="202">
        <v>3</v>
      </c>
      <c r="R8" s="10"/>
      <c r="S8" s="9"/>
      <c r="T8" s="11"/>
      <c r="U8" s="202">
        <v>4</v>
      </c>
      <c r="V8" s="10"/>
      <c r="W8" s="9"/>
      <c r="X8" s="11"/>
      <c r="Y8" s="202">
        <v>5</v>
      </c>
      <c r="Z8" s="10"/>
      <c r="AA8" s="9"/>
      <c r="AB8" s="11"/>
      <c r="AC8" s="202">
        <v>6</v>
      </c>
      <c r="AD8" s="10"/>
      <c r="AE8" s="9"/>
      <c r="AF8" s="11"/>
      <c r="AG8" s="202">
        <v>7</v>
      </c>
      <c r="AH8" s="10"/>
      <c r="AI8" s="9"/>
      <c r="AJ8" s="11"/>
      <c r="AK8" s="202">
        <v>8</v>
      </c>
      <c r="AL8" s="10"/>
      <c r="AM8" s="9"/>
      <c r="AN8" s="11"/>
      <c r="AO8" s="202">
        <v>9</v>
      </c>
      <c r="AP8" s="10"/>
      <c r="AQ8" s="9"/>
      <c r="AR8" s="11"/>
      <c r="AS8" s="202">
        <v>10</v>
      </c>
      <c r="AT8" s="10"/>
      <c r="AU8" s="9"/>
      <c r="AV8" s="11"/>
      <c r="AW8" s="202">
        <v>11</v>
      </c>
      <c r="AX8" s="10"/>
      <c r="AY8" s="9"/>
      <c r="AZ8" s="11"/>
      <c r="BA8" s="202">
        <v>12</v>
      </c>
      <c r="BB8" s="10"/>
      <c r="BC8" s="9"/>
      <c r="BD8" s="11"/>
      <c r="BE8" s="202">
        <v>13</v>
      </c>
      <c r="BF8" s="10"/>
      <c r="BG8" s="9"/>
      <c r="BH8" s="11"/>
      <c r="BI8" s="202">
        <v>14</v>
      </c>
      <c r="BJ8" s="10"/>
      <c r="BK8" s="9"/>
      <c r="BL8" s="11"/>
      <c r="BM8" s="202">
        <v>15</v>
      </c>
      <c r="BN8" s="10"/>
      <c r="BO8" s="9"/>
      <c r="BP8" s="11"/>
      <c r="BQ8" s="202">
        <v>16</v>
      </c>
      <c r="BR8" s="10"/>
      <c r="BS8" s="9"/>
      <c r="BT8" s="11"/>
      <c r="BU8" s="202">
        <v>17</v>
      </c>
      <c r="BV8" s="10"/>
      <c r="BW8" s="9"/>
      <c r="BX8" s="11"/>
      <c r="BY8" s="202">
        <v>18</v>
      </c>
      <c r="BZ8" s="10"/>
      <c r="CA8" s="9"/>
      <c r="CB8" s="11"/>
      <c r="CC8" s="202">
        <v>19</v>
      </c>
      <c r="CD8" s="10"/>
      <c r="CE8" s="9"/>
      <c r="CF8" s="11"/>
      <c r="CG8" s="202">
        <v>20</v>
      </c>
      <c r="CH8" s="10"/>
      <c r="CI8" s="9"/>
      <c r="CJ8" s="11"/>
      <c r="CK8" s="202">
        <v>21</v>
      </c>
      <c r="CL8" s="10"/>
      <c r="CM8" s="9"/>
      <c r="CN8" s="11"/>
      <c r="CO8" s="202">
        <v>22</v>
      </c>
      <c r="CP8" s="10"/>
      <c r="CQ8" s="9"/>
      <c r="CR8" s="11"/>
      <c r="CS8" s="202">
        <v>23</v>
      </c>
      <c r="CT8" s="10"/>
      <c r="CU8" s="9"/>
      <c r="CV8" s="11"/>
      <c r="CW8" s="202">
        <v>24</v>
      </c>
      <c r="CX8" s="10"/>
      <c r="CY8" s="9"/>
      <c r="CZ8" s="11"/>
      <c r="DA8" s="202">
        <v>25</v>
      </c>
      <c r="DB8" s="10"/>
      <c r="DC8" s="9"/>
      <c r="DD8" s="11"/>
      <c r="DE8" s="202">
        <v>26</v>
      </c>
      <c r="DF8" s="10"/>
      <c r="DG8" s="9"/>
      <c r="DH8" s="11"/>
      <c r="DI8" s="202">
        <v>27</v>
      </c>
      <c r="DJ8" s="10"/>
      <c r="DK8" s="9"/>
      <c r="DL8" s="11"/>
      <c r="DM8" s="202">
        <v>28</v>
      </c>
      <c r="DN8" s="10"/>
      <c r="DO8" s="9"/>
      <c r="DP8" s="11"/>
      <c r="DQ8" s="202">
        <v>29</v>
      </c>
      <c r="DR8" s="10"/>
      <c r="DS8" s="9"/>
      <c r="DT8" s="11"/>
      <c r="DU8" s="202">
        <v>30</v>
      </c>
      <c r="DV8" s="10"/>
      <c r="DW8" s="9"/>
      <c r="DX8" s="11"/>
      <c r="DY8" s="202">
        <v>31</v>
      </c>
      <c r="DZ8" s="10"/>
      <c r="EA8" s="9"/>
      <c r="EB8" s="11"/>
      <c r="EC8" s="202">
        <v>32</v>
      </c>
      <c r="ED8" s="10"/>
      <c r="EE8" s="9"/>
      <c r="EF8" s="11"/>
      <c r="EG8" s="202">
        <v>33</v>
      </c>
      <c r="EH8" s="10"/>
      <c r="EI8" s="9"/>
      <c r="EJ8" s="11"/>
      <c r="EK8" s="202">
        <v>34</v>
      </c>
      <c r="EL8" s="10"/>
      <c r="EM8" s="9"/>
      <c r="EN8" s="11"/>
      <c r="EO8" s="202">
        <v>35</v>
      </c>
      <c r="EP8" s="10"/>
      <c r="EQ8" s="9"/>
      <c r="ER8" s="11"/>
      <c r="ES8" s="202">
        <v>36</v>
      </c>
      <c r="ET8" s="10"/>
      <c r="EU8" s="9"/>
      <c r="EV8" s="11"/>
      <c r="EW8" s="202">
        <v>37</v>
      </c>
      <c r="EX8" s="10"/>
      <c r="EY8" s="9"/>
      <c r="EZ8" s="11"/>
      <c r="FA8" s="202">
        <v>38</v>
      </c>
      <c r="FB8" s="10"/>
      <c r="FC8" s="9"/>
      <c r="FD8" s="11"/>
      <c r="FE8" s="202">
        <v>39</v>
      </c>
      <c r="FF8" s="10"/>
      <c r="FG8" s="9"/>
      <c r="FH8" s="11"/>
      <c r="FI8" s="202">
        <v>40</v>
      </c>
      <c r="FJ8" s="10"/>
      <c r="FK8" s="9"/>
      <c r="FL8" s="11"/>
      <c r="FM8" s="202">
        <v>41</v>
      </c>
      <c r="FN8" s="10"/>
      <c r="FO8" s="9"/>
      <c r="FP8" s="11"/>
      <c r="FQ8" s="202">
        <v>42</v>
      </c>
      <c r="FR8" s="10"/>
      <c r="FS8" s="9"/>
      <c r="FT8" s="11"/>
      <c r="FU8" s="202">
        <v>43</v>
      </c>
      <c r="FV8" s="10"/>
      <c r="FW8" s="9"/>
      <c r="FX8" s="11"/>
      <c r="FY8" s="202">
        <v>44</v>
      </c>
      <c r="FZ8" s="10"/>
      <c r="GA8" s="9"/>
      <c r="GB8" s="11"/>
      <c r="GC8" s="202">
        <v>45</v>
      </c>
      <c r="GD8" s="10"/>
      <c r="GE8" s="9"/>
      <c r="GF8" s="11"/>
      <c r="GG8" s="202">
        <v>46</v>
      </c>
      <c r="GH8" s="10"/>
      <c r="GI8" s="9"/>
      <c r="GJ8" s="11"/>
      <c r="GK8" s="202">
        <v>47</v>
      </c>
      <c r="GL8" s="10"/>
      <c r="GM8" s="9"/>
      <c r="GN8" s="11"/>
      <c r="GO8" s="202">
        <v>48</v>
      </c>
      <c r="GP8" s="10"/>
      <c r="GQ8" s="9"/>
      <c r="GR8" s="11"/>
      <c r="GS8" s="202">
        <v>49</v>
      </c>
      <c r="GT8" s="10"/>
      <c r="GU8" s="9"/>
      <c r="GV8" s="11"/>
      <c r="GW8" s="202">
        <v>50</v>
      </c>
      <c r="GX8" s="10"/>
      <c r="GY8" s="9"/>
      <c r="GZ8" s="11"/>
      <c r="HA8" s="202">
        <v>51</v>
      </c>
      <c r="HB8" s="10"/>
      <c r="HC8" s="9"/>
      <c r="HD8" s="11"/>
      <c r="HE8" s="202">
        <v>52</v>
      </c>
      <c r="HF8" s="10"/>
      <c r="HG8" s="9"/>
      <c r="HH8" s="11"/>
      <c r="HI8" s="202">
        <v>53</v>
      </c>
      <c r="HJ8" s="10"/>
      <c r="HK8" s="9"/>
      <c r="HL8" s="11"/>
      <c r="HM8" s="202">
        <v>54</v>
      </c>
      <c r="HN8" s="10"/>
      <c r="HO8" s="9"/>
      <c r="HP8" s="11"/>
      <c r="HQ8" s="202">
        <v>55</v>
      </c>
      <c r="HR8" s="10"/>
      <c r="HS8" s="9"/>
      <c r="HT8" s="11"/>
      <c r="HU8" s="202">
        <v>56</v>
      </c>
      <c r="HV8" s="10"/>
      <c r="HW8" s="9"/>
      <c r="HX8" s="11"/>
      <c r="HY8" s="202">
        <v>57</v>
      </c>
      <c r="HZ8" s="10"/>
      <c r="IA8" s="9"/>
      <c r="IB8" s="11"/>
      <c r="IC8" s="202">
        <v>58</v>
      </c>
      <c r="ID8" s="10"/>
      <c r="IE8" s="9"/>
      <c r="IF8" s="11"/>
      <c r="IG8" s="202">
        <v>59</v>
      </c>
      <c r="IH8" s="10"/>
      <c r="II8" s="9"/>
      <c r="IJ8" s="11"/>
      <c r="IK8" s="202">
        <v>60</v>
      </c>
      <c r="IL8" s="10"/>
      <c r="IM8" s="9"/>
      <c r="IN8" s="11"/>
      <c r="IO8" s="202">
        <v>61</v>
      </c>
      <c r="IP8" s="10"/>
      <c r="IQ8" s="9"/>
      <c r="IR8" s="11"/>
      <c r="IS8" s="202">
        <v>62</v>
      </c>
      <c r="IT8" s="10"/>
      <c r="IU8" s="9"/>
      <c r="IV8" s="11"/>
      <c r="IW8" s="202">
        <v>63</v>
      </c>
      <c r="IX8" s="10"/>
      <c r="IY8" s="9"/>
      <c r="IZ8" s="11"/>
      <c r="JA8" s="202">
        <v>64</v>
      </c>
      <c r="JB8" s="10"/>
      <c r="JC8" s="9"/>
      <c r="JD8" s="11"/>
      <c r="JE8" s="202">
        <v>65</v>
      </c>
      <c r="JF8" s="10"/>
      <c r="JG8" s="9"/>
      <c r="JH8" s="11"/>
      <c r="JI8" s="202">
        <v>66</v>
      </c>
      <c r="JJ8" s="10"/>
      <c r="JK8" s="9"/>
      <c r="JL8" s="11"/>
      <c r="JM8" s="202">
        <v>67</v>
      </c>
      <c r="JN8" s="10"/>
      <c r="JO8" s="9"/>
      <c r="JP8" s="11"/>
      <c r="JQ8" s="202">
        <v>68</v>
      </c>
      <c r="JR8" s="10"/>
      <c r="JS8" s="9"/>
      <c r="JT8" s="11"/>
    </row>
    <row r="9" spans="1:280" ht="20.100000000000001" customHeight="1" thickBot="1" x14ac:dyDescent="0.25">
      <c r="B9" s="257" t="s">
        <v>125</v>
      </c>
      <c r="C9" s="258"/>
      <c r="D9" s="258"/>
      <c r="E9" s="6"/>
      <c r="F9" s="6"/>
      <c r="G9" s="117" t="s">
        <v>56</v>
      </c>
      <c r="H9" s="116" t="s">
        <v>57</v>
      </c>
      <c r="I9" s="280" t="s">
        <v>6</v>
      </c>
      <c r="J9" s="281"/>
      <c r="K9" s="281"/>
      <c r="L9" s="282"/>
      <c r="M9" s="280" t="s">
        <v>6</v>
      </c>
      <c r="N9" s="281"/>
      <c r="O9" s="281"/>
      <c r="P9" s="282"/>
      <c r="Q9" s="280" t="s">
        <v>6</v>
      </c>
      <c r="R9" s="281"/>
      <c r="S9" s="281"/>
      <c r="T9" s="282"/>
      <c r="U9" s="280" t="s">
        <v>6</v>
      </c>
      <c r="V9" s="281"/>
      <c r="W9" s="281"/>
      <c r="X9" s="282"/>
      <c r="Y9" s="280" t="s">
        <v>6</v>
      </c>
      <c r="Z9" s="281"/>
      <c r="AA9" s="281"/>
      <c r="AB9" s="282"/>
      <c r="AC9" s="280" t="s">
        <v>6</v>
      </c>
      <c r="AD9" s="281"/>
      <c r="AE9" s="281"/>
      <c r="AF9" s="282"/>
      <c r="AG9" s="280" t="s">
        <v>6</v>
      </c>
      <c r="AH9" s="281"/>
      <c r="AI9" s="281"/>
      <c r="AJ9" s="282"/>
      <c r="AK9" s="280" t="s">
        <v>6</v>
      </c>
      <c r="AL9" s="281"/>
      <c r="AM9" s="281"/>
      <c r="AN9" s="282"/>
      <c r="AO9" s="280" t="s">
        <v>6</v>
      </c>
      <c r="AP9" s="281"/>
      <c r="AQ9" s="281"/>
      <c r="AR9" s="282"/>
      <c r="AS9" s="280" t="s">
        <v>6</v>
      </c>
      <c r="AT9" s="281"/>
      <c r="AU9" s="281"/>
      <c r="AV9" s="282"/>
      <c r="AW9" s="280" t="s">
        <v>6</v>
      </c>
      <c r="AX9" s="281"/>
      <c r="AY9" s="281"/>
      <c r="AZ9" s="282"/>
      <c r="BA9" s="280" t="s">
        <v>6</v>
      </c>
      <c r="BB9" s="281"/>
      <c r="BC9" s="281"/>
      <c r="BD9" s="282"/>
      <c r="BE9" s="280" t="s">
        <v>6</v>
      </c>
      <c r="BF9" s="281"/>
      <c r="BG9" s="281"/>
      <c r="BH9" s="282"/>
      <c r="BI9" s="280" t="s">
        <v>6</v>
      </c>
      <c r="BJ9" s="281"/>
      <c r="BK9" s="281"/>
      <c r="BL9" s="282"/>
      <c r="BM9" s="280" t="s">
        <v>6</v>
      </c>
      <c r="BN9" s="281"/>
      <c r="BO9" s="281"/>
      <c r="BP9" s="282"/>
      <c r="BQ9" s="280" t="s">
        <v>6</v>
      </c>
      <c r="BR9" s="281"/>
      <c r="BS9" s="281"/>
      <c r="BT9" s="282"/>
      <c r="BU9" s="280" t="s">
        <v>6</v>
      </c>
      <c r="BV9" s="281"/>
      <c r="BW9" s="281"/>
      <c r="BX9" s="282"/>
      <c r="BY9" s="280" t="s">
        <v>6</v>
      </c>
      <c r="BZ9" s="281"/>
      <c r="CA9" s="281"/>
      <c r="CB9" s="282"/>
      <c r="CC9" s="280" t="s">
        <v>6</v>
      </c>
      <c r="CD9" s="281"/>
      <c r="CE9" s="281"/>
      <c r="CF9" s="282"/>
      <c r="CG9" s="280" t="s">
        <v>6</v>
      </c>
      <c r="CH9" s="281"/>
      <c r="CI9" s="281"/>
      <c r="CJ9" s="282"/>
      <c r="CK9" s="280" t="s">
        <v>6</v>
      </c>
      <c r="CL9" s="281"/>
      <c r="CM9" s="281"/>
      <c r="CN9" s="282"/>
      <c r="CO9" s="280" t="s">
        <v>6</v>
      </c>
      <c r="CP9" s="281"/>
      <c r="CQ9" s="281"/>
      <c r="CR9" s="282"/>
      <c r="CS9" s="280" t="s">
        <v>6</v>
      </c>
      <c r="CT9" s="281"/>
      <c r="CU9" s="281"/>
      <c r="CV9" s="282"/>
      <c r="CW9" s="280" t="s">
        <v>6</v>
      </c>
      <c r="CX9" s="281"/>
      <c r="CY9" s="281"/>
      <c r="CZ9" s="282"/>
      <c r="DA9" s="280" t="s">
        <v>6</v>
      </c>
      <c r="DB9" s="281"/>
      <c r="DC9" s="281"/>
      <c r="DD9" s="282"/>
      <c r="DE9" s="280" t="s">
        <v>6</v>
      </c>
      <c r="DF9" s="281"/>
      <c r="DG9" s="281"/>
      <c r="DH9" s="282"/>
      <c r="DI9" s="280" t="s">
        <v>6</v>
      </c>
      <c r="DJ9" s="281"/>
      <c r="DK9" s="281"/>
      <c r="DL9" s="282"/>
      <c r="DM9" s="280" t="s">
        <v>6</v>
      </c>
      <c r="DN9" s="281"/>
      <c r="DO9" s="281"/>
      <c r="DP9" s="282"/>
      <c r="DQ9" s="280" t="s">
        <v>6</v>
      </c>
      <c r="DR9" s="281"/>
      <c r="DS9" s="281"/>
      <c r="DT9" s="282"/>
      <c r="DU9" s="280" t="s">
        <v>6</v>
      </c>
      <c r="DV9" s="281"/>
      <c r="DW9" s="281"/>
      <c r="DX9" s="282"/>
      <c r="DY9" s="280" t="s">
        <v>6</v>
      </c>
      <c r="DZ9" s="281"/>
      <c r="EA9" s="281"/>
      <c r="EB9" s="282"/>
      <c r="EC9" s="280" t="s">
        <v>6</v>
      </c>
      <c r="ED9" s="281"/>
      <c r="EE9" s="281"/>
      <c r="EF9" s="282"/>
      <c r="EG9" s="280" t="s">
        <v>6</v>
      </c>
      <c r="EH9" s="281"/>
      <c r="EI9" s="281"/>
      <c r="EJ9" s="282"/>
      <c r="EK9" s="280" t="s">
        <v>6</v>
      </c>
      <c r="EL9" s="281"/>
      <c r="EM9" s="281"/>
      <c r="EN9" s="282"/>
      <c r="EO9" s="280" t="s">
        <v>6</v>
      </c>
      <c r="EP9" s="281"/>
      <c r="EQ9" s="281"/>
      <c r="ER9" s="282"/>
      <c r="ES9" s="280" t="s">
        <v>6</v>
      </c>
      <c r="ET9" s="281"/>
      <c r="EU9" s="281"/>
      <c r="EV9" s="282"/>
      <c r="EW9" s="280" t="s">
        <v>6</v>
      </c>
      <c r="EX9" s="281"/>
      <c r="EY9" s="281"/>
      <c r="EZ9" s="282"/>
      <c r="FA9" s="280" t="s">
        <v>6</v>
      </c>
      <c r="FB9" s="281"/>
      <c r="FC9" s="281"/>
      <c r="FD9" s="282"/>
      <c r="FE9" s="280" t="s">
        <v>6</v>
      </c>
      <c r="FF9" s="281"/>
      <c r="FG9" s="281"/>
      <c r="FH9" s="282"/>
      <c r="FI9" s="280" t="s">
        <v>6</v>
      </c>
      <c r="FJ9" s="281"/>
      <c r="FK9" s="281"/>
      <c r="FL9" s="282"/>
      <c r="FM9" s="280" t="s">
        <v>6</v>
      </c>
      <c r="FN9" s="281"/>
      <c r="FO9" s="281"/>
      <c r="FP9" s="282"/>
      <c r="FQ9" s="280" t="s">
        <v>6</v>
      </c>
      <c r="FR9" s="281"/>
      <c r="FS9" s="281"/>
      <c r="FT9" s="282"/>
      <c r="FU9" s="280" t="s">
        <v>6</v>
      </c>
      <c r="FV9" s="281"/>
      <c r="FW9" s="281"/>
      <c r="FX9" s="282"/>
      <c r="FY9" s="280" t="s">
        <v>6</v>
      </c>
      <c r="FZ9" s="281"/>
      <c r="GA9" s="281"/>
      <c r="GB9" s="282"/>
      <c r="GC9" s="280" t="s">
        <v>6</v>
      </c>
      <c r="GD9" s="281"/>
      <c r="GE9" s="281"/>
      <c r="GF9" s="282"/>
      <c r="GG9" s="280" t="s">
        <v>6</v>
      </c>
      <c r="GH9" s="281"/>
      <c r="GI9" s="281"/>
      <c r="GJ9" s="282"/>
      <c r="GK9" s="280" t="s">
        <v>6</v>
      </c>
      <c r="GL9" s="281"/>
      <c r="GM9" s="281"/>
      <c r="GN9" s="282"/>
      <c r="GO9" s="280" t="s">
        <v>6</v>
      </c>
      <c r="GP9" s="281"/>
      <c r="GQ9" s="281"/>
      <c r="GR9" s="282"/>
      <c r="GS9" s="280" t="s">
        <v>6</v>
      </c>
      <c r="GT9" s="281"/>
      <c r="GU9" s="281"/>
      <c r="GV9" s="282"/>
      <c r="GW9" s="280" t="s">
        <v>6</v>
      </c>
      <c r="GX9" s="281"/>
      <c r="GY9" s="281"/>
      <c r="GZ9" s="282"/>
      <c r="HA9" s="280" t="s">
        <v>6</v>
      </c>
      <c r="HB9" s="281"/>
      <c r="HC9" s="281"/>
      <c r="HD9" s="282"/>
      <c r="HE9" s="280" t="s">
        <v>6</v>
      </c>
      <c r="HF9" s="281"/>
      <c r="HG9" s="281"/>
      <c r="HH9" s="282"/>
      <c r="HI9" s="280" t="s">
        <v>6</v>
      </c>
      <c r="HJ9" s="281"/>
      <c r="HK9" s="281"/>
      <c r="HL9" s="282"/>
      <c r="HM9" s="280" t="s">
        <v>6</v>
      </c>
      <c r="HN9" s="281"/>
      <c r="HO9" s="281"/>
      <c r="HP9" s="282"/>
      <c r="HQ9" s="280" t="s">
        <v>6</v>
      </c>
      <c r="HR9" s="281"/>
      <c r="HS9" s="281"/>
      <c r="HT9" s="282"/>
      <c r="HU9" s="280" t="s">
        <v>6</v>
      </c>
      <c r="HV9" s="281"/>
      <c r="HW9" s="281"/>
      <c r="HX9" s="282"/>
      <c r="HY9" s="280" t="s">
        <v>6</v>
      </c>
      <c r="HZ9" s="281"/>
      <c r="IA9" s="281"/>
      <c r="IB9" s="282"/>
      <c r="IC9" s="280" t="s">
        <v>6</v>
      </c>
      <c r="ID9" s="281"/>
      <c r="IE9" s="281"/>
      <c r="IF9" s="282"/>
      <c r="IG9" s="280" t="s">
        <v>6</v>
      </c>
      <c r="IH9" s="281"/>
      <c r="II9" s="281"/>
      <c r="IJ9" s="282"/>
      <c r="IK9" s="280" t="s">
        <v>6</v>
      </c>
      <c r="IL9" s="281"/>
      <c r="IM9" s="281"/>
      <c r="IN9" s="282"/>
      <c r="IO9" s="280" t="s">
        <v>6</v>
      </c>
      <c r="IP9" s="281"/>
      <c r="IQ9" s="281"/>
      <c r="IR9" s="282"/>
      <c r="IS9" s="280" t="s">
        <v>6</v>
      </c>
      <c r="IT9" s="281"/>
      <c r="IU9" s="281"/>
      <c r="IV9" s="282"/>
      <c r="IW9" s="280" t="s">
        <v>6</v>
      </c>
      <c r="IX9" s="281"/>
      <c r="IY9" s="281"/>
      <c r="IZ9" s="282"/>
      <c r="JA9" s="280" t="s">
        <v>6</v>
      </c>
      <c r="JB9" s="281"/>
      <c r="JC9" s="281"/>
      <c r="JD9" s="282"/>
      <c r="JE9" s="280" t="s">
        <v>6</v>
      </c>
      <c r="JF9" s="281"/>
      <c r="JG9" s="281"/>
      <c r="JH9" s="282"/>
      <c r="JI9" s="280" t="s">
        <v>6</v>
      </c>
      <c r="JJ9" s="281"/>
      <c r="JK9" s="281"/>
      <c r="JL9" s="282"/>
      <c r="JM9" s="280" t="s">
        <v>6</v>
      </c>
      <c r="JN9" s="281"/>
      <c r="JO9" s="281"/>
      <c r="JP9" s="282"/>
      <c r="JQ9" s="280" t="s">
        <v>6</v>
      </c>
      <c r="JR9" s="281"/>
      <c r="JS9" s="281"/>
      <c r="JT9" s="282"/>
    </row>
    <row r="10" spans="1:280" ht="20.25" customHeight="1" thickTop="1" thickBot="1" x14ac:dyDescent="0.3">
      <c r="A10" s="1"/>
      <c r="B10" s="255"/>
      <c r="C10" s="255"/>
      <c r="D10" s="255"/>
      <c r="E10" s="255"/>
      <c r="F10" s="255"/>
      <c r="G10" s="255"/>
      <c r="H10" s="255"/>
      <c r="I10" s="283">
        <v>1</v>
      </c>
      <c r="J10" s="283"/>
      <c r="K10" s="283"/>
      <c r="L10" s="283"/>
      <c r="M10" s="283">
        <v>2</v>
      </c>
      <c r="N10" s="283"/>
      <c r="O10" s="283"/>
      <c r="P10" s="283"/>
      <c r="Q10" s="283">
        <v>3</v>
      </c>
      <c r="R10" s="283"/>
      <c r="S10" s="283"/>
      <c r="T10" s="283"/>
      <c r="U10" s="283">
        <v>4</v>
      </c>
      <c r="V10" s="283"/>
      <c r="W10" s="283"/>
      <c r="X10" s="283"/>
      <c r="Y10" s="283">
        <v>5</v>
      </c>
      <c r="Z10" s="283"/>
      <c r="AA10" s="283"/>
      <c r="AB10" s="283"/>
      <c r="AC10" s="283">
        <v>6</v>
      </c>
      <c r="AD10" s="283"/>
      <c r="AE10" s="283"/>
      <c r="AF10" s="283"/>
      <c r="AG10" s="283">
        <v>7</v>
      </c>
      <c r="AH10" s="283"/>
      <c r="AI10" s="283"/>
      <c r="AJ10" s="283"/>
      <c r="AK10" s="283">
        <v>8</v>
      </c>
      <c r="AL10" s="283"/>
      <c r="AM10" s="283"/>
      <c r="AN10" s="283"/>
      <c r="AO10" s="283">
        <v>9</v>
      </c>
      <c r="AP10" s="283"/>
      <c r="AQ10" s="283"/>
      <c r="AR10" s="283"/>
      <c r="AS10" s="283">
        <v>10</v>
      </c>
      <c r="AT10" s="283"/>
      <c r="AU10" s="283"/>
      <c r="AV10" s="283"/>
      <c r="AW10" s="283">
        <v>11</v>
      </c>
      <c r="AX10" s="283"/>
      <c r="AY10" s="283"/>
      <c r="AZ10" s="283"/>
      <c r="BA10" s="283">
        <v>12</v>
      </c>
      <c r="BB10" s="283"/>
      <c r="BC10" s="283"/>
      <c r="BD10" s="283"/>
      <c r="BE10" s="283">
        <v>13</v>
      </c>
      <c r="BF10" s="283"/>
      <c r="BG10" s="283"/>
      <c r="BH10" s="283"/>
      <c r="BI10" s="283">
        <v>14</v>
      </c>
      <c r="BJ10" s="283"/>
      <c r="BK10" s="283"/>
      <c r="BL10" s="283"/>
      <c r="BM10" s="283">
        <v>15</v>
      </c>
      <c r="BN10" s="283"/>
      <c r="BO10" s="283"/>
      <c r="BP10" s="283"/>
      <c r="BQ10" s="283">
        <v>16</v>
      </c>
      <c r="BR10" s="283"/>
      <c r="BS10" s="283"/>
      <c r="BT10" s="283"/>
      <c r="BU10" s="283">
        <v>17</v>
      </c>
      <c r="BV10" s="283"/>
      <c r="BW10" s="283"/>
      <c r="BX10" s="283"/>
      <c r="BY10" s="283">
        <v>18</v>
      </c>
      <c r="BZ10" s="283"/>
      <c r="CA10" s="283"/>
      <c r="CB10" s="283"/>
      <c r="CC10" s="283">
        <v>19</v>
      </c>
      <c r="CD10" s="283"/>
      <c r="CE10" s="283"/>
      <c r="CF10" s="283"/>
      <c r="CG10" s="283">
        <v>20</v>
      </c>
      <c r="CH10" s="283"/>
      <c r="CI10" s="283"/>
      <c r="CJ10" s="283"/>
      <c r="CK10" s="283">
        <v>21</v>
      </c>
      <c r="CL10" s="283"/>
      <c r="CM10" s="283"/>
      <c r="CN10" s="283"/>
      <c r="CO10" s="283">
        <v>22</v>
      </c>
      <c r="CP10" s="283"/>
      <c r="CQ10" s="283"/>
      <c r="CR10" s="283"/>
      <c r="CS10" s="283">
        <v>23</v>
      </c>
      <c r="CT10" s="283"/>
      <c r="CU10" s="283"/>
      <c r="CV10" s="283"/>
      <c r="CW10" s="283">
        <v>24</v>
      </c>
      <c r="CX10" s="283"/>
      <c r="CY10" s="283"/>
      <c r="CZ10" s="283"/>
      <c r="DA10" s="283">
        <v>25</v>
      </c>
      <c r="DB10" s="283"/>
      <c r="DC10" s="283"/>
      <c r="DD10" s="283"/>
      <c r="DE10" s="283">
        <v>26</v>
      </c>
      <c r="DF10" s="283"/>
      <c r="DG10" s="283"/>
      <c r="DH10" s="283"/>
      <c r="DI10" s="283">
        <v>27</v>
      </c>
      <c r="DJ10" s="283"/>
      <c r="DK10" s="283"/>
      <c r="DL10" s="283"/>
      <c r="DM10" s="283">
        <v>28</v>
      </c>
      <c r="DN10" s="283"/>
      <c r="DO10" s="283"/>
      <c r="DP10" s="283"/>
      <c r="DQ10" s="283">
        <v>29</v>
      </c>
      <c r="DR10" s="283"/>
      <c r="DS10" s="283"/>
      <c r="DT10" s="283"/>
      <c r="DU10" s="283">
        <v>30</v>
      </c>
      <c r="DV10" s="283"/>
      <c r="DW10" s="283"/>
      <c r="DX10" s="283"/>
      <c r="DY10" s="283">
        <v>31</v>
      </c>
      <c r="DZ10" s="283"/>
      <c r="EA10" s="283"/>
      <c r="EB10" s="283"/>
      <c r="EC10" s="283">
        <v>32</v>
      </c>
      <c r="ED10" s="283"/>
      <c r="EE10" s="283"/>
      <c r="EF10" s="283"/>
      <c r="EG10" s="283">
        <v>33</v>
      </c>
      <c r="EH10" s="283"/>
      <c r="EI10" s="283"/>
      <c r="EJ10" s="283"/>
      <c r="EK10" s="283">
        <v>34</v>
      </c>
      <c r="EL10" s="283"/>
      <c r="EM10" s="283"/>
      <c r="EN10" s="283"/>
      <c r="EO10" s="283">
        <v>35</v>
      </c>
      <c r="EP10" s="283"/>
      <c r="EQ10" s="283"/>
      <c r="ER10" s="283"/>
      <c r="ES10" s="283">
        <v>36</v>
      </c>
      <c r="ET10" s="283"/>
      <c r="EU10" s="283"/>
      <c r="EV10" s="283"/>
      <c r="EW10" s="283">
        <v>37</v>
      </c>
      <c r="EX10" s="283"/>
      <c r="EY10" s="283"/>
      <c r="EZ10" s="283"/>
      <c r="FA10" s="283">
        <v>38</v>
      </c>
      <c r="FB10" s="283"/>
      <c r="FC10" s="283"/>
      <c r="FD10" s="283"/>
      <c r="FE10" s="283">
        <v>39</v>
      </c>
      <c r="FF10" s="283"/>
      <c r="FG10" s="283"/>
      <c r="FH10" s="283"/>
      <c r="FI10" s="283">
        <v>40</v>
      </c>
      <c r="FJ10" s="283"/>
      <c r="FK10" s="283"/>
      <c r="FL10" s="283"/>
      <c r="FM10" s="283">
        <v>41</v>
      </c>
      <c r="FN10" s="283"/>
      <c r="FO10" s="283"/>
      <c r="FP10" s="283"/>
      <c r="FQ10" s="283">
        <v>42</v>
      </c>
      <c r="FR10" s="283"/>
      <c r="FS10" s="283"/>
      <c r="FT10" s="283"/>
      <c r="FU10" s="283">
        <v>43</v>
      </c>
      <c r="FV10" s="283"/>
      <c r="FW10" s="283"/>
      <c r="FX10" s="283"/>
      <c r="FY10" s="283">
        <v>44</v>
      </c>
      <c r="FZ10" s="283"/>
      <c r="GA10" s="283"/>
      <c r="GB10" s="283"/>
      <c r="GC10" s="283">
        <v>45</v>
      </c>
      <c r="GD10" s="283"/>
      <c r="GE10" s="283"/>
      <c r="GF10" s="283"/>
      <c r="GG10" s="283">
        <v>46</v>
      </c>
      <c r="GH10" s="283"/>
      <c r="GI10" s="283"/>
      <c r="GJ10" s="283"/>
      <c r="GK10" s="283">
        <v>47</v>
      </c>
      <c r="GL10" s="283"/>
      <c r="GM10" s="283"/>
      <c r="GN10" s="283"/>
      <c r="GO10" s="283">
        <v>48</v>
      </c>
      <c r="GP10" s="283"/>
      <c r="GQ10" s="283"/>
      <c r="GR10" s="283"/>
      <c r="GS10" s="283">
        <v>49</v>
      </c>
      <c r="GT10" s="283"/>
      <c r="GU10" s="283"/>
      <c r="GV10" s="283"/>
      <c r="GW10" s="283">
        <v>50</v>
      </c>
      <c r="GX10" s="283"/>
      <c r="GY10" s="283"/>
      <c r="GZ10" s="283"/>
      <c r="HA10" s="283">
        <v>51</v>
      </c>
      <c r="HB10" s="283"/>
      <c r="HC10" s="283"/>
      <c r="HD10" s="283"/>
      <c r="HE10" s="283">
        <v>52</v>
      </c>
      <c r="HF10" s="283"/>
      <c r="HG10" s="283"/>
      <c r="HH10" s="283"/>
      <c r="HI10" s="283">
        <v>53</v>
      </c>
      <c r="HJ10" s="283"/>
      <c r="HK10" s="283"/>
      <c r="HL10" s="283"/>
      <c r="HM10" s="283">
        <v>54</v>
      </c>
      <c r="HN10" s="283"/>
      <c r="HO10" s="283"/>
      <c r="HP10" s="283"/>
      <c r="HQ10" s="283">
        <v>55</v>
      </c>
      <c r="HR10" s="283"/>
      <c r="HS10" s="283"/>
      <c r="HT10" s="283"/>
      <c r="HU10" s="283">
        <v>56</v>
      </c>
      <c r="HV10" s="283"/>
      <c r="HW10" s="283"/>
      <c r="HX10" s="283"/>
      <c r="HY10" s="283">
        <v>57</v>
      </c>
      <c r="HZ10" s="283"/>
      <c r="IA10" s="283"/>
      <c r="IB10" s="283"/>
      <c r="IC10" s="283">
        <v>58</v>
      </c>
      <c r="ID10" s="283"/>
      <c r="IE10" s="283"/>
      <c r="IF10" s="283"/>
      <c r="IG10" s="283">
        <v>59</v>
      </c>
      <c r="IH10" s="283"/>
      <c r="II10" s="283"/>
      <c r="IJ10" s="283"/>
      <c r="IK10" s="283">
        <v>60</v>
      </c>
      <c r="IL10" s="283"/>
      <c r="IM10" s="283"/>
      <c r="IN10" s="283"/>
      <c r="IO10" s="283">
        <v>61</v>
      </c>
      <c r="IP10" s="283"/>
      <c r="IQ10" s="283"/>
      <c r="IR10" s="283"/>
      <c r="IS10" s="283">
        <v>62</v>
      </c>
      <c r="IT10" s="283"/>
      <c r="IU10" s="283"/>
      <c r="IV10" s="283"/>
      <c r="IW10" s="283">
        <v>63</v>
      </c>
      <c r="IX10" s="283"/>
      <c r="IY10" s="283"/>
      <c r="IZ10" s="283"/>
      <c r="JA10" s="283">
        <v>64</v>
      </c>
      <c r="JB10" s="283"/>
      <c r="JC10" s="283"/>
      <c r="JD10" s="283"/>
      <c r="JE10" s="283">
        <v>65</v>
      </c>
      <c r="JF10" s="283"/>
      <c r="JG10" s="283"/>
      <c r="JH10" s="283"/>
      <c r="JI10" s="283">
        <v>66</v>
      </c>
      <c r="JJ10" s="283"/>
      <c r="JK10" s="283"/>
      <c r="JL10" s="283"/>
      <c r="JM10" s="283">
        <v>67</v>
      </c>
      <c r="JN10" s="283"/>
      <c r="JO10" s="283"/>
      <c r="JP10" s="283"/>
      <c r="JQ10" s="283">
        <v>68</v>
      </c>
      <c r="JR10" s="283"/>
      <c r="JS10" s="283"/>
      <c r="JT10" s="283"/>
    </row>
    <row r="11" spans="1:280" ht="17.25" customHeight="1" thickTop="1" thickBot="1" x14ac:dyDescent="0.25">
      <c r="A11" s="13"/>
      <c r="B11" s="256" t="s">
        <v>0</v>
      </c>
      <c r="C11" s="256"/>
      <c r="D11" s="256"/>
      <c r="E11" s="256"/>
      <c r="F11" s="256"/>
      <c r="G11" s="256"/>
      <c r="H11" s="256"/>
      <c r="I11" s="284" t="s">
        <v>127</v>
      </c>
      <c r="J11" s="284"/>
      <c r="K11" s="284"/>
      <c r="L11" s="284"/>
      <c r="M11" s="284" t="s">
        <v>128</v>
      </c>
      <c r="N11" s="284"/>
      <c r="O11" s="284"/>
      <c r="P11" s="284"/>
      <c r="Q11" s="284" t="s">
        <v>129</v>
      </c>
      <c r="R11" s="284"/>
      <c r="S11" s="284"/>
      <c r="T11" s="284"/>
      <c r="U11" s="284" t="s">
        <v>130</v>
      </c>
      <c r="V11" s="284"/>
      <c r="W11" s="284"/>
      <c r="X11" s="284"/>
      <c r="Y11" s="284" t="s">
        <v>131</v>
      </c>
      <c r="Z11" s="284"/>
      <c r="AA11" s="284"/>
      <c r="AB11" s="284"/>
      <c r="AC11" s="284" t="s">
        <v>132</v>
      </c>
      <c r="AD11" s="284"/>
      <c r="AE11" s="284"/>
      <c r="AF11" s="284"/>
      <c r="AG11" s="284" t="s">
        <v>133</v>
      </c>
      <c r="AH11" s="284"/>
      <c r="AI11" s="284"/>
      <c r="AJ11" s="284"/>
      <c r="AK11" s="284" t="s">
        <v>134</v>
      </c>
      <c r="AL11" s="284"/>
      <c r="AM11" s="284"/>
      <c r="AN11" s="284"/>
      <c r="AO11" s="284" t="s">
        <v>135</v>
      </c>
      <c r="AP11" s="284"/>
      <c r="AQ11" s="284"/>
      <c r="AR11" s="284"/>
      <c r="AS11" s="284" t="s">
        <v>136</v>
      </c>
      <c r="AT11" s="284"/>
      <c r="AU11" s="284"/>
      <c r="AV11" s="284"/>
      <c r="AW11" s="284" t="s">
        <v>137</v>
      </c>
      <c r="AX11" s="284"/>
      <c r="AY11" s="284"/>
      <c r="AZ11" s="284"/>
      <c r="BA11" s="284" t="s">
        <v>138</v>
      </c>
      <c r="BB11" s="284"/>
      <c r="BC11" s="284"/>
      <c r="BD11" s="284"/>
      <c r="BE11" s="284" t="s">
        <v>139</v>
      </c>
      <c r="BF11" s="284"/>
      <c r="BG11" s="284"/>
      <c r="BH11" s="284"/>
      <c r="BI11" s="284" t="s">
        <v>140</v>
      </c>
      <c r="BJ11" s="284"/>
      <c r="BK11" s="284"/>
      <c r="BL11" s="284"/>
      <c r="BM11" s="284" t="s">
        <v>141</v>
      </c>
      <c r="BN11" s="284"/>
      <c r="BO11" s="284"/>
      <c r="BP11" s="284"/>
      <c r="BQ11" s="284" t="s">
        <v>142</v>
      </c>
      <c r="BR11" s="284"/>
      <c r="BS11" s="284"/>
      <c r="BT11" s="284"/>
      <c r="BU11" s="284" t="s">
        <v>143</v>
      </c>
      <c r="BV11" s="284"/>
      <c r="BW11" s="284"/>
      <c r="BX11" s="284"/>
      <c r="BY11" s="284" t="s">
        <v>144</v>
      </c>
      <c r="BZ11" s="284"/>
      <c r="CA11" s="284"/>
      <c r="CB11" s="284"/>
      <c r="CC11" s="284" t="s">
        <v>145</v>
      </c>
      <c r="CD11" s="284"/>
      <c r="CE11" s="284"/>
      <c r="CF11" s="284"/>
      <c r="CG11" s="284" t="s">
        <v>146</v>
      </c>
      <c r="CH11" s="284"/>
      <c r="CI11" s="284"/>
      <c r="CJ11" s="284"/>
      <c r="CK11" s="284" t="s">
        <v>147</v>
      </c>
      <c r="CL11" s="284"/>
      <c r="CM11" s="284"/>
      <c r="CN11" s="284"/>
      <c r="CO11" s="284" t="s">
        <v>148</v>
      </c>
      <c r="CP11" s="284"/>
      <c r="CQ11" s="284"/>
      <c r="CR11" s="284"/>
      <c r="CS11" s="284" t="s">
        <v>149</v>
      </c>
      <c r="CT11" s="284"/>
      <c r="CU11" s="284"/>
      <c r="CV11" s="284"/>
      <c r="CW11" s="284" t="s">
        <v>150</v>
      </c>
      <c r="CX11" s="284"/>
      <c r="CY11" s="284"/>
      <c r="CZ11" s="284"/>
      <c r="DA11" s="284" t="s">
        <v>151</v>
      </c>
      <c r="DB11" s="284"/>
      <c r="DC11" s="284"/>
      <c r="DD11" s="284"/>
      <c r="DE11" s="284" t="s">
        <v>152</v>
      </c>
      <c r="DF11" s="284"/>
      <c r="DG11" s="284"/>
      <c r="DH11" s="284"/>
      <c r="DI11" s="284" t="s">
        <v>153</v>
      </c>
      <c r="DJ11" s="284"/>
      <c r="DK11" s="284"/>
      <c r="DL11" s="284"/>
      <c r="DM11" s="284" t="s">
        <v>154</v>
      </c>
      <c r="DN11" s="284"/>
      <c r="DO11" s="284"/>
      <c r="DP11" s="284"/>
      <c r="DQ11" s="284" t="s">
        <v>155</v>
      </c>
      <c r="DR11" s="284"/>
      <c r="DS11" s="284"/>
      <c r="DT11" s="284"/>
      <c r="DU11" s="284" t="s">
        <v>156</v>
      </c>
      <c r="DV11" s="284"/>
      <c r="DW11" s="284"/>
      <c r="DX11" s="284"/>
      <c r="DY11" s="284" t="s">
        <v>157</v>
      </c>
      <c r="DZ11" s="284"/>
      <c r="EA11" s="284"/>
      <c r="EB11" s="284"/>
      <c r="EC11" s="284" t="s">
        <v>158</v>
      </c>
      <c r="ED11" s="284"/>
      <c r="EE11" s="284"/>
      <c r="EF11" s="284"/>
      <c r="EG11" s="284" t="s">
        <v>159</v>
      </c>
      <c r="EH11" s="284"/>
      <c r="EI11" s="284"/>
      <c r="EJ11" s="284"/>
      <c r="EK11" s="284" t="s">
        <v>160</v>
      </c>
      <c r="EL11" s="284"/>
      <c r="EM11" s="284"/>
      <c r="EN11" s="284"/>
      <c r="EO11" s="284" t="s">
        <v>161</v>
      </c>
      <c r="EP11" s="284"/>
      <c r="EQ11" s="284"/>
      <c r="ER11" s="284"/>
      <c r="ES11" s="284" t="s">
        <v>162</v>
      </c>
      <c r="ET11" s="284"/>
      <c r="EU11" s="284"/>
      <c r="EV11" s="284"/>
      <c r="EW11" s="284" t="s">
        <v>163</v>
      </c>
      <c r="EX11" s="284"/>
      <c r="EY11" s="284"/>
      <c r="EZ11" s="284"/>
      <c r="FA11" s="284" t="s">
        <v>164</v>
      </c>
      <c r="FB11" s="284"/>
      <c r="FC11" s="284"/>
      <c r="FD11" s="284"/>
      <c r="FE11" s="284" t="s">
        <v>165</v>
      </c>
      <c r="FF11" s="284"/>
      <c r="FG11" s="284"/>
      <c r="FH11" s="284"/>
      <c r="FI11" s="284" t="s">
        <v>166</v>
      </c>
      <c r="FJ11" s="284"/>
      <c r="FK11" s="284"/>
      <c r="FL11" s="284"/>
      <c r="FM11" s="284" t="s">
        <v>167</v>
      </c>
      <c r="FN11" s="284"/>
      <c r="FO11" s="284"/>
      <c r="FP11" s="284"/>
      <c r="FQ11" s="284" t="s">
        <v>168</v>
      </c>
      <c r="FR11" s="284"/>
      <c r="FS11" s="284"/>
      <c r="FT11" s="284"/>
      <c r="FU11" s="284" t="s">
        <v>169</v>
      </c>
      <c r="FV11" s="284"/>
      <c r="FW11" s="284"/>
      <c r="FX11" s="284"/>
      <c r="FY11" s="284" t="s">
        <v>170</v>
      </c>
      <c r="FZ11" s="284"/>
      <c r="GA11" s="284"/>
      <c r="GB11" s="284"/>
      <c r="GC11" s="284" t="s">
        <v>171</v>
      </c>
      <c r="GD11" s="284"/>
      <c r="GE11" s="284"/>
      <c r="GF11" s="284"/>
      <c r="GG11" s="284" t="s">
        <v>172</v>
      </c>
      <c r="GH11" s="284"/>
      <c r="GI11" s="284"/>
      <c r="GJ11" s="284"/>
      <c r="GK11" s="284" t="s">
        <v>173</v>
      </c>
      <c r="GL11" s="284"/>
      <c r="GM11" s="284"/>
      <c r="GN11" s="284"/>
      <c r="GO11" s="284" t="s">
        <v>174</v>
      </c>
      <c r="GP11" s="284"/>
      <c r="GQ11" s="284"/>
      <c r="GR11" s="284"/>
      <c r="GS11" s="284" t="s">
        <v>175</v>
      </c>
      <c r="GT11" s="284"/>
      <c r="GU11" s="284"/>
      <c r="GV11" s="284"/>
      <c r="GW11" s="284" t="s">
        <v>176</v>
      </c>
      <c r="GX11" s="284"/>
      <c r="GY11" s="284"/>
      <c r="GZ11" s="284"/>
      <c r="HA11" s="284" t="s">
        <v>177</v>
      </c>
      <c r="HB11" s="284"/>
      <c r="HC11" s="284"/>
      <c r="HD11" s="284"/>
      <c r="HE11" s="284" t="s">
        <v>178</v>
      </c>
      <c r="HF11" s="284"/>
      <c r="HG11" s="284"/>
      <c r="HH11" s="284"/>
      <c r="HI11" s="284" t="s">
        <v>179</v>
      </c>
      <c r="HJ11" s="284"/>
      <c r="HK11" s="284"/>
      <c r="HL11" s="284"/>
      <c r="HM11" s="284" t="s">
        <v>180</v>
      </c>
      <c r="HN11" s="284"/>
      <c r="HO11" s="284"/>
      <c r="HP11" s="284"/>
      <c r="HQ11" s="284" t="s">
        <v>181</v>
      </c>
      <c r="HR11" s="284"/>
      <c r="HS11" s="284"/>
      <c r="HT11" s="284"/>
      <c r="HU11" s="284" t="s">
        <v>182</v>
      </c>
      <c r="HV11" s="284"/>
      <c r="HW11" s="284"/>
      <c r="HX11" s="284"/>
      <c r="HY11" s="284" t="s">
        <v>183</v>
      </c>
      <c r="HZ11" s="284"/>
      <c r="IA11" s="284"/>
      <c r="IB11" s="284"/>
      <c r="IC11" s="284" t="s">
        <v>184</v>
      </c>
      <c r="ID11" s="284"/>
      <c r="IE11" s="284"/>
      <c r="IF11" s="284"/>
      <c r="IG11" s="284" t="s">
        <v>185</v>
      </c>
      <c r="IH11" s="284"/>
      <c r="II11" s="284"/>
      <c r="IJ11" s="284"/>
      <c r="IK11" s="284" t="s">
        <v>186</v>
      </c>
      <c r="IL11" s="284"/>
      <c r="IM11" s="284"/>
      <c r="IN11" s="284"/>
      <c r="IO11" s="284" t="s">
        <v>187</v>
      </c>
      <c r="IP11" s="284"/>
      <c r="IQ11" s="284"/>
      <c r="IR11" s="284"/>
      <c r="IS11" s="284" t="s">
        <v>188</v>
      </c>
      <c r="IT11" s="284"/>
      <c r="IU11" s="284"/>
      <c r="IV11" s="284"/>
      <c r="IW11" s="284" t="s">
        <v>189</v>
      </c>
      <c r="IX11" s="284"/>
      <c r="IY11" s="284"/>
      <c r="IZ11" s="284"/>
      <c r="JA11" s="284" t="s">
        <v>190</v>
      </c>
      <c r="JB11" s="284"/>
      <c r="JC11" s="284"/>
      <c r="JD11" s="284"/>
      <c r="JE11" s="284" t="s">
        <v>191</v>
      </c>
      <c r="JF11" s="284"/>
      <c r="JG11" s="284"/>
      <c r="JH11" s="284"/>
      <c r="JI11" s="284" t="s">
        <v>192</v>
      </c>
      <c r="JJ11" s="284"/>
      <c r="JK11" s="284"/>
      <c r="JL11" s="284"/>
      <c r="JM11" s="284" t="s">
        <v>193</v>
      </c>
      <c r="JN11" s="284"/>
      <c r="JO11" s="284"/>
      <c r="JP11" s="284"/>
      <c r="JQ11" s="284" t="s">
        <v>194</v>
      </c>
      <c r="JR11" s="284"/>
      <c r="JS11" s="284"/>
      <c r="JT11" s="284"/>
    </row>
    <row r="12" spans="1:280" ht="37.5" customHeight="1" thickTop="1" x14ac:dyDescent="0.2">
      <c r="B12" s="259" t="s">
        <v>54</v>
      </c>
      <c r="C12" s="22" t="s">
        <v>4</v>
      </c>
      <c r="D12" s="261" t="s">
        <v>3</v>
      </c>
      <c r="E12" s="22" t="s">
        <v>32</v>
      </c>
      <c r="F12" s="22" t="s">
        <v>33</v>
      </c>
      <c r="G12" s="22" t="s">
        <v>53</v>
      </c>
      <c r="H12" s="25" t="s">
        <v>35</v>
      </c>
      <c r="I12" s="141" t="s">
        <v>32</v>
      </c>
      <c r="J12" s="142" t="s">
        <v>33</v>
      </c>
      <c r="K12" s="142" t="s">
        <v>1</v>
      </c>
      <c r="L12" s="285" t="s">
        <v>7</v>
      </c>
      <c r="M12" s="141" t="s">
        <v>32</v>
      </c>
      <c r="N12" s="142" t="s">
        <v>33</v>
      </c>
      <c r="O12" s="142" t="s">
        <v>1</v>
      </c>
      <c r="P12" s="285" t="s">
        <v>7</v>
      </c>
      <c r="Q12" s="141" t="s">
        <v>32</v>
      </c>
      <c r="R12" s="142" t="s">
        <v>33</v>
      </c>
      <c r="S12" s="142" t="s">
        <v>1</v>
      </c>
      <c r="T12" s="285" t="s">
        <v>7</v>
      </c>
      <c r="U12" s="141" t="s">
        <v>32</v>
      </c>
      <c r="V12" s="142" t="s">
        <v>33</v>
      </c>
      <c r="W12" s="142" t="s">
        <v>1</v>
      </c>
      <c r="X12" s="285" t="s">
        <v>7</v>
      </c>
      <c r="Y12" s="141" t="s">
        <v>32</v>
      </c>
      <c r="Z12" s="142" t="s">
        <v>33</v>
      </c>
      <c r="AA12" s="142" t="s">
        <v>1</v>
      </c>
      <c r="AB12" s="285" t="s">
        <v>7</v>
      </c>
      <c r="AC12" s="141" t="s">
        <v>32</v>
      </c>
      <c r="AD12" s="142" t="s">
        <v>33</v>
      </c>
      <c r="AE12" s="142" t="s">
        <v>1</v>
      </c>
      <c r="AF12" s="285" t="s">
        <v>7</v>
      </c>
      <c r="AG12" s="141" t="s">
        <v>32</v>
      </c>
      <c r="AH12" s="142" t="s">
        <v>33</v>
      </c>
      <c r="AI12" s="142" t="s">
        <v>1</v>
      </c>
      <c r="AJ12" s="285" t="s">
        <v>7</v>
      </c>
      <c r="AK12" s="141" t="s">
        <v>32</v>
      </c>
      <c r="AL12" s="142" t="s">
        <v>33</v>
      </c>
      <c r="AM12" s="142" t="s">
        <v>1</v>
      </c>
      <c r="AN12" s="285" t="s">
        <v>7</v>
      </c>
      <c r="AO12" s="141" t="s">
        <v>32</v>
      </c>
      <c r="AP12" s="142" t="s">
        <v>33</v>
      </c>
      <c r="AQ12" s="142" t="s">
        <v>1</v>
      </c>
      <c r="AR12" s="285" t="s">
        <v>7</v>
      </c>
      <c r="AS12" s="141" t="s">
        <v>32</v>
      </c>
      <c r="AT12" s="142" t="s">
        <v>33</v>
      </c>
      <c r="AU12" s="142" t="s">
        <v>1</v>
      </c>
      <c r="AV12" s="285" t="s">
        <v>7</v>
      </c>
      <c r="AW12" s="141" t="s">
        <v>32</v>
      </c>
      <c r="AX12" s="142" t="s">
        <v>33</v>
      </c>
      <c r="AY12" s="142" t="s">
        <v>1</v>
      </c>
      <c r="AZ12" s="285" t="s">
        <v>7</v>
      </c>
      <c r="BA12" s="141" t="s">
        <v>32</v>
      </c>
      <c r="BB12" s="142" t="s">
        <v>33</v>
      </c>
      <c r="BC12" s="142" t="s">
        <v>1</v>
      </c>
      <c r="BD12" s="285" t="s">
        <v>7</v>
      </c>
      <c r="BE12" s="141" t="s">
        <v>32</v>
      </c>
      <c r="BF12" s="142" t="s">
        <v>33</v>
      </c>
      <c r="BG12" s="142" t="s">
        <v>1</v>
      </c>
      <c r="BH12" s="285" t="s">
        <v>7</v>
      </c>
      <c r="BI12" s="141" t="s">
        <v>32</v>
      </c>
      <c r="BJ12" s="142" t="s">
        <v>33</v>
      </c>
      <c r="BK12" s="142" t="s">
        <v>1</v>
      </c>
      <c r="BL12" s="285" t="s">
        <v>7</v>
      </c>
      <c r="BM12" s="141" t="s">
        <v>32</v>
      </c>
      <c r="BN12" s="142" t="s">
        <v>33</v>
      </c>
      <c r="BO12" s="142" t="s">
        <v>1</v>
      </c>
      <c r="BP12" s="285" t="s">
        <v>7</v>
      </c>
      <c r="BQ12" s="141" t="s">
        <v>32</v>
      </c>
      <c r="BR12" s="142" t="s">
        <v>33</v>
      </c>
      <c r="BS12" s="142" t="s">
        <v>1</v>
      </c>
      <c r="BT12" s="285" t="s">
        <v>7</v>
      </c>
      <c r="BU12" s="141" t="s">
        <v>32</v>
      </c>
      <c r="BV12" s="142" t="s">
        <v>33</v>
      </c>
      <c r="BW12" s="142" t="s">
        <v>1</v>
      </c>
      <c r="BX12" s="285" t="s">
        <v>7</v>
      </c>
      <c r="BY12" s="141" t="s">
        <v>32</v>
      </c>
      <c r="BZ12" s="142" t="s">
        <v>33</v>
      </c>
      <c r="CA12" s="142" t="s">
        <v>1</v>
      </c>
      <c r="CB12" s="285" t="s">
        <v>7</v>
      </c>
      <c r="CC12" s="141" t="s">
        <v>32</v>
      </c>
      <c r="CD12" s="142" t="s">
        <v>33</v>
      </c>
      <c r="CE12" s="142" t="s">
        <v>1</v>
      </c>
      <c r="CF12" s="285" t="s">
        <v>7</v>
      </c>
      <c r="CG12" s="141" t="s">
        <v>32</v>
      </c>
      <c r="CH12" s="142" t="s">
        <v>33</v>
      </c>
      <c r="CI12" s="142" t="s">
        <v>1</v>
      </c>
      <c r="CJ12" s="285" t="s">
        <v>7</v>
      </c>
      <c r="CK12" s="141" t="s">
        <v>32</v>
      </c>
      <c r="CL12" s="142" t="s">
        <v>33</v>
      </c>
      <c r="CM12" s="142" t="s">
        <v>1</v>
      </c>
      <c r="CN12" s="285" t="s">
        <v>7</v>
      </c>
      <c r="CO12" s="141" t="s">
        <v>32</v>
      </c>
      <c r="CP12" s="142" t="s">
        <v>33</v>
      </c>
      <c r="CQ12" s="142" t="s">
        <v>1</v>
      </c>
      <c r="CR12" s="285" t="s">
        <v>7</v>
      </c>
      <c r="CS12" s="141" t="s">
        <v>32</v>
      </c>
      <c r="CT12" s="142" t="s">
        <v>33</v>
      </c>
      <c r="CU12" s="142" t="s">
        <v>1</v>
      </c>
      <c r="CV12" s="285" t="s">
        <v>7</v>
      </c>
      <c r="CW12" s="141" t="s">
        <v>32</v>
      </c>
      <c r="CX12" s="142" t="s">
        <v>33</v>
      </c>
      <c r="CY12" s="142" t="s">
        <v>1</v>
      </c>
      <c r="CZ12" s="285" t="s">
        <v>7</v>
      </c>
      <c r="DA12" s="141" t="s">
        <v>32</v>
      </c>
      <c r="DB12" s="142" t="s">
        <v>33</v>
      </c>
      <c r="DC12" s="142" t="s">
        <v>1</v>
      </c>
      <c r="DD12" s="285" t="s">
        <v>7</v>
      </c>
      <c r="DE12" s="141" t="s">
        <v>32</v>
      </c>
      <c r="DF12" s="142" t="s">
        <v>33</v>
      </c>
      <c r="DG12" s="142" t="s">
        <v>1</v>
      </c>
      <c r="DH12" s="285" t="s">
        <v>7</v>
      </c>
      <c r="DI12" s="141" t="s">
        <v>32</v>
      </c>
      <c r="DJ12" s="142" t="s">
        <v>33</v>
      </c>
      <c r="DK12" s="142" t="s">
        <v>1</v>
      </c>
      <c r="DL12" s="285" t="s">
        <v>7</v>
      </c>
      <c r="DM12" s="141" t="s">
        <v>32</v>
      </c>
      <c r="DN12" s="142" t="s">
        <v>33</v>
      </c>
      <c r="DO12" s="142" t="s">
        <v>1</v>
      </c>
      <c r="DP12" s="285" t="s">
        <v>7</v>
      </c>
      <c r="DQ12" s="141" t="s">
        <v>32</v>
      </c>
      <c r="DR12" s="142" t="s">
        <v>33</v>
      </c>
      <c r="DS12" s="142" t="s">
        <v>1</v>
      </c>
      <c r="DT12" s="285" t="s">
        <v>7</v>
      </c>
      <c r="DU12" s="141" t="s">
        <v>32</v>
      </c>
      <c r="DV12" s="142" t="s">
        <v>33</v>
      </c>
      <c r="DW12" s="142" t="s">
        <v>1</v>
      </c>
      <c r="DX12" s="285" t="s">
        <v>7</v>
      </c>
      <c r="DY12" s="141" t="s">
        <v>32</v>
      </c>
      <c r="DZ12" s="142" t="s">
        <v>33</v>
      </c>
      <c r="EA12" s="142" t="s">
        <v>1</v>
      </c>
      <c r="EB12" s="285" t="s">
        <v>7</v>
      </c>
      <c r="EC12" s="141" t="s">
        <v>32</v>
      </c>
      <c r="ED12" s="142" t="s">
        <v>33</v>
      </c>
      <c r="EE12" s="142" t="s">
        <v>1</v>
      </c>
      <c r="EF12" s="285" t="s">
        <v>7</v>
      </c>
      <c r="EG12" s="141" t="s">
        <v>32</v>
      </c>
      <c r="EH12" s="142" t="s">
        <v>33</v>
      </c>
      <c r="EI12" s="142" t="s">
        <v>1</v>
      </c>
      <c r="EJ12" s="285" t="s">
        <v>7</v>
      </c>
      <c r="EK12" s="141" t="s">
        <v>32</v>
      </c>
      <c r="EL12" s="142" t="s">
        <v>33</v>
      </c>
      <c r="EM12" s="142" t="s">
        <v>1</v>
      </c>
      <c r="EN12" s="285" t="s">
        <v>7</v>
      </c>
      <c r="EO12" s="141" t="s">
        <v>32</v>
      </c>
      <c r="EP12" s="142" t="s">
        <v>33</v>
      </c>
      <c r="EQ12" s="142" t="s">
        <v>1</v>
      </c>
      <c r="ER12" s="285" t="s">
        <v>7</v>
      </c>
      <c r="ES12" s="141" t="s">
        <v>32</v>
      </c>
      <c r="ET12" s="142" t="s">
        <v>33</v>
      </c>
      <c r="EU12" s="142" t="s">
        <v>1</v>
      </c>
      <c r="EV12" s="285" t="s">
        <v>7</v>
      </c>
      <c r="EW12" s="141" t="s">
        <v>32</v>
      </c>
      <c r="EX12" s="142" t="s">
        <v>33</v>
      </c>
      <c r="EY12" s="142" t="s">
        <v>1</v>
      </c>
      <c r="EZ12" s="285" t="s">
        <v>7</v>
      </c>
      <c r="FA12" s="141" t="s">
        <v>32</v>
      </c>
      <c r="FB12" s="142" t="s">
        <v>33</v>
      </c>
      <c r="FC12" s="142" t="s">
        <v>1</v>
      </c>
      <c r="FD12" s="285" t="s">
        <v>7</v>
      </c>
      <c r="FE12" s="141" t="s">
        <v>32</v>
      </c>
      <c r="FF12" s="142" t="s">
        <v>33</v>
      </c>
      <c r="FG12" s="142" t="s">
        <v>1</v>
      </c>
      <c r="FH12" s="285" t="s">
        <v>7</v>
      </c>
      <c r="FI12" s="141" t="s">
        <v>32</v>
      </c>
      <c r="FJ12" s="142" t="s">
        <v>33</v>
      </c>
      <c r="FK12" s="142" t="s">
        <v>1</v>
      </c>
      <c r="FL12" s="285" t="s">
        <v>7</v>
      </c>
      <c r="FM12" s="141" t="s">
        <v>32</v>
      </c>
      <c r="FN12" s="142" t="s">
        <v>33</v>
      </c>
      <c r="FO12" s="142" t="s">
        <v>1</v>
      </c>
      <c r="FP12" s="285" t="s">
        <v>7</v>
      </c>
      <c r="FQ12" s="141" t="s">
        <v>32</v>
      </c>
      <c r="FR12" s="142" t="s">
        <v>33</v>
      </c>
      <c r="FS12" s="142" t="s">
        <v>1</v>
      </c>
      <c r="FT12" s="285" t="s">
        <v>7</v>
      </c>
      <c r="FU12" s="141" t="s">
        <v>32</v>
      </c>
      <c r="FV12" s="142" t="s">
        <v>33</v>
      </c>
      <c r="FW12" s="142" t="s">
        <v>1</v>
      </c>
      <c r="FX12" s="285" t="s">
        <v>7</v>
      </c>
      <c r="FY12" s="141" t="s">
        <v>32</v>
      </c>
      <c r="FZ12" s="142" t="s">
        <v>33</v>
      </c>
      <c r="GA12" s="142" t="s">
        <v>1</v>
      </c>
      <c r="GB12" s="285" t="s">
        <v>7</v>
      </c>
      <c r="GC12" s="141" t="s">
        <v>32</v>
      </c>
      <c r="GD12" s="142" t="s">
        <v>33</v>
      </c>
      <c r="GE12" s="142" t="s">
        <v>1</v>
      </c>
      <c r="GF12" s="285" t="s">
        <v>7</v>
      </c>
      <c r="GG12" s="141" t="s">
        <v>32</v>
      </c>
      <c r="GH12" s="142" t="s">
        <v>33</v>
      </c>
      <c r="GI12" s="142" t="s">
        <v>1</v>
      </c>
      <c r="GJ12" s="285" t="s">
        <v>7</v>
      </c>
      <c r="GK12" s="141" t="s">
        <v>32</v>
      </c>
      <c r="GL12" s="142" t="s">
        <v>33</v>
      </c>
      <c r="GM12" s="142" t="s">
        <v>1</v>
      </c>
      <c r="GN12" s="285" t="s">
        <v>7</v>
      </c>
      <c r="GO12" s="141" t="s">
        <v>32</v>
      </c>
      <c r="GP12" s="142" t="s">
        <v>33</v>
      </c>
      <c r="GQ12" s="142" t="s">
        <v>1</v>
      </c>
      <c r="GR12" s="285" t="s">
        <v>7</v>
      </c>
      <c r="GS12" s="141" t="s">
        <v>32</v>
      </c>
      <c r="GT12" s="142" t="s">
        <v>33</v>
      </c>
      <c r="GU12" s="142" t="s">
        <v>1</v>
      </c>
      <c r="GV12" s="285" t="s">
        <v>7</v>
      </c>
      <c r="GW12" s="141" t="s">
        <v>32</v>
      </c>
      <c r="GX12" s="142" t="s">
        <v>33</v>
      </c>
      <c r="GY12" s="142" t="s">
        <v>1</v>
      </c>
      <c r="GZ12" s="285" t="s">
        <v>7</v>
      </c>
      <c r="HA12" s="141" t="s">
        <v>32</v>
      </c>
      <c r="HB12" s="142" t="s">
        <v>33</v>
      </c>
      <c r="HC12" s="142" t="s">
        <v>1</v>
      </c>
      <c r="HD12" s="285" t="s">
        <v>7</v>
      </c>
      <c r="HE12" s="141" t="s">
        <v>32</v>
      </c>
      <c r="HF12" s="142" t="s">
        <v>33</v>
      </c>
      <c r="HG12" s="142" t="s">
        <v>1</v>
      </c>
      <c r="HH12" s="285" t="s">
        <v>7</v>
      </c>
      <c r="HI12" s="141" t="s">
        <v>32</v>
      </c>
      <c r="HJ12" s="142" t="s">
        <v>33</v>
      </c>
      <c r="HK12" s="142" t="s">
        <v>1</v>
      </c>
      <c r="HL12" s="285" t="s">
        <v>7</v>
      </c>
      <c r="HM12" s="141" t="s">
        <v>32</v>
      </c>
      <c r="HN12" s="142" t="s">
        <v>33</v>
      </c>
      <c r="HO12" s="142" t="s">
        <v>1</v>
      </c>
      <c r="HP12" s="285" t="s">
        <v>7</v>
      </c>
      <c r="HQ12" s="141" t="s">
        <v>32</v>
      </c>
      <c r="HR12" s="142" t="s">
        <v>33</v>
      </c>
      <c r="HS12" s="142" t="s">
        <v>1</v>
      </c>
      <c r="HT12" s="285" t="s">
        <v>7</v>
      </c>
      <c r="HU12" s="141" t="s">
        <v>32</v>
      </c>
      <c r="HV12" s="142" t="s">
        <v>33</v>
      </c>
      <c r="HW12" s="142" t="s">
        <v>1</v>
      </c>
      <c r="HX12" s="285" t="s">
        <v>7</v>
      </c>
      <c r="HY12" s="141" t="s">
        <v>32</v>
      </c>
      <c r="HZ12" s="142" t="s">
        <v>33</v>
      </c>
      <c r="IA12" s="142" t="s">
        <v>1</v>
      </c>
      <c r="IB12" s="285" t="s">
        <v>7</v>
      </c>
      <c r="IC12" s="141" t="s">
        <v>32</v>
      </c>
      <c r="ID12" s="142" t="s">
        <v>33</v>
      </c>
      <c r="IE12" s="142" t="s">
        <v>1</v>
      </c>
      <c r="IF12" s="285" t="s">
        <v>7</v>
      </c>
      <c r="IG12" s="141" t="s">
        <v>32</v>
      </c>
      <c r="IH12" s="142" t="s">
        <v>33</v>
      </c>
      <c r="II12" s="142" t="s">
        <v>1</v>
      </c>
      <c r="IJ12" s="285" t="s">
        <v>7</v>
      </c>
      <c r="IK12" s="141" t="s">
        <v>32</v>
      </c>
      <c r="IL12" s="142" t="s">
        <v>33</v>
      </c>
      <c r="IM12" s="142" t="s">
        <v>1</v>
      </c>
      <c r="IN12" s="285" t="s">
        <v>7</v>
      </c>
      <c r="IO12" s="141" t="s">
        <v>32</v>
      </c>
      <c r="IP12" s="142" t="s">
        <v>33</v>
      </c>
      <c r="IQ12" s="142" t="s">
        <v>1</v>
      </c>
      <c r="IR12" s="285" t="s">
        <v>7</v>
      </c>
      <c r="IS12" s="141" t="s">
        <v>32</v>
      </c>
      <c r="IT12" s="142" t="s">
        <v>33</v>
      </c>
      <c r="IU12" s="142" t="s">
        <v>1</v>
      </c>
      <c r="IV12" s="285" t="s">
        <v>7</v>
      </c>
      <c r="IW12" s="141" t="s">
        <v>32</v>
      </c>
      <c r="IX12" s="142" t="s">
        <v>33</v>
      </c>
      <c r="IY12" s="142" t="s">
        <v>1</v>
      </c>
      <c r="IZ12" s="285" t="s">
        <v>7</v>
      </c>
      <c r="JA12" s="141" t="s">
        <v>32</v>
      </c>
      <c r="JB12" s="142" t="s">
        <v>33</v>
      </c>
      <c r="JC12" s="142" t="s">
        <v>1</v>
      </c>
      <c r="JD12" s="285" t="s">
        <v>7</v>
      </c>
      <c r="JE12" s="141" t="s">
        <v>32</v>
      </c>
      <c r="JF12" s="142" t="s">
        <v>33</v>
      </c>
      <c r="JG12" s="142" t="s">
        <v>1</v>
      </c>
      <c r="JH12" s="285" t="s">
        <v>7</v>
      </c>
      <c r="JI12" s="141" t="s">
        <v>32</v>
      </c>
      <c r="JJ12" s="142" t="s">
        <v>33</v>
      </c>
      <c r="JK12" s="142" t="s">
        <v>1</v>
      </c>
      <c r="JL12" s="285" t="s">
        <v>7</v>
      </c>
      <c r="JM12" s="141" t="s">
        <v>32</v>
      </c>
      <c r="JN12" s="142" t="s">
        <v>33</v>
      </c>
      <c r="JO12" s="142" t="s">
        <v>1</v>
      </c>
      <c r="JP12" s="285" t="s">
        <v>7</v>
      </c>
      <c r="JQ12" s="141" t="s">
        <v>32</v>
      </c>
      <c r="JR12" s="142" t="s">
        <v>33</v>
      </c>
      <c r="JS12" s="142" t="s">
        <v>1</v>
      </c>
      <c r="JT12" s="285" t="s">
        <v>7</v>
      </c>
    </row>
    <row r="13" spans="1:280" ht="13.5" thickBot="1" x14ac:dyDescent="0.25">
      <c r="B13" s="260"/>
      <c r="C13" s="89" t="s">
        <v>25</v>
      </c>
      <c r="D13" s="262"/>
      <c r="E13" s="20" t="s">
        <v>26</v>
      </c>
      <c r="F13" s="20" t="s">
        <v>27</v>
      </c>
      <c r="G13" s="20" t="s">
        <v>28</v>
      </c>
      <c r="H13" s="26" t="s">
        <v>52</v>
      </c>
      <c r="I13" s="28" t="s">
        <v>29</v>
      </c>
      <c r="J13" s="21" t="s">
        <v>30</v>
      </c>
      <c r="K13" s="20" t="s">
        <v>31</v>
      </c>
      <c r="L13" s="273"/>
      <c r="M13" s="28" t="s">
        <v>29</v>
      </c>
      <c r="N13" s="21" t="s">
        <v>30</v>
      </c>
      <c r="O13" s="20" t="s">
        <v>31</v>
      </c>
      <c r="P13" s="273"/>
      <c r="Q13" s="28" t="s">
        <v>29</v>
      </c>
      <c r="R13" s="21" t="s">
        <v>30</v>
      </c>
      <c r="S13" s="20" t="s">
        <v>31</v>
      </c>
      <c r="T13" s="273"/>
      <c r="U13" s="28" t="s">
        <v>29</v>
      </c>
      <c r="V13" s="21" t="s">
        <v>30</v>
      </c>
      <c r="W13" s="20" t="s">
        <v>31</v>
      </c>
      <c r="X13" s="273"/>
      <c r="Y13" s="28" t="s">
        <v>29</v>
      </c>
      <c r="Z13" s="21" t="s">
        <v>30</v>
      </c>
      <c r="AA13" s="20" t="s">
        <v>31</v>
      </c>
      <c r="AB13" s="273"/>
      <c r="AC13" s="28" t="s">
        <v>29</v>
      </c>
      <c r="AD13" s="21" t="s">
        <v>30</v>
      </c>
      <c r="AE13" s="20" t="s">
        <v>31</v>
      </c>
      <c r="AF13" s="273"/>
      <c r="AG13" s="28" t="s">
        <v>29</v>
      </c>
      <c r="AH13" s="21" t="s">
        <v>30</v>
      </c>
      <c r="AI13" s="20" t="s">
        <v>31</v>
      </c>
      <c r="AJ13" s="273"/>
      <c r="AK13" s="28" t="s">
        <v>29</v>
      </c>
      <c r="AL13" s="21" t="s">
        <v>30</v>
      </c>
      <c r="AM13" s="20" t="s">
        <v>31</v>
      </c>
      <c r="AN13" s="273"/>
      <c r="AO13" s="28" t="s">
        <v>29</v>
      </c>
      <c r="AP13" s="21" t="s">
        <v>30</v>
      </c>
      <c r="AQ13" s="20" t="s">
        <v>31</v>
      </c>
      <c r="AR13" s="273"/>
      <c r="AS13" s="28" t="s">
        <v>29</v>
      </c>
      <c r="AT13" s="21" t="s">
        <v>30</v>
      </c>
      <c r="AU13" s="20" t="s">
        <v>31</v>
      </c>
      <c r="AV13" s="273"/>
      <c r="AW13" s="28" t="s">
        <v>29</v>
      </c>
      <c r="AX13" s="21" t="s">
        <v>30</v>
      </c>
      <c r="AY13" s="20" t="s">
        <v>31</v>
      </c>
      <c r="AZ13" s="273"/>
      <c r="BA13" s="28" t="s">
        <v>29</v>
      </c>
      <c r="BB13" s="21" t="s">
        <v>30</v>
      </c>
      <c r="BC13" s="20" t="s">
        <v>31</v>
      </c>
      <c r="BD13" s="273"/>
      <c r="BE13" s="28" t="s">
        <v>29</v>
      </c>
      <c r="BF13" s="21" t="s">
        <v>30</v>
      </c>
      <c r="BG13" s="20" t="s">
        <v>31</v>
      </c>
      <c r="BH13" s="273"/>
      <c r="BI13" s="28" t="s">
        <v>29</v>
      </c>
      <c r="BJ13" s="21" t="s">
        <v>30</v>
      </c>
      <c r="BK13" s="20" t="s">
        <v>31</v>
      </c>
      <c r="BL13" s="273"/>
      <c r="BM13" s="28" t="s">
        <v>29</v>
      </c>
      <c r="BN13" s="21" t="s">
        <v>30</v>
      </c>
      <c r="BO13" s="20" t="s">
        <v>31</v>
      </c>
      <c r="BP13" s="273"/>
      <c r="BQ13" s="28" t="s">
        <v>29</v>
      </c>
      <c r="BR13" s="21" t="s">
        <v>30</v>
      </c>
      <c r="BS13" s="20" t="s">
        <v>31</v>
      </c>
      <c r="BT13" s="273"/>
      <c r="BU13" s="28" t="s">
        <v>29</v>
      </c>
      <c r="BV13" s="21" t="s">
        <v>30</v>
      </c>
      <c r="BW13" s="20" t="s">
        <v>31</v>
      </c>
      <c r="BX13" s="273"/>
      <c r="BY13" s="28" t="s">
        <v>29</v>
      </c>
      <c r="BZ13" s="21" t="s">
        <v>30</v>
      </c>
      <c r="CA13" s="20" t="s">
        <v>31</v>
      </c>
      <c r="CB13" s="273"/>
      <c r="CC13" s="28" t="s">
        <v>29</v>
      </c>
      <c r="CD13" s="21" t="s">
        <v>30</v>
      </c>
      <c r="CE13" s="20" t="s">
        <v>31</v>
      </c>
      <c r="CF13" s="273"/>
      <c r="CG13" s="28" t="s">
        <v>29</v>
      </c>
      <c r="CH13" s="21" t="s">
        <v>30</v>
      </c>
      <c r="CI13" s="20" t="s">
        <v>31</v>
      </c>
      <c r="CJ13" s="273"/>
      <c r="CK13" s="28" t="s">
        <v>29</v>
      </c>
      <c r="CL13" s="21" t="s">
        <v>30</v>
      </c>
      <c r="CM13" s="20" t="s">
        <v>31</v>
      </c>
      <c r="CN13" s="273"/>
      <c r="CO13" s="28" t="s">
        <v>29</v>
      </c>
      <c r="CP13" s="21" t="s">
        <v>30</v>
      </c>
      <c r="CQ13" s="20" t="s">
        <v>31</v>
      </c>
      <c r="CR13" s="273"/>
      <c r="CS13" s="28" t="s">
        <v>29</v>
      </c>
      <c r="CT13" s="21" t="s">
        <v>30</v>
      </c>
      <c r="CU13" s="20" t="s">
        <v>31</v>
      </c>
      <c r="CV13" s="273"/>
      <c r="CW13" s="28" t="s">
        <v>29</v>
      </c>
      <c r="CX13" s="21" t="s">
        <v>30</v>
      </c>
      <c r="CY13" s="20" t="s">
        <v>31</v>
      </c>
      <c r="CZ13" s="273"/>
      <c r="DA13" s="28" t="s">
        <v>29</v>
      </c>
      <c r="DB13" s="21" t="s">
        <v>30</v>
      </c>
      <c r="DC13" s="20" t="s">
        <v>31</v>
      </c>
      <c r="DD13" s="273"/>
      <c r="DE13" s="28" t="s">
        <v>29</v>
      </c>
      <c r="DF13" s="21" t="s">
        <v>30</v>
      </c>
      <c r="DG13" s="20" t="s">
        <v>31</v>
      </c>
      <c r="DH13" s="273"/>
      <c r="DI13" s="28" t="s">
        <v>29</v>
      </c>
      <c r="DJ13" s="21" t="s">
        <v>30</v>
      </c>
      <c r="DK13" s="20" t="s">
        <v>31</v>
      </c>
      <c r="DL13" s="273"/>
      <c r="DM13" s="28" t="s">
        <v>29</v>
      </c>
      <c r="DN13" s="21" t="s">
        <v>30</v>
      </c>
      <c r="DO13" s="20" t="s">
        <v>31</v>
      </c>
      <c r="DP13" s="273"/>
      <c r="DQ13" s="28" t="s">
        <v>29</v>
      </c>
      <c r="DR13" s="21" t="s">
        <v>30</v>
      </c>
      <c r="DS13" s="20" t="s">
        <v>31</v>
      </c>
      <c r="DT13" s="273"/>
      <c r="DU13" s="28" t="s">
        <v>29</v>
      </c>
      <c r="DV13" s="21" t="s">
        <v>30</v>
      </c>
      <c r="DW13" s="20" t="s">
        <v>31</v>
      </c>
      <c r="DX13" s="273"/>
      <c r="DY13" s="28" t="s">
        <v>29</v>
      </c>
      <c r="DZ13" s="21" t="s">
        <v>30</v>
      </c>
      <c r="EA13" s="20" t="s">
        <v>31</v>
      </c>
      <c r="EB13" s="273"/>
      <c r="EC13" s="28" t="s">
        <v>29</v>
      </c>
      <c r="ED13" s="21" t="s">
        <v>30</v>
      </c>
      <c r="EE13" s="20" t="s">
        <v>31</v>
      </c>
      <c r="EF13" s="273"/>
      <c r="EG13" s="28" t="s">
        <v>29</v>
      </c>
      <c r="EH13" s="21" t="s">
        <v>30</v>
      </c>
      <c r="EI13" s="20" t="s">
        <v>31</v>
      </c>
      <c r="EJ13" s="273"/>
      <c r="EK13" s="28" t="s">
        <v>29</v>
      </c>
      <c r="EL13" s="21" t="s">
        <v>30</v>
      </c>
      <c r="EM13" s="20" t="s">
        <v>31</v>
      </c>
      <c r="EN13" s="273"/>
      <c r="EO13" s="28" t="s">
        <v>29</v>
      </c>
      <c r="EP13" s="21" t="s">
        <v>30</v>
      </c>
      <c r="EQ13" s="20" t="s">
        <v>31</v>
      </c>
      <c r="ER13" s="273"/>
      <c r="ES13" s="28" t="s">
        <v>29</v>
      </c>
      <c r="ET13" s="21" t="s">
        <v>30</v>
      </c>
      <c r="EU13" s="20" t="s">
        <v>31</v>
      </c>
      <c r="EV13" s="273"/>
      <c r="EW13" s="28" t="s">
        <v>29</v>
      </c>
      <c r="EX13" s="21" t="s">
        <v>30</v>
      </c>
      <c r="EY13" s="20" t="s">
        <v>31</v>
      </c>
      <c r="EZ13" s="273"/>
      <c r="FA13" s="28" t="s">
        <v>29</v>
      </c>
      <c r="FB13" s="21" t="s">
        <v>30</v>
      </c>
      <c r="FC13" s="20" t="s">
        <v>31</v>
      </c>
      <c r="FD13" s="273"/>
      <c r="FE13" s="28" t="s">
        <v>29</v>
      </c>
      <c r="FF13" s="21" t="s">
        <v>30</v>
      </c>
      <c r="FG13" s="20" t="s">
        <v>31</v>
      </c>
      <c r="FH13" s="273"/>
      <c r="FI13" s="28" t="s">
        <v>29</v>
      </c>
      <c r="FJ13" s="21" t="s">
        <v>30</v>
      </c>
      <c r="FK13" s="20" t="s">
        <v>31</v>
      </c>
      <c r="FL13" s="273"/>
      <c r="FM13" s="28" t="s">
        <v>29</v>
      </c>
      <c r="FN13" s="21" t="s">
        <v>30</v>
      </c>
      <c r="FO13" s="20" t="s">
        <v>31</v>
      </c>
      <c r="FP13" s="273"/>
      <c r="FQ13" s="28" t="s">
        <v>29</v>
      </c>
      <c r="FR13" s="21" t="s">
        <v>30</v>
      </c>
      <c r="FS13" s="20" t="s">
        <v>31</v>
      </c>
      <c r="FT13" s="273"/>
      <c r="FU13" s="28" t="s">
        <v>29</v>
      </c>
      <c r="FV13" s="21" t="s">
        <v>30</v>
      </c>
      <c r="FW13" s="20" t="s">
        <v>31</v>
      </c>
      <c r="FX13" s="273"/>
      <c r="FY13" s="28" t="s">
        <v>29</v>
      </c>
      <c r="FZ13" s="21" t="s">
        <v>30</v>
      </c>
      <c r="GA13" s="20" t="s">
        <v>31</v>
      </c>
      <c r="GB13" s="273"/>
      <c r="GC13" s="28" t="s">
        <v>29</v>
      </c>
      <c r="GD13" s="21" t="s">
        <v>30</v>
      </c>
      <c r="GE13" s="20" t="s">
        <v>31</v>
      </c>
      <c r="GF13" s="273"/>
      <c r="GG13" s="28" t="s">
        <v>29</v>
      </c>
      <c r="GH13" s="21" t="s">
        <v>30</v>
      </c>
      <c r="GI13" s="20" t="s">
        <v>31</v>
      </c>
      <c r="GJ13" s="273"/>
      <c r="GK13" s="28" t="s">
        <v>29</v>
      </c>
      <c r="GL13" s="21" t="s">
        <v>30</v>
      </c>
      <c r="GM13" s="20" t="s">
        <v>31</v>
      </c>
      <c r="GN13" s="273"/>
      <c r="GO13" s="28" t="s">
        <v>29</v>
      </c>
      <c r="GP13" s="21" t="s">
        <v>30</v>
      </c>
      <c r="GQ13" s="20" t="s">
        <v>31</v>
      </c>
      <c r="GR13" s="273"/>
      <c r="GS13" s="28" t="s">
        <v>29</v>
      </c>
      <c r="GT13" s="21" t="s">
        <v>30</v>
      </c>
      <c r="GU13" s="20" t="s">
        <v>31</v>
      </c>
      <c r="GV13" s="273"/>
      <c r="GW13" s="28" t="s">
        <v>29</v>
      </c>
      <c r="GX13" s="21" t="s">
        <v>30</v>
      </c>
      <c r="GY13" s="20" t="s">
        <v>31</v>
      </c>
      <c r="GZ13" s="273"/>
      <c r="HA13" s="28" t="s">
        <v>29</v>
      </c>
      <c r="HB13" s="21" t="s">
        <v>30</v>
      </c>
      <c r="HC13" s="20" t="s">
        <v>31</v>
      </c>
      <c r="HD13" s="273"/>
      <c r="HE13" s="28" t="s">
        <v>29</v>
      </c>
      <c r="HF13" s="21" t="s">
        <v>30</v>
      </c>
      <c r="HG13" s="20" t="s">
        <v>31</v>
      </c>
      <c r="HH13" s="273"/>
      <c r="HI13" s="28" t="s">
        <v>29</v>
      </c>
      <c r="HJ13" s="21" t="s">
        <v>30</v>
      </c>
      <c r="HK13" s="20" t="s">
        <v>31</v>
      </c>
      <c r="HL13" s="273"/>
      <c r="HM13" s="28" t="s">
        <v>29</v>
      </c>
      <c r="HN13" s="21" t="s">
        <v>30</v>
      </c>
      <c r="HO13" s="20" t="s">
        <v>31</v>
      </c>
      <c r="HP13" s="273"/>
      <c r="HQ13" s="28" t="s">
        <v>29</v>
      </c>
      <c r="HR13" s="21" t="s">
        <v>30</v>
      </c>
      <c r="HS13" s="20" t="s">
        <v>31</v>
      </c>
      <c r="HT13" s="273"/>
      <c r="HU13" s="28" t="s">
        <v>29</v>
      </c>
      <c r="HV13" s="21" t="s">
        <v>30</v>
      </c>
      <c r="HW13" s="20" t="s">
        <v>31</v>
      </c>
      <c r="HX13" s="273"/>
      <c r="HY13" s="28" t="s">
        <v>29</v>
      </c>
      <c r="HZ13" s="21" t="s">
        <v>30</v>
      </c>
      <c r="IA13" s="20" t="s">
        <v>31</v>
      </c>
      <c r="IB13" s="273"/>
      <c r="IC13" s="28" t="s">
        <v>29</v>
      </c>
      <c r="ID13" s="21" t="s">
        <v>30</v>
      </c>
      <c r="IE13" s="20" t="s">
        <v>31</v>
      </c>
      <c r="IF13" s="273"/>
      <c r="IG13" s="28" t="s">
        <v>29</v>
      </c>
      <c r="IH13" s="21" t="s">
        <v>30</v>
      </c>
      <c r="II13" s="20" t="s">
        <v>31</v>
      </c>
      <c r="IJ13" s="273"/>
      <c r="IK13" s="28" t="s">
        <v>29</v>
      </c>
      <c r="IL13" s="21" t="s">
        <v>30</v>
      </c>
      <c r="IM13" s="20" t="s">
        <v>31</v>
      </c>
      <c r="IN13" s="273"/>
      <c r="IO13" s="28" t="s">
        <v>29</v>
      </c>
      <c r="IP13" s="21" t="s">
        <v>30</v>
      </c>
      <c r="IQ13" s="20" t="s">
        <v>31</v>
      </c>
      <c r="IR13" s="273"/>
      <c r="IS13" s="28" t="s">
        <v>29</v>
      </c>
      <c r="IT13" s="21" t="s">
        <v>30</v>
      </c>
      <c r="IU13" s="20" t="s">
        <v>31</v>
      </c>
      <c r="IV13" s="273"/>
      <c r="IW13" s="28" t="s">
        <v>29</v>
      </c>
      <c r="IX13" s="21" t="s">
        <v>30</v>
      </c>
      <c r="IY13" s="20" t="s">
        <v>31</v>
      </c>
      <c r="IZ13" s="273"/>
      <c r="JA13" s="28" t="s">
        <v>29</v>
      </c>
      <c r="JB13" s="21" t="s">
        <v>30</v>
      </c>
      <c r="JC13" s="20" t="s">
        <v>31</v>
      </c>
      <c r="JD13" s="273"/>
      <c r="JE13" s="28" t="s">
        <v>29</v>
      </c>
      <c r="JF13" s="21" t="s">
        <v>30</v>
      </c>
      <c r="JG13" s="20" t="s">
        <v>31</v>
      </c>
      <c r="JH13" s="273"/>
      <c r="JI13" s="28" t="s">
        <v>29</v>
      </c>
      <c r="JJ13" s="21" t="s">
        <v>30</v>
      </c>
      <c r="JK13" s="20" t="s">
        <v>31</v>
      </c>
      <c r="JL13" s="273"/>
      <c r="JM13" s="28" t="s">
        <v>29</v>
      </c>
      <c r="JN13" s="21" t="s">
        <v>30</v>
      </c>
      <c r="JO13" s="20" t="s">
        <v>31</v>
      </c>
      <c r="JP13" s="273"/>
      <c r="JQ13" s="28" t="s">
        <v>29</v>
      </c>
      <c r="JR13" s="21" t="s">
        <v>30</v>
      </c>
      <c r="JS13" s="20" t="s">
        <v>31</v>
      </c>
      <c r="JT13" s="273"/>
    </row>
    <row r="14" spans="1:280" ht="23.25" customHeight="1" thickBot="1" x14ac:dyDescent="0.25">
      <c r="B14" s="164" t="s">
        <v>51</v>
      </c>
      <c r="C14" s="165"/>
      <c r="D14" s="165"/>
      <c r="E14" s="165"/>
      <c r="F14" s="165"/>
      <c r="G14" s="165"/>
      <c r="H14" s="166"/>
      <c r="I14" s="157" t="s">
        <v>51</v>
      </c>
      <c r="J14" s="158"/>
      <c r="K14" s="159"/>
      <c r="L14" s="160"/>
      <c r="M14" s="157" t="s">
        <v>51</v>
      </c>
      <c r="N14" s="158"/>
      <c r="O14" s="159"/>
      <c r="P14" s="160"/>
      <c r="Q14" s="157" t="s">
        <v>51</v>
      </c>
      <c r="R14" s="158"/>
      <c r="S14" s="159"/>
      <c r="T14" s="160"/>
      <c r="U14" s="157" t="s">
        <v>51</v>
      </c>
      <c r="V14" s="158"/>
      <c r="W14" s="159"/>
      <c r="X14" s="160"/>
      <c r="Y14" s="157" t="s">
        <v>51</v>
      </c>
      <c r="Z14" s="158"/>
      <c r="AA14" s="159"/>
      <c r="AB14" s="160"/>
      <c r="AC14" s="157" t="s">
        <v>51</v>
      </c>
      <c r="AD14" s="158"/>
      <c r="AE14" s="159"/>
      <c r="AF14" s="160"/>
      <c r="AG14" s="157" t="s">
        <v>51</v>
      </c>
      <c r="AH14" s="158"/>
      <c r="AI14" s="159"/>
      <c r="AJ14" s="160"/>
      <c r="AK14" s="157" t="s">
        <v>51</v>
      </c>
      <c r="AL14" s="158"/>
      <c r="AM14" s="159"/>
      <c r="AN14" s="160"/>
      <c r="AO14" s="157" t="s">
        <v>51</v>
      </c>
      <c r="AP14" s="158"/>
      <c r="AQ14" s="159"/>
      <c r="AR14" s="160"/>
      <c r="AS14" s="157" t="s">
        <v>51</v>
      </c>
      <c r="AT14" s="158"/>
      <c r="AU14" s="159"/>
      <c r="AV14" s="160"/>
      <c r="AW14" s="157" t="s">
        <v>51</v>
      </c>
      <c r="AX14" s="158"/>
      <c r="AY14" s="159"/>
      <c r="AZ14" s="160"/>
      <c r="BA14" s="157" t="s">
        <v>51</v>
      </c>
      <c r="BB14" s="158"/>
      <c r="BC14" s="159"/>
      <c r="BD14" s="160"/>
      <c r="BE14" s="157" t="s">
        <v>51</v>
      </c>
      <c r="BF14" s="158"/>
      <c r="BG14" s="159"/>
      <c r="BH14" s="160"/>
      <c r="BI14" s="157" t="s">
        <v>51</v>
      </c>
      <c r="BJ14" s="158"/>
      <c r="BK14" s="159"/>
      <c r="BL14" s="160"/>
      <c r="BM14" s="157" t="s">
        <v>51</v>
      </c>
      <c r="BN14" s="158"/>
      <c r="BO14" s="159"/>
      <c r="BP14" s="160"/>
      <c r="BQ14" s="157" t="s">
        <v>51</v>
      </c>
      <c r="BR14" s="158"/>
      <c r="BS14" s="159"/>
      <c r="BT14" s="160"/>
      <c r="BU14" s="157" t="s">
        <v>51</v>
      </c>
      <c r="BV14" s="158"/>
      <c r="BW14" s="159"/>
      <c r="BX14" s="160"/>
      <c r="BY14" s="157" t="s">
        <v>51</v>
      </c>
      <c r="BZ14" s="158"/>
      <c r="CA14" s="159"/>
      <c r="CB14" s="160"/>
      <c r="CC14" s="157" t="s">
        <v>51</v>
      </c>
      <c r="CD14" s="158"/>
      <c r="CE14" s="159"/>
      <c r="CF14" s="160"/>
      <c r="CG14" s="157" t="s">
        <v>51</v>
      </c>
      <c r="CH14" s="158"/>
      <c r="CI14" s="159"/>
      <c r="CJ14" s="160"/>
      <c r="CK14" s="157" t="s">
        <v>51</v>
      </c>
      <c r="CL14" s="158"/>
      <c r="CM14" s="159"/>
      <c r="CN14" s="160"/>
      <c r="CO14" s="157" t="s">
        <v>51</v>
      </c>
      <c r="CP14" s="158"/>
      <c r="CQ14" s="159"/>
      <c r="CR14" s="160"/>
      <c r="CS14" s="157" t="s">
        <v>51</v>
      </c>
      <c r="CT14" s="158"/>
      <c r="CU14" s="159"/>
      <c r="CV14" s="160"/>
      <c r="CW14" s="157" t="s">
        <v>51</v>
      </c>
      <c r="CX14" s="158"/>
      <c r="CY14" s="159"/>
      <c r="CZ14" s="160"/>
      <c r="DA14" s="157" t="s">
        <v>51</v>
      </c>
      <c r="DB14" s="158"/>
      <c r="DC14" s="159"/>
      <c r="DD14" s="160"/>
      <c r="DE14" s="157" t="s">
        <v>51</v>
      </c>
      <c r="DF14" s="158"/>
      <c r="DG14" s="159"/>
      <c r="DH14" s="160"/>
      <c r="DI14" s="157" t="s">
        <v>51</v>
      </c>
      <c r="DJ14" s="158"/>
      <c r="DK14" s="159"/>
      <c r="DL14" s="160"/>
      <c r="DM14" s="157" t="s">
        <v>51</v>
      </c>
      <c r="DN14" s="158"/>
      <c r="DO14" s="159"/>
      <c r="DP14" s="160"/>
      <c r="DQ14" s="157" t="s">
        <v>51</v>
      </c>
      <c r="DR14" s="158"/>
      <c r="DS14" s="159"/>
      <c r="DT14" s="160"/>
      <c r="DU14" s="157" t="s">
        <v>51</v>
      </c>
      <c r="DV14" s="158"/>
      <c r="DW14" s="159"/>
      <c r="DX14" s="160"/>
      <c r="DY14" s="157" t="s">
        <v>51</v>
      </c>
      <c r="DZ14" s="158"/>
      <c r="EA14" s="159"/>
      <c r="EB14" s="160"/>
      <c r="EC14" s="157" t="s">
        <v>51</v>
      </c>
      <c r="ED14" s="158"/>
      <c r="EE14" s="159"/>
      <c r="EF14" s="160"/>
      <c r="EG14" s="157" t="s">
        <v>51</v>
      </c>
      <c r="EH14" s="158"/>
      <c r="EI14" s="159"/>
      <c r="EJ14" s="160"/>
      <c r="EK14" s="157" t="s">
        <v>51</v>
      </c>
      <c r="EL14" s="158"/>
      <c r="EM14" s="159"/>
      <c r="EN14" s="160"/>
      <c r="EO14" s="157" t="s">
        <v>51</v>
      </c>
      <c r="EP14" s="158"/>
      <c r="EQ14" s="159"/>
      <c r="ER14" s="160"/>
      <c r="ES14" s="157" t="s">
        <v>51</v>
      </c>
      <c r="ET14" s="158"/>
      <c r="EU14" s="159"/>
      <c r="EV14" s="160"/>
      <c r="EW14" s="157" t="s">
        <v>51</v>
      </c>
      <c r="EX14" s="158"/>
      <c r="EY14" s="159"/>
      <c r="EZ14" s="160"/>
      <c r="FA14" s="157" t="s">
        <v>51</v>
      </c>
      <c r="FB14" s="158"/>
      <c r="FC14" s="159"/>
      <c r="FD14" s="160"/>
      <c r="FE14" s="157" t="s">
        <v>51</v>
      </c>
      <c r="FF14" s="158"/>
      <c r="FG14" s="159"/>
      <c r="FH14" s="160"/>
      <c r="FI14" s="157" t="s">
        <v>51</v>
      </c>
      <c r="FJ14" s="158"/>
      <c r="FK14" s="159"/>
      <c r="FL14" s="160"/>
      <c r="FM14" s="157" t="s">
        <v>51</v>
      </c>
      <c r="FN14" s="158"/>
      <c r="FO14" s="159"/>
      <c r="FP14" s="160"/>
      <c r="FQ14" s="157" t="s">
        <v>51</v>
      </c>
      <c r="FR14" s="158"/>
      <c r="FS14" s="159"/>
      <c r="FT14" s="160"/>
      <c r="FU14" s="157" t="s">
        <v>51</v>
      </c>
      <c r="FV14" s="158"/>
      <c r="FW14" s="159"/>
      <c r="FX14" s="160"/>
      <c r="FY14" s="157" t="s">
        <v>51</v>
      </c>
      <c r="FZ14" s="158"/>
      <c r="GA14" s="159"/>
      <c r="GB14" s="160"/>
      <c r="GC14" s="157" t="s">
        <v>51</v>
      </c>
      <c r="GD14" s="158"/>
      <c r="GE14" s="159"/>
      <c r="GF14" s="160"/>
      <c r="GG14" s="157" t="s">
        <v>51</v>
      </c>
      <c r="GH14" s="158"/>
      <c r="GI14" s="159"/>
      <c r="GJ14" s="160"/>
      <c r="GK14" s="157" t="s">
        <v>51</v>
      </c>
      <c r="GL14" s="158"/>
      <c r="GM14" s="159"/>
      <c r="GN14" s="160"/>
      <c r="GO14" s="157" t="s">
        <v>51</v>
      </c>
      <c r="GP14" s="158"/>
      <c r="GQ14" s="159"/>
      <c r="GR14" s="160"/>
      <c r="GS14" s="157" t="s">
        <v>51</v>
      </c>
      <c r="GT14" s="158"/>
      <c r="GU14" s="159"/>
      <c r="GV14" s="160"/>
      <c r="GW14" s="157" t="s">
        <v>51</v>
      </c>
      <c r="GX14" s="158"/>
      <c r="GY14" s="159"/>
      <c r="GZ14" s="160"/>
      <c r="HA14" s="157" t="s">
        <v>51</v>
      </c>
      <c r="HB14" s="158"/>
      <c r="HC14" s="159"/>
      <c r="HD14" s="160"/>
      <c r="HE14" s="157" t="s">
        <v>51</v>
      </c>
      <c r="HF14" s="158"/>
      <c r="HG14" s="159"/>
      <c r="HH14" s="160"/>
      <c r="HI14" s="157" t="s">
        <v>51</v>
      </c>
      <c r="HJ14" s="158"/>
      <c r="HK14" s="159"/>
      <c r="HL14" s="160"/>
      <c r="HM14" s="157" t="s">
        <v>51</v>
      </c>
      <c r="HN14" s="158"/>
      <c r="HO14" s="159"/>
      <c r="HP14" s="160"/>
      <c r="HQ14" s="157" t="s">
        <v>51</v>
      </c>
      <c r="HR14" s="158"/>
      <c r="HS14" s="159"/>
      <c r="HT14" s="160"/>
      <c r="HU14" s="157" t="s">
        <v>51</v>
      </c>
      <c r="HV14" s="158"/>
      <c r="HW14" s="159"/>
      <c r="HX14" s="160"/>
      <c r="HY14" s="157" t="s">
        <v>51</v>
      </c>
      <c r="HZ14" s="158"/>
      <c r="IA14" s="159"/>
      <c r="IB14" s="160"/>
      <c r="IC14" s="157" t="s">
        <v>51</v>
      </c>
      <c r="ID14" s="158"/>
      <c r="IE14" s="159"/>
      <c r="IF14" s="160"/>
      <c r="IG14" s="157" t="s">
        <v>51</v>
      </c>
      <c r="IH14" s="158"/>
      <c r="II14" s="159"/>
      <c r="IJ14" s="160"/>
      <c r="IK14" s="157" t="s">
        <v>51</v>
      </c>
      <c r="IL14" s="158"/>
      <c r="IM14" s="159"/>
      <c r="IN14" s="160"/>
      <c r="IO14" s="157" t="s">
        <v>51</v>
      </c>
      <c r="IP14" s="158"/>
      <c r="IQ14" s="159"/>
      <c r="IR14" s="160"/>
      <c r="IS14" s="157" t="s">
        <v>51</v>
      </c>
      <c r="IT14" s="158"/>
      <c r="IU14" s="159"/>
      <c r="IV14" s="160"/>
      <c r="IW14" s="157" t="s">
        <v>51</v>
      </c>
      <c r="IX14" s="158"/>
      <c r="IY14" s="159"/>
      <c r="IZ14" s="160"/>
      <c r="JA14" s="157" t="s">
        <v>51</v>
      </c>
      <c r="JB14" s="158"/>
      <c r="JC14" s="159"/>
      <c r="JD14" s="160"/>
      <c r="JE14" s="157" t="s">
        <v>51</v>
      </c>
      <c r="JF14" s="158"/>
      <c r="JG14" s="159"/>
      <c r="JH14" s="160"/>
      <c r="JI14" s="157" t="s">
        <v>51</v>
      </c>
      <c r="JJ14" s="158"/>
      <c r="JK14" s="159"/>
      <c r="JL14" s="160"/>
      <c r="JM14" s="224" t="s">
        <v>51</v>
      </c>
      <c r="JN14" s="225"/>
      <c r="JO14" s="226"/>
      <c r="JP14" s="227"/>
      <c r="JQ14" s="224" t="s">
        <v>51</v>
      </c>
      <c r="JR14" s="225"/>
      <c r="JS14" s="226"/>
      <c r="JT14" s="227"/>
    </row>
    <row r="15" spans="1:280" ht="15.75" customHeight="1" thickBot="1" x14ac:dyDescent="0.25">
      <c r="B15" s="167" t="s">
        <v>63</v>
      </c>
      <c r="C15" s="168"/>
      <c r="D15" s="168"/>
      <c r="E15" s="168"/>
      <c r="F15" s="168"/>
      <c r="G15" s="168"/>
      <c r="H15" s="169"/>
      <c r="I15" s="269" t="s">
        <v>63</v>
      </c>
      <c r="J15" s="270"/>
      <c r="K15" s="270"/>
      <c r="L15" s="271"/>
      <c r="M15" s="269" t="s">
        <v>63</v>
      </c>
      <c r="N15" s="270"/>
      <c r="O15" s="270"/>
      <c r="P15" s="271"/>
      <c r="Q15" s="269" t="s">
        <v>63</v>
      </c>
      <c r="R15" s="270"/>
      <c r="S15" s="270"/>
      <c r="T15" s="271"/>
      <c r="U15" s="269" t="s">
        <v>63</v>
      </c>
      <c r="V15" s="270"/>
      <c r="W15" s="270"/>
      <c r="X15" s="271"/>
      <c r="Y15" s="269" t="s">
        <v>63</v>
      </c>
      <c r="Z15" s="270"/>
      <c r="AA15" s="270"/>
      <c r="AB15" s="271"/>
      <c r="AC15" s="269" t="s">
        <v>63</v>
      </c>
      <c r="AD15" s="270"/>
      <c r="AE15" s="270"/>
      <c r="AF15" s="271"/>
      <c r="AG15" s="269" t="s">
        <v>63</v>
      </c>
      <c r="AH15" s="270"/>
      <c r="AI15" s="270"/>
      <c r="AJ15" s="271"/>
      <c r="AK15" s="269" t="s">
        <v>63</v>
      </c>
      <c r="AL15" s="270"/>
      <c r="AM15" s="270"/>
      <c r="AN15" s="271"/>
      <c r="AO15" s="269" t="s">
        <v>63</v>
      </c>
      <c r="AP15" s="270"/>
      <c r="AQ15" s="270"/>
      <c r="AR15" s="271"/>
      <c r="AS15" s="269" t="s">
        <v>63</v>
      </c>
      <c r="AT15" s="270"/>
      <c r="AU15" s="270"/>
      <c r="AV15" s="271"/>
      <c r="AW15" s="269" t="s">
        <v>63</v>
      </c>
      <c r="AX15" s="270"/>
      <c r="AY15" s="270"/>
      <c r="AZ15" s="271"/>
      <c r="BA15" s="269" t="s">
        <v>63</v>
      </c>
      <c r="BB15" s="270"/>
      <c r="BC15" s="270"/>
      <c r="BD15" s="271"/>
      <c r="BE15" s="269" t="s">
        <v>63</v>
      </c>
      <c r="BF15" s="270"/>
      <c r="BG15" s="270"/>
      <c r="BH15" s="271"/>
      <c r="BI15" s="269" t="s">
        <v>63</v>
      </c>
      <c r="BJ15" s="270"/>
      <c r="BK15" s="270"/>
      <c r="BL15" s="271"/>
      <c r="BM15" s="269" t="s">
        <v>63</v>
      </c>
      <c r="BN15" s="270"/>
      <c r="BO15" s="270"/>
      <c r="BP15" s="271"/>
      <c r="BQ15" s="269" t="s">
        <v>63</v>
      </c>
      <c r="BR15" s="270"/>
      <c r="BS15" s="270"/>
      <c r="BT15" s="271"/>
      <c r="BU15" s="269" t="s">
        <v>63</v>
      </c>
      <c r="BV15" s="270"/>
      <c r="BW15" s="270"/>
      <c r="BX15" s="271"/>
      <c r="BY15" s="269" t="s">
        <v>63</v>
      </c>
      <c r="BZ15" s="270"/>
      <c r="CA15" s="270"/>
      <c r="CB15" s="271"/>
      <c r="CC15" s="269" t="s">
        <v>63</v>
      </c>
      <c r="CD15" s="270"/>
      <c r="CE15" s="270"/>
      <c r="CF15" s="271"/>
      <c r="CG15" s="269" t="s">
        <v>63</v>
      </c>
      <c r="CH15" s="270"/>
      <c r="CI15" s="270"/>
      <c r="CJ15" s="271"/>
      <c r="CK15" s="269" t="s">
        <v>63</v>
      </c>
      <c r="CL15" s="270"/>
      <c r="CM15" s="270"/>
      <c r="CN15" s="271"/>
      <c r="CO15" s="269" t="s">
        <v>63</v>
      </c>
      <c r="CP15" s="270"/>
      <c r="CQ15" s="270"/>
      <c r="CR15" s="271"/>
      <c r="CS15" s="269" t="s">
        <v>63</v>
      </c>
      <c r="CT15" s="270"/>
      <c r="CU15" s="270"/>
      <c r="CV15" s="271"/>
      <c r="CW15" s="269" t="s">
        <v>63</v>
      </c>
      <c r="CX15" s="270"/>
      <c r="CY15" s="270"/>
      <c r="CZ15" s="271"/>
      <c r="DA15" s="269" t="s">
        <v>63</v>
      </c>
      <c r="DB15" s="270"/>
      <c r="DC15" s="270"/>
      <c r="DD15" s="271"/>
      <c r="DE15" s="269" t="s">
        <v>63</v>
      </c>
      <c r="DF15" s="270"/>
      <c r="DG15" s="270"/>
      <c r="DH15" s="271"/>
      <c r="DI15" s="269" t="s">
        <v>63</v>
      </c>
      <c r="DJ15" s="270"/>
      <c r="DK15" s="270"/>
      <c r="DL15" s="271"/>
      <c r="DM15" s="269" t="s">
        <v>63</v>
      </c>
      <c r="DN15" s="270"/>
      <c r="DO15" s="270"/>
      <c r="DP15" s="271"/>
      <c r="DQ15" s="269" t="s">
        <v>63</v>
      </c>
      <c r="DR15" s="270"/>
      <c r="DS15" s="270"/>
      <c r="DT15" s="271"/>
      <c r="DU15" s="269" t="s">
        <v>63</v>
      </c>
      <c r="DV15" s="270"/>
      <c r="DW15" s="270"/>
      <c r="DX15" s="271"/>
      <c r="DY15" s="269" t="s">
        <v>63</v>
      </c>
      <c r="DZ15" s="270"/>
      <c r="EA15" s="270"/>
      <c r="EB15" s="271"/>
      <c r="EC15" s="269" t="s">
        <v>63</v>
      </c>
      <c r="ED15" s="270"/>
      <c r="EE15" s="270"/>
      <c r="EF15" s="271"/>
      <c r="EG15" s="269" t="s">
        <v>63</v>
      </c>
      <c r="EH15" s="270"/>
      <c r="EI15" s="270"/>
      <c r="EJ15" s="271"/>
      <c r="EK15" s="269" t="s">
        <v>63</v>
      </c>
      <c r="EL15" s="270"/>
      <c r="EM15" s="270"/>
      <c r="EN15" s="271"/>
      <c r="EO15" s="269" t="s">
        <v>63</v>
      </c>
      <c r="EP15" s="270"/>
      <c r="EQ15" s="270"/>
      <c r="ER15" s="271"/>
      <c r="ES15" s="269" t="s">
        <v>63</v>
      </c>
      <c r="ET15" s="270"/>
      <c r="EU15" s="270"/>
      <c r="EV15" s="271"/>
      <c r="EW15" s="269" t="s">
        <v>63</v>
      </c>
      <c r="EX15" s="270"/>
      <c r="EY15" s="270"/>
      <c r="EZ15" s="271"/>
      <c r="FA15" s="269" t="s">
        <v>63</v>
      </c>
      <c r="FB15" s="270"/>
      <c r="FC15" s="270"/>
      <c r="FD15" s="271"/>
      <c r="FE15" s="269" t="s">
        <v>63</v>
      </c>
      <c r="FF15" s="270"/>
      <c r="FG15" s="270"/>
      <c r="FH15" s="271"/>
      <c r="FI15" s="269" t="s">
        <v>63</v>
      </c>
      <c r="FJ15" s="270"/>
      <c r="FK15" s="270"/>
      <c r="FL15" s="271"/>
      <c r="FM15" s="269" t="s">
        <v>63</v>
      </c>
      <c r="FN15" s="270"/>
      <c r="FO15" s="270"/>
      <c r="FP15" s="271"/>
      <c r="FQ15" s="269" t="s">
        <v>63</v>
      </c>
      <c r="FR15" s="270"/>
      <c r="FS15" s="270"/>
      <c r="FT15" s="271"/>
      <c r="FU15" s="269" t="s">
        <v>63</v>
      </c>
      <c r="FV15" s="270"/>
      <c r="FW15" s="270"/>
      <c r="FX15" s="271"/>
      <c r="FY15" s="269" t="s">
        <v>63</v>
      </c>
      <c r="FZ15" s="270"/>
      <c r="GA15" s="270"/>
      <c r="GB15" s="271"/>
      <c r="GC15" s="269" t="s">
        <v>63</v>
      </c>
      <c r="GD15" s="270"/>
      <c r="GE15" s="270"/>
      <c r="GF15" s="271"/>
      <c r="GG15" s="269" t="s">
        <v>63</v>
      </c>
      <c r="GH15" s="270"/>
      <c r="GI15" s="270"/>
      <c r="GJ15" s="271"/>
      <c r="GK15" s="269" t="s">
        <v>63</v>
      </c>
      <c r="GL15" s="270"/>
      <c r="GM15" s="270"/>
      <c r="GN15" s="271"/>
      <c r="GO15" s="269" t="s">
        <v>63</v>
      </c>
      <c r="GP15" s="270"/>
      <c r="GQ15" s="270"/>
      <c r="GR15" s="271"/>
      <c r="GS15" s="269" t="s">
        <v>63</v>
      </c>
      <c r="GT15" s="270"/>
      <c r="GU15" s="270"/>
      <c r="GV15" s="271"/>
      <c r="GW15" s="269" t="s">
        <v>63</v>
      </c>
      <c r="GX15" s="270"/>
      <c r="GY15" s="270"/>
      <c r="GZ15" s="271"/>
      <c r="HA15" s="269" t="s">
        <v>63</v>
      </c>
      <c r="HB15" s="270"/>
      <c r="HC15" s="270"/>
      <c r="HD15" s="271"/>
      <c r="HE15" s="269" t="s">
        <v>63</v>
      </c>
      <c r="HF15" s="270"/>
      <c r="HG15" s="270"/>
      <c r="HH15" s="271"/>
      <c r="HI15" s="269" t="s">
        <v>63</v>
      </c>
      <c r="HJ15" s="270"/>
      <c r="HK15" s="270"/>
      <c r="HL15" s="271"/>
      <c r="HM15" s="269" t="s">
        <v>63</v>
      </c>
      <c r="HN15" s="270"/>
      <c r="HO15" s="270"/>
      <c r="HP15" s="271"/>
      <c r="HQ15" s="269" t="s">
        <v>63</v>
      </c>
      <c r="HR15" s="270"/>
      <c r="HS15" s="270"/>
      <c r="HT15" s="271"/>
      <c r="HU15" s="269" t="s">
        <v>63</v>
      </c>
      <c r="HV15" s="270"/>
      <c r="HW15" s="270"/>
      <c r="HX15" s="271"/>
      <c r="HY15" s="269" t="s">
        <v>63</v>
      </c>
      <c r="HZ15" s="270"/>
      <c r="IA15" s="270"/>
      <c r="IB15" s="271"/>
      <c r="IC15" s="269" t="s">
        <v>63</v>
      </c>
      <c r="ID15" s="270"/>
      <c r="IE15" s="270"/>
      <c r="IF15" s="271"/>
      <c r="IG15" s="269" t="s">
        <v>63</v>
      </c>
      <c r="IH15" s="270"/>
      <c r="II15" s="270"/>
      <c r="IJ15" s="271"/>
      <c r="IK15" s="269" t="s">
        <v>63</v>
      </c>
      <c r="IL15" s="270"/>
      <c r="IM15" s="270"/>
      <c r="IN15" s="271"/>
      <c r="IO15" s="269" t="s">
        <v>63</v>
      </c>
      <c r="IP15" s="270"/>
      <c r="IQ15" s="270"/>
      <c r="IR15" s="271"/>
      <c r="IS15" s="269" t="s">
        <v>63</v>
      </c>
      <c r="IT15" s="270"/>
      <c r="IU15" s="270"/>
      <c r="IV15" s="271"/>
      <c r="IW15" s="269" t="s">
        <v>63</v>
      </c>
      <c r="IX15" s="270"/>
      <c r="IY15" s="270"/>
      <c r="IZ15" s="271"/>
      <c r="JA15" s="269" t="s">
        <v>63</v>
      </c>
      <c r="JB15" s="270"/>
      <c r="JC15" s="270"/>
      <c r="JD15" s="271"/>
      <c r="JE15" s="269" t="s">
        <v>63</v>
      </c>
      <c r="JF15" s="270"/>
      <c r="JG15" s="270"/>
      <c r="JH15" s="271"/>
      <c r="JI15" s="269" t="s">
        <v>63</v>
      </c>
      <c r="JJ15" s="270"/>
      <c r="JK15" s="270"/>
      <c r="JL15" s="270"/>
      <c r="JM15" s="269" t="s">
        <v>63</v>
      </c>
      <c r="JN15" s="270"/>
      <c r="JO15" s="270"/>
      <c r="JP15" s="271"/>
      <c r="JQ15" s="269" t="s">
        <v>63</v>
      </c>
      <c r="JR15" s="270"/>
      <c r="JS15" s="270"/>
      <c r="JT15" s="271"/>
    </row>
    <row r="16" spans="1:280" ht="15.75" customHeight="1" x14ac:dyDescent="0.2">
      <c r="B16" s="90">
        <v>1</v>
      </c>
      <c r="C16" s="24"/>
      <c r="D16" s="91" t="s">
        <v>95</v>
      </c>
      <c r="E16" s="92">
        <v>6600000</v>
      </c>
      <c r="F16" s="93"/>
      <c r="G16" s="94">
        <v>1</v>
      </c>
      <c r="H16" s="95">
        <v>6600000</v>
      </c>
      <c r="I16" s="106">
        <v>6600000</v>
      </c>
      <c r="J16" s="36"/>
      <c r="K16" s="119">
        <v>6600000</v>
      </c>
      <c r="L16" s="96" t="s">
        <v>198</v>
      </c>
      <c r="M16" s="106">
        <v>6600000</v>
      </c>
      <c r="N16" s="36"/>
      <c r="O16" s="119">
        <v>6600000</v>
      </c>
      <c r="P16" s="96" t="s">
        <v>198</v>
      </c>
      <c r="Q16" s="106">
        <v>6600000</v>
      </c>
      <c r="R16" s="36"/>
      <c r="S16" s="119">
        <v>6600000</v>
      </c>
      <c r="T16" s="96" t="s">
        <v>198</v>
      </c>
      <c r="U16" s="106">
        <v>6600000</v>
      </c>
      <c r="V16" s="36"/>
      <c r="W16" s="119">
        <v>6600000</v>
      </c>
      <c r="X16" s="96" t="s">
        <v>198</v>
      </c>
      <c r="Y16" s="106">
        <v>6600000</v>
      </c>
      <c r="Z16" s="36"/>
      <c r="AA16" s="119">
        <v>6600000</v>
      </c>
      <c r="AB16" s="96" t="s">
        <v>198</v>
      </c>
      <c r="AC16" s="106">
        <v>6600000</v>
      </c>
      <c r="AD16" s="36"/>
      <c r="AE16" s="119">
        <v>6600000</v>
      </c>
      <c r="AF16" s="96" t="s">
        <v>198</v>
      </c>
      <c r="AG16" s="106">
        <v>6600000</v>
      </c>
      <c r="AH16" s="36"/>
      <c r="AI16" s="119">
        <v>6600000</v>
      </c>
      <c r="AJ16" s="96" t="s">
        <v>198</v>
      </c>
      <c r="AK16" s="106">
        <v>6600000</v>
      </c>
      <c r="AL16" s="36"/>
      <c r="AM16" s="119">
        <v>6600000</v>
      </c>
      <c r="AN16" s="96" t="s">
        <v>198</v>
      </c>
      <c r="AO16" s="106">
        <v>6600000</v>
      </c>
      <c r="AP16" s="36"/>
      <c r="AQ16" s="119">
        <v>6600000</v>
      </c>
      <c r="AR16" s="96" t="s">
        <v>198</v>
      </c>
      <c r="AS16" s="106">
        <v>6600000</v>
      </c>
      <c r="AT16" s="36"/>
      <c r="AU16" s="119">
        <v>6600000</v>
      </c>
      <c r="AV16" s="96" t="s">
        <v>198</v>
      </c>
      <c r="AW16" s="106">
        <v>6600000</v>
      </c>
      <c r="AX16" s="36"/>
      <c r="AY16" s="119">
        <v>6600000</v>
      </c>
      <c r="AZ16" s="96" t="s">
        <v>198</v>
      </c>
      <c r="BA16" s="106">
        <v>6600000</v>
      </c>
      <c r="BB16" s="36"/>
      <c r="BC16" s="119">
        <v>6600000</v>
      </c>
      <c r="BD16" s="96" t="s">
        <v>198</v>
      </c>
      <c r="BE16" s="106">
        <v>6600000</v>
      </c>
      <c r="BF16" s="36"/>
      <c r="BG16" s="119">
        <v>6600000</v>
      </c>
      <c r="BH16" s="96" t="s">
        <v>198</v>
      </c>
      <c r="BI16" s="106">
        <v>6600000</v>
      </c>
      <c r="BJ16" s="36"/>
      <c r="BK16" s="119">
        <v>6600000</v>
      </c>
      <c r="BL16" s="96" t="s">
        <v>198</v>
      </c>
      <c r="BM16" s="106">
        <v>6600000</v>
      </c>
      <c r="BN16" s="36"/>
      <c r="BO16" s="119">
        <v>6600000</v>
      </c>
      <c r="BP16" s="96" t="s">
        <v>198</v>
      </c>
      <c r="BQ16" s="106">
        <v>8000000</v>
      </c>
      <c r="BR16" s="36"/>
      <c r="BS16" s="119">
        <v>8000000</v>
      </c>
      <c r="BT16" s="96" t="s">
        <v>198</v>
      </c>
      <c r="BU16" s="106">
        <v>6600000</v>
      </c>
      <c r="BV16" s="36"/>
      <c r="BW16" s="119">
        <v>6600000</v>
      </c>
      <c r="BX16" s="96" t="s">
        <v>198</v>
      </c>
      <c r="BY16" s="106">
        <v>6600000</v>
      </c>
      <c r="BZ16" s="36"/>
      <c r="CA16" s="119">
        <v>6600000</v>
      </c>
      <c r="CB16" s="96" t="s">
        <v>198</v>
      </c>
      <c r="CC16" s="106">
        <v>6600000</v>
      </c>
      <c r="CD16" s="36"/>
      <c r="CE16" s="119">
        <v>6600000</v>
      </c>
      <c r="CF16" s="96" t="s">
        <v>198</v>
      </c>
      <c r="CG16" s="106">
        <v>6600000</v>
      </c>
      <c r="CH16" s="36"/>
      <c r="CI16" s="119">
        <v>6600000</v>
      </c>
      <c r="CJ16" s="96" t="s">
        <v>198</v>
      </c>
      <c r="CK16" s="106">
        <v>6600000</v>
      </c>
      <c r="CL16" s="36"/>
      <c r="CM16" s="119">
        <v>6600000</v>
      </c>
      <c r="CN16" s="96" t="s">
        <v>198</v>
      </c>
      <c r="CO16" s="106">
        <v>6600000</v>
      </c>
      <c r="CP16" s="36"/>
      <c r="CQ16" s="119">
        <v>6600000</v>
      </c>
      <c r="CR16" s="96" t="s">
        <v>198</v>
      </c>
      <c r="CS16" s="106">
        <v>7000000</v>
      </c>
      <c r="CT16" s="36"/>
      <c r="CU16" s="119">
        <v>7000000</v>
      </c>
      <c r="CV16" s="96" t="s">
        <v>198</v>
      </c>
      <c r="CW16" s="106">
        <v>6600000</v>
      </c>
      <c r="CX16" s="36"/>
      <c r="CY16" s="119">
        <v>6600000</v>
      </c>
      <c r="CZ16" s="96" t="s">
        <v>198</v>
      </c>
      <c r="DA16" s="106">
        <v>6600000</v>
      </c>
      <c r="DB16" s="36"/>
      <c r="DC16" s="119">
        <v>6600000</v>
      </c>
      <c r="DD16" s="96" t="s">
        <v>198</v>
      </c>
      <c r="DE16" s="106">
        <v>6600000</v>
      </c>
      <c r="DF16" s="36"/>
      <c r="DG16" s="119">
        <v>6600000</v>
      </c>
      <c r="DH16" s="96" t="s">
        <v>198</v>
      </c>
      <c r="DI16" s="106">
        <v>6600000</v>
      </c>
      <c r="DJ16" s="36"/>
      <c r="DK16" s="119">
        <v>6600000</v>
      </c>
      <c r="DL16" s="96" t="s">
        <v>198</v>
      </c>
      <c r="DM16" s="106">
        <v>6600000</v>
      </c>
      <c r="DN16" s="36"/>
      <c r="DO16" s="119">
        <v>6600000</v>
      </c>
      <c r="DP16" s="96" t="s">
        <v>198</v>
      </c>
      <c r="DQ16" s="106">
        <v>6600000</v>
      </c>
      <c r="DR16" s="36"/>
      <c r="DS16" s="119">
        <v>6600000</v>
      </c>
      <c r="DT16" s="96" t="s">
        <v>198</v>
      </c>
      <c r="DU16" s="106">
        <v>6600000</v>
      </c>
      <c r="DV16" s="36"/>
      <c r="DW16" s="119">
        <v>6600000</v>
      </c>
      <c r="DX16" s="96" t="s">
        <v>198</v>
      </c>
      <c r="DY16" s="106">
        <v>6600000</v>
      </c>
      <c r="DZ16" s="36"/>
      <c r="EA16" s="119">
        <v>6600000</v>
      </c>
      <c r="EB16" s="96" t="s">
        <v>198</v>
      </c>
      <c r="EC16" s="106">
        <v>6600000</v>
      </c>
      <c r="ED16" s="36"/>
      <c r="EE16" s="119">
        <v>6600000</v>
      </c>
      <c r="EF16" s="96" t="s">
        <v>198</v>
      </c>
      <c r="EG16" s="106">
        <v>6600000</v>
      </c>
      <c r="EH16" s="36"/>
      <c r="EI16" s="119">
        <v>6600000</v>
      </c>
      <c r="EJ16" s="96" t="s">
        <v>198</v>
      </c>
      <c r="EK16" s="106">
        <v>6600000</v>
      </c>
      <c r="EL16" s="36"/>
      <c r="EM16" s="119">
        <v>6600000</v>
      </c>
      <c r="EN16" s="96" t="s">
        <v>198</v>
      </c>
      <c r="EO16" s="106">
        <v>6600000</v>
      </c>
      <c r="EP16" s="36"/>
      <c r="EQ16" s="119">
        <v>6600000</v>
      </c>
      <c r="ER16" s="96" t="s">
        <v>198</v>
      </c>
      <c r="ES16" s="106">
        <v>6600000</v>
      </c>
      <c r="ET16" s="36"/>
      <c r="EU16" s="119">
        <v>6600000</v>
      </c>
      <c r="EV16" s="96" t="s">
        <v>198</v>
      </c>
      <c r="EW16" s="106">
        <v>6600000</v>
      </c>
      <c r="EX16" s="36"/>
      <c r="EY16" s="119">
        <v>6600000</v>
      </c>
      <c r="EZ16" s="96" t="s">
        <v>198</v>
      </c>
      <c r="FA16" s="106">
        <v>6600000</v>
      </c>
      <c r="FB16" s="36"/>
      <c r="FC16" s="119">
        <v>6600000</v>
      </c>
      <c r="FD16" s="96" t="s">
        <v>198</v>
      </c>
      <c r="FE16" s="106">
        <v>6600000</v>
      </c>
      <c r="FF16" s="36"/>
      <c r="FG16" s="119">
        <v>6600000</v>
      </c>
      <c r="FH16" s="96" t="s">
        <v>198</v>
      </c>
      <c r="FI16" s="106">
        <v>6600000</v>
      </c>
      <c r="FJ16" s="36"/>
      <c r="FK16" s="119">
        <v>6600000</v>
      </c>
      <c r="FL16" s="96" t="s">
        <v>198</v>
      </c>
      <c r="FM16" s="106">
        <v>6600000</v>
      </c>
      <c r="FN16" s="36"/>
      <c r="FO16" s="119">
        <v>6600000</v>
      </c>
      <c r="FP16" s="96" t="s">
        <v>198</v>
      </c>
      <c r="FQ16" s="106">
        <v>6000000</v>
      </c>
      <c r="FR16" s="36"/>
      <c r="FS16" s="119">
        <v>6000000</v>
      </c>
      <c r="FT16" s="96" t="s">
        <v>198</v>
      </c>
      <c r="FU16" s="106">
        <v>6600000</v>
      </c>
      <c r="FV16" s="36"/>
      <c r="FW16" s="119">
        <v>6600000</v>
      </c>
      <c r="FX16" s="96" t="s">
        <v>198</v>
      </c>
      <c r="FY16" s="106">
        <v>5500000</v>
      </c>
      <c r="FZ16" s="36"/>
      <c r="GA16" s="119">
        <v>5500000</v>
      </c>
      <c r="GB16" s="96" t="s">
        <v>198</v>
      </c>
      <c r="GC16" s="106">
        <v>6600000</v>
      </c>
      <c r="GD16" s="36"/>
      <c r="GE16" s="119">
        <v>6600000</v>
      </c>
      <c r="GF16" s="96" t="s">
        <v>198</v>
      </c>
      <c r="GG16" s="106">
        <v>6600000</v>
      </c>
      <c r="GH16" s="36"/>
      <c r="GI16" s="119">
        <v>6600000</v>
      </c>
      <c r="GJ16" s="96" t="s">
        <v>198</v>
      </c>
      <c r="GK16" s="106">
        <v>6600000</v>
      </c>
      <c r="GL16" s="36"/>
      <c r="GM16" s="119">
        <v>6600000</v>
      </c>
      <c r="GN16" s="96" t="s">
        <v>198</v>
      </c>
      <c r="GO16" s="106">
        <v>6600000</v>
      </c>
      <c r="GP16" s="36"/>
      <c r="GQ16" s="119">
        <v>6600000</v>
      </c>
      <c r="GR16" s="96" t="s">
        <v>198</v>
      </c>
      <c r="GS16" s="106"/>
      <c r="GT16" s="36"/>
      <c r="GU16" s="119">
        <v>0</v>
      </c>
      <c r="GV16" s="96" t="s">
        <v>198</v>
      </c>
      <c r="GW16" s="106">
        <v>6600000</v>
      </c>
      <c r="GX16" s="36"/>
      <c r="GY16" s="119">
        <v>6600000</v>
      </c>
      <c r="GZ16" s="96" t="s">
        <v>198</v>
      </c>
      <c r="HA16" s="106">
        <v>6600000</v>
      </c>
      <c r="HB16" s="36"/>
      <c r="HC16" s="119">
        <v>6600000</v>
      </c>
      <c r="HD16" s="96" t="s">
        <v>198</v>
      </c>
      <c r="HE16" s="106">
        <v>6600000</v>
      </c>
      <c r="HF16" s="36"/>
      <c r="HG16" s="119">
        <v>6600000</v>
      </c>
      <c r="HH16" s="96" t="s">
        <v>198</v>
      </c>
      <c r="HI16" s="106">
        <v>6600000</v>
      </c>
      <c r="HJ16" s="36"/>
      <c r="HK16" s="119">
        <v>6600000</v>
      </c>
      <c r="HL16" s="96" t="s">
        <v>198</v>
      </c>
      <c r="HM16" s="106">
        <v>6600000</v>
      </c>
      <c r="HN16" s="36"/>
      <c r="HO16" s="119">
        <v>6600000</v>
      </c>
      <c r="HP16" s="96" t="s">
        <v>198</v>
      </c>
      <c r="HQ16" s="106">
        <v>6600000</v>
      </c>
      <c r="HR16" s="36"/>
      <c r="HS16" s="119">
        <v>6600000</v>
      </c>
      <c r="HT16" s="96" t="s">
        <v>198</v>
      </c>
      <c r="HU16" s="106">
        <v>6600000</v>
      </c>
      <c r="HV16" s="36"/>
      <c r="HW16" s="119">
        <v>6600000</v>
      </c>
      <c r="HX16" s="96" t="s">
        <v>198</v>
      </c>
      <c r="HY16" s="106">
        <v>7000000</v>
      </c>
      <c r="HZ16" s="36"/>
      <c r="IA16" s="119">
        <v>7000000</v>
      </c>
      <c r="IB16" s="96" t="s">
        <v>198</v>
      </c>
      <c r="IC16" s="106">
        <v>6600000</v>
      </c>
      <c r="ID16" s="36"/>
      <c r="IE16" s="119">
        <v>6600000</v>
      </c>
      <c r="IF16" s="96" t="s">
        <v>198</v>
      </c>
      <c r="IG16" s="106">
        <v>6600000</v>
      </c>
      <c r="IH16" s="36"/>
      <c r="II16" s="119">
        <v>6600000</v>
      </c>
      <c r="IJ16" s="96" t="s">
        <v>198</v>
      </c>
      <c r="IK16" s="106">
        <v>6600000</v>
      </c>
      <c r="IL16" s="36"/>
      <c r="IM16" s="119">
        <v>6600000</v>
      </c>
      <c r="IN16" s="96" t="s">
        <v>198</v>
      </c>
      <c r="IO16" s="106">
        <v>6600000</v>
      </c>
      <c r="IP16" s="36"/>
      <c r="IQ16" s="119">
        <v>6600000</v>
      </c>
      <c r="IR16" s="96" t="s">
        <v>198</v>
      </c>
      <c r="IS16" s="106">
        <v>6600000</v>
      </c>
      <c r="IT16" s="36"/>
      <c r="IU16" s="119">
        <v>6600000</v>
      </c>
      <c r="IV16" s="96" t="s">
        <v>198</v>
      </c>
      <c r="IW16" s="106">
        <v>6000000</v>
      </c>
      <c r="IX16" s="36"/>
      <c r="IY16" s="119">
        <v>6000000</v>
      </c>
      <c r="IZ16" s="96" t="s">
        <v>198</v>
      </c>
      <c r="JA16" s="106"/>
      <c r="JB16" s="36"/>
      <c r="JC16" s="119">
        <v>0</v>
      </c>
      <c r="JD16" s="96" t="s">
        <v>198</v>
      </c>
      <c r="JE16" s="106">
        <v>6600000</v>
      </c>
      <c r="JF16" s="36"/>
      <c r="JG16" s="119">
        <v>6600000</v>
      </c>
      <c r="JH16" s="96" t="s">
        <v>198</v>
      </c>
      <c r="JI16" s="106">
        <v>6600000</v>
      </c>
      <c r="JJ16" s="36"/>
      <c r="JK16" s="119">
        <v>6600000</v>
      </c>
      <c r="JL16" s="213" t="s">
        <v>198</v>
      </c>
      <c r="JM16" s="211">
        <v>6600000</v>
      </c>
      <c r="JN16" s="36"/>
      <c r="JO16" s="119">
        <v>6600000</v>
      </c>
      <c r="JP16" s="96" t="s">
        <v>198</v>
      </c>
      <c r="JQ16" s="211">
        <v>6592740</v>
      </c>
      <c r="JR16" s="36"/>
      <c r="JS16" s="119">
        <v>6592740</v>
      </c>
      <c r="JT16" s="96" t="s">
        <v>198</v>
      </c>
    </row>
    <row r="17" spans="2:280" ht="15.75" customHeight="1" x14ac:dyDescent="0.2">
      <c r="B17" s="90">
        <v>2</v>
      </c>
      <c r="C17" s="24"/>
      <c r="D17" s="91" t="s">
        <v>96</v>
      </c>
      <c r="E17" s="92">
        <v>4800000</v>
      </c>
      <c r="F17" s="93"/>
      <c r="G17" s="94">
        <v>2</v>
      </c>
      <c r="H17" s="95">
        <v>9600000</v>
      </c>
      <c r="I17" s="106">
        <v>4800000</v>
      </c>
      <c r="J17" s="36"/>
      <c r="K17" s="119">
        <v>9600000</v>
      </c>
      <c r="L17" s="96" t="s">
        <v>198</v>
      </c>
      <c r="M17" s="106">
        <v>4800000</v>
      </c>
      <c r="N17" s="36"/>
      <c r="O17" s="119">
        <v>9600000</v>
      </c>
      <c r="P17" s="96" t="s">
        <v>198</v>
      </c>
      <c r="Q17" s="106">
        <v>4800000</v>
      </c>
      <c r="R17" s="36"/>
      <c r="S17" s="119">
        <v>9600000</v>
      </c>
      <c r="T17" s="96" t="s">
        <v>198</v>
      </c>
      <c r="U17" s="106">
        <v>4800000</v>
      </c>
      <c r="V17" s="36"/>
      <c r="W17" s="119">
        <v>9600000</v>
      </c>
      <c r="X17" s="96" t="s">
        <v>198</v>
      </c>
      <c r="Y17" s="106">
        <v>4800000</v>
      </c>
      <c r="Z17" s="36"/>
      <c r="AA17" s="119">
        <v>9600000</v>
      </c>
      <c r="AB17" s="96" t="s">
        <v>198</v>
      </c>
      <c r="AC17" s="106">
        <v>4800000</v>
      </c>
      <c r="AD17" s="36"/>
      <c r="AE17" s="119">
        <v>9600000</v>
      </c>
      <c r="AF17" s="96" t="s">
        <v>198</v>
      </c>
      <c r="AG17" s="106">
        <v>4800000</v>
      </c>
      <c r="AH17" s="36"/>
      <c r="AI17" s="119">
        <v>9600000</v>
      </c>
      <c r="AJ17" s="96" t="s">
        <v>198</v>
      </c>
      <c r="AK17" s="106">
        <v>4800000</v>
      </c>
      <c r="AL17" s="36"/>
      <c r="AM17" s="119">
        <v>9600000</v>
      </c>
      <c r="AN17" s="96" t="s">
        <v>198</v>
      </c>
      <c r="AO17" s="106">
        <v>4800000</v>
      </c>
      <c r="AP17" s="36"/>
      <c r="AQ17" s="119">
        <v>9600000</v>
      </c>
      <c r="AR17" s="96" t="s">
        <v>198</v>
      </c>
      <c r="AS17" s="106">
        <v>4800000</v>
      </c>
      <c r="AT17" s="36"/>
      <c r="AU17" s="119">
        <v>9600000</v>
      </c>
      <c r="AV17" s="96" t="s">
        <v>198</v>
      </c>
      <c r="AW17" s="106">
        <v>4800000</v>
      </c>
      <c r="AX17" s="36"/>
      <c r="AY17" s="119">
        <v>9600000</v>
      </c>
      <c r="AZ17" s="96" t="s">
        <v>198</v>
      </c>
      <c r="BA17" s="106">
        <v>4800000</v>
      </c>
      <c r="BB17" s="36"/>
      <c r="BC17" s="119">
        <v>9600000</v>
      </c>
      <c r="BD17" s="96" t="s">
        <v>198</v>
      </c>
      <c r="BE17" s="106">
        <v>4800000</v>
      </c>
      <c r="BF17" s="36"/>
      <c r="BG17" s="119">
        <v>9600000</v>
      </c>
      <c r="BH17" s="96" t="s">
        <v>198</v>
      </c>
      <c r="BI17" s="106">
        <v>4800000</v>
      </c>
      <c r="BJ17" s="36"/>
      <c r="BK17" s="119">
        <v>9600000</v>
      </c>
      <c r="BL17" s="96" t="s">
        <v>198</v>
      </c>
      <c r="BM17" s="106">
        <v>4800000</v>
      </c>
      <c r="BN17" s="36"/>
      <c r="BO17" s="119">
        <v>9600000</v>
      </c>
      <c r="BP17" s="96" t="s">
        <v>198</v>
      </c>
      <c r="BQ17" s="106">
        <v>4000000</v>
      </c>
      <c r="BR17" s="36"/>
      <c r="BS17" s="119">
        <v>8000000</v>
      </c>
      <c r="BT17" s="96" t="s">
        <v>198</v>
      </c>
      <c r="BU17" s="106">
        <v>4800000</v>
      </c>
      <c r="BV17" s="36"/>
      <c r="BW17" s="119">
        <v>9600000</v>
      </c>
      <c r="BX17" s="96" t="s">
        <v>198</v>
      </c>
      <c r="BY17" s="106">
        <v>4800000</v>
      </c>
      <c r="BZ17" s="36"/>
      <c r="CA17" s="119">
        <v>9600000</v>
      </c>
      <c r="CB17" s="96" t="s">
        <v>198</v>
      </c>
      <c r="CC17" s="106">
        <v>4800000</v>
      </c>
      <c r="CD17" s="36"/>
      <c r="CE17" s="119">
        <v>9600000</v>
      </c>
      <c r="CF17" s="96" t="s">
        <v>198</v>
      </c>
      <c r="CG17" s="106">
        <v>4800000</v>
      </c>
      <c r="CH17" s="36"/>
      <c r="CI17" s="119">
        <v>9600000</v>
      </c>
      <c r="CJ17" s="96" t="s">
        <v>198</v>
      </c>
      <c r="CK17" s="106">
        <v>4800000</v>
      </c>
      <c r="CL17" s="36"/>
      <c r="CM17" s="119">
        <v>9600000</v>
      </c>
      <c r="CN17" s="96" t="s">
        <v>198</v>
      </c>
      <c r="CO17" s="106">
        <v>4800000</v>
      </c>
      <c r="CP17" s="36"/>
      <c r="CQ17" s="119">
        <v>9600000</v>
      </c>
      <c r="CR17" s="96" t="s">
        <v>198</v>
      </c>
      <c r="CS17" s="106">
        <v>5200000</v>
      </c>
      <c r="CT17" s="36"/>
      <c r="CU17" s="119">
        <v>10400000</v>
      </c>
      <c r="CV17" s="96" t="s">
        <v>198</v>
      </c>
      <c r="CW17" s="106">
        <v>4800000</v>
      </c>
      <c r="CX17" s="36"/>
      <c r="CY17" s="119">
        <v>9600000</v>
      </c>
      <c r="CZ17" s="96" t="s">
        <v>198</v>
      </c>
      <c r="DA17" s="106">
        <v>4790000</v>
      </c>
      <c r="DB17" s="36"/>
      <c r="DC17" s="119">
        <v>9580000</v>
      </c>
      <c r="DD17" s="96" t="s">
        <v>198</v>
      </c>
      <c r="DE17" s="106">
        <v>4800000</v>
      </c>
      <c r="DF17" s="36"/>
      <c r="DG17" s="119">
        <v>9600000</v>
      </c>
      <c r="DH17" s="96" t="s">
        <v>198</v>
      </c>
      <c r="DI17" s="106">
        <v>4800000</v>
      </c>
      <c r="DJ17" s="36"/>
      <c r="DK17" s="119">
        <v>9600000</v>
      </c>
      <c r="DL17" s="96" t="s">
        <v>198</v>
      </c>
      <c r="DM17" s="106">
        <v>4800000</v>
      </c>
      <c r="DN17" s="36"/>
      <c r="DO17" s="119">
        <v>9600000</v>
      </c>
      <c r="DP17" s="96" t="s">
        <v>198</v>
      </c>
      <c r="DQ17" s="106">
        <v>4800000</v>
      </c>
      <c r="DR17" s="36"/>
      <c r="DS17" s="119">
        <v>9600000</v>
      </c>
      <c r="DT17" s="96" t="s">
        <v>198</v>
      </c>
      <c r="DU17" s="106">
        <v>4800000</v>
      </c>
      <c r="DV17" s="36"/>
      <c r="DW17" s="119">
        <v>9600000</v>
      </c>
      <c r="DX17" s="96" t="s">
        <v>198</v>
      </c>
      <c r="DY17" s="106">
        <v>4800000</v>
      </c>
      <c r="DZ17" s="36"/>
      <c r="EA17" s="119">
        <v>9600000</v>
      </c>
      <c r="EB17" s="96" t="s">
        <v>198</v>
      </c>
      <c r="EC17" s="106">
        <v>4800000</v>
      </c>
      <c r="ED17" s="36"/>
      <c r="EE17" s="119">
        <v>9600000</v>
      </c>
      <c r="EF17" s="96" t="s">
        <v>198</v>
      </c>
      <c r="EG17" s="106">
        <v>4800000</v>
      </c>
      <c r="EH17" s="36"/>
      <c r="EI17" s="119">
        <v>9600000</v>
      </c>
      <c r="EJ17" s="96" t="s">
        <v>198</v>
      </c>
      <c r="EK17" s="106">
        <v>4800000</v>
      </c>
      <c r="EL17" s="36"/>
      <c r="EM17" s="119">
        <v>9600000</v>
      </c>
      <c r="EN17" s="96" t="s">
        <v>198</v>
      </c>
      <c r="EO17" s="106">
        <v>4800000</v>
      </c>
      <c r="EP17" s="36"/>
      <c r="EQ17" s="119">
        <v>9600000</v>
      </c>
      <c r="ER17" s="96" t="s">
        <v>198</v>
      </c>
      <c r="ES17" s="106">
        <v>4800000</v>
      </c>
      <c r="ET17" s="36"/>
      <c r="EU17" s="119">
        <v>9600000</v>
      </c>
      <c r="EV17" s="96" t="s">
        <v>198</v>
      </c>
      <c r="EW17" s="106">
        <v>4800000</v>
      </c>
      <c r="EX17" s="36"/>
      <c r="EY17" s="119">
        <v>9600000</v>
      </c>
      <c r="EZ17" s="96" t="s">
        <v>198</v>
      </c>
      <c r="FA17" s="106">
        <v>4800000</v>
      </c>
      <c r="FB17" s="36"/>
      <c r="FC17" s="119">
        <v>9600000</v>
      </c>
      <c r="FD17" s="96" t="s">
        <v>198</v>
      </c>
      <c r="FE17" s="106">
        <v>4800000</v>
      </c>
      <c r="FF17" s="36"/>
      <c r="FG17" s="119">
        <v>9600000</v>
      </c>
      <c r="FH17" s="96" t="s">
        <v>198</v>
      </c>
      <c r="FI17" s="106">
        <v>4800000</v>
      </c>
      <c r="FJ17" s="36"/>
      <c r="FK17" s="119">
        <v>9600000</v>
      </c>
      <c r="FL17" s="96" t="s">
        <v>198</v>
      </c>
      <c r="FM17" s="106">
        <v>4800000</v>
      </c>
      <c r="FN17" s="36"/>
      <c r="FO17" s="119">
        <v>9600000</v>
      </c>
      <c r="FP17" s="96" t="s">
        <v>198</v>
      </c>
      <c r="FQ17" s="106">
        <v>4600000</v>
      </c>
      <c r="FR17" s="36"/>
      <c r="FS17" s="119">
        <v>9200000</v>
      </c>
      <c r="FT17" s="96" t="s">
        <v>198</v>
      </c>
      <c r="FU17" s="106">
        <v>4800000</v>
      </c>
      <c r="FV17" s="36"/>
      <c r="FW17" s="119">
        <v>9600000</v>
      </c>
      <c r="FX17" s="96" t="s">
        <v>198</v>
      </c>
      <c r="FY17" s="106">
        <v>3500000</v>
      </c>
      <c r="FZ17" s="36"/>
      <c r="GA17" s="119">
        <v>7000000</v>
      </c>
      <c r="GB17" s="96" t="s">
        <v>198</v>
      </c>
      <c r="GC17" s="106">
        <v>4800000</v>
      </c>
      <c r="GD17" s="36"/>
      <c r="GE17" s="119">
        <v>9600000</v>
      </c>
      <c r="GF17" s="96" t="s">
        <v>198</v>
      </c>
      <c r="GG17" s="106">
        <v>4800000</v>
      </c>
      <c r="GH17" s="36"/>
      <c r="GI17" s="119">
        <v>9600000</v>
      </c>
      <c r="GJ17" s="96" t="s">
        <v>198</v>
      </c>
      <c r="GK17" s="106">
        <v>4800000</v>
      </c>
      <c r="GL17" s="36"/>
      <c r="GM17" s="119">
        <v>9600000</v>
      </c>
      <c r="GN17" s="96" t="s">
        <v>198</v>
      </c>
      <c r="GO17" s="106">
        <v>4800000</v>
      </c>
      <c r="GP17" s="36"/>
      <c r="GQ17" s="119">
        <v>9600000</v>
      </c>
      <c r="GR17" s="96" t="s">
        <v>198</v>
      </c>
      <c r="GS17" s="106"/>
      <c r="GT17" s="36"/>
      <c r="GU17" s="119">
        <v>0</v>
      </c>
      <c r="GV17" s="96" t="s">
        <v>198</v>
      </c>
      <c r="GW17" s="106">
        <v>4800000</v>
      </c>
      <c r="GX17" s="36"/>
      <c r="GY17" s="119">
        <v>9600000</v>
      </c>
      <c r="GZ17" s="96" t="s">
        <v>198</v>
      </c>
      <c r="HA17" s="106">
        <v>4800000</v>
      </c>
      <c r="HB17" s="36"/>
      <c r="HC17" s="119">
        <v>9600000</v>
      </c>
      <c r="HD17" s="96" t="s">
        <v>198</v>
      </c>
      <c r="HE17" s="106">
        <v>4800000</v>
      </c>
      <c r="HF17" s="36"/>
      <c r="HG17" s="119">
        <v>9600000</v>
      </c>
      <c r="HH17" s="96" t="s">
        <v>198</v>
      </c>
      <c r="HI17" s="106">
        <v>4800000</v>
      </c>
      <c r="HJ17" s="36"/>
      <c r="HK17" s="119">
        <v>9600000</v>
      </c>
      <c r="HL17" s="96" t="s">
        <v>198</v>
      </c>
      <c r="HM17" s="106">
        <v>4800000</v>
      </c>
      <c r="HN17" s="36"/>
      <c r="HO17" s="119">
        <v>9600000</v>
      </c>
      <c r="HP17" s="96" t="s">
        <v>198</v>
      </c>
      <c r="HQ17" s="106">
        <v>4800000</v>
      </c>
      <c r="HR17" s="36"/>
      <c r="HS17" s="119">
        <v>9600000</v>
      </c>
      <c r="HT17" s="96" t="s">
        <v>198</v>
      </c>
      <c r="HU17" s="106">
        <v>4800000</v>
      </c>
      <c r="HV17" s="36"/>
      <c r="HW17" s="119">
        <v>9600000</v>
      </c>
      <c r="HX17" s="96" t="s">
        <v>198</v>
      </c>
      <c r="HY17" s="106">
        <v>4500000</v>
      </c>
      <c r="HZ17" s="36"/>
      <c r="IA17" s="119">
        <v>9000000</v>
      </c>
      <c r="IB17" s="96" t="s">
        <v>198</v>
      </c>
      <c r="IC17" s="106">
        <v>4800000</v>
      </c>
      <c r="ID17" s="36"/>
      <c r="IE17" s="119">
        <v>9600000</v>
      </c>
      <c r="IF17" s="96" t="s">
        <v>198</v>
      </c>
      <c r="IG17" s="106">
        <v>4800000</v>
      </c>
      <c r="IH17" s="36"/>
      <c r="II17" s="119">
        <v>9600000</v>
      </c>
      <c r="IJ17" s="96" t="s">
        <v>198</v>
      </c>
      <c r="IK17" s="106">
        <v>4800000</v>
      </c>
      <c r="IL17" s="36"/>
      <c r="IM17" s="119">
        <v>9600000</v>
      </c>
      <c r="IN17" s="96" t="s">
        <v>198</v>
      </c>
      <c r="IO17" s="106">
        <v>4800000</v>
      </c>
      <c r="IP17" s="36"/>
      <c r="IQ17" s="119">
        <v>9600000</v>
      </c>
      <c r="IR17" s="96" t="s">
        <v>198</v>
      </c>
      <c r="IS17" s="106">
        <v>4800000</v>
      </c>
      <c r="IT17" s="36"/>
      <c r="IU17" s="119">
        <v>9600000</v>
      </c>
      <c r="IV17" s="96" t="s">
        <v>198</v>
      </c>
      <c r="IW17" s="106">
        <v>4800000</v>
      </c>
      <c r="IX17" s="36"/>
      <c r="IY17" s="119">
        <v>9600000</v>
      </c>
      <c r="IZ17" s="96" t="s">
        <v>198</v>
      </c>
      <c r="JA17" s="106"/>
      <c r="JB17" s="36"/>
      <c r="JC17" s="119">
        <v>0</v>
      </c>
      <c r="JD17" s="96" t="s">
        <v>198</v>
      </c>
      <c r="JE17" s="106">
        <v>4800000</v>
      </c>
      <c r="JF17" s="36"/>
      <c r="JG17" s="119">
        <v>9600000</v>
      </c>
      <c r="JH17" s="96" t="s">
        <v>198</v>
      </c>
      <c r="JI17" s="106">
        <v>4800000</v>
      </c>
      <c r="JJ17" s="36"/>
      <c r="JK17" s="119">
        <v>9600000</v>
      </c>
      <c r="JL17" s="213" t="s">
        <v>198</v>
      </c>
      <c r="JM17" s="211">
        <v>4800000</v>
      </c>
      <c r="JN17" s="36"/>
      <c r="JO17" s="119">
        <v>9600000</v>
      </c>
      <c r="JP17" s="96" t="s">
        <v>198</v>
      </c>
      <c r="JQ17" s="211">
        <v>4794720</v>
      </c>
      <c r="JR17" s="36"/>
      <c r="JS17" s="119">
        <v>9589440</v>
      </c>
      <c r="JT17" s="96" t="s">
        <v>198</v>
      </c>
    </row>
    <row r="18" spans="2:280" ht="15.75" customHeight="1" x14ac:dyDescent="0.2">
      <c r="B18" s="90">
        <v>3</v>
      </c>
      <c r="C18" s="24"/>
      <c r="D18" s="91" t="s">
        <v>97</v>
      </c>
      <c r="E18" s="92">
        <v>3000000</v>
      </c>
      <c r="F18" s="93"/>
      <c r="G18" s="94">
        <v>2</v>
      </c>
      <c r="H18" s="95">
        <v>6000000</v>
      </c>
      <c r="I18" s="106">
        <v>3000000</v>
      </c>
      <c r="J18" s="36"/>
      <c r="K18" s="119">
        <v>6000000</v>
      </c>
      <c r="L18" s="96" t="s">
        <v>198</v>
      </c>
      <c r="M18" s="106">
        <v>3000000</v>
      </c>
      <c r="N18" s="36"/>
      <c r="O18" s="119">
        <v>6000000</v>
      </c>
      <c r="P18" s="96" t="s">
        <v>198</v>
      </c>
      <c r="Q18" s="106">
        <v>3000000</v>
      </c>
      <c r="R18" s="36"/>
      <c r="S18" s="119">
        <v>6000000</v>
      </c>
      <c r="T18" s="96" t="s">
        <v>198</v>
      </c>
      <c r="U18" s="106">
        <v>3000000</v>
      </c>
      <c r="V18" s="36"/>
      <c r="W18" s="119">
        <v>6000000</v>
      </c>
      <c r="X18" s="96" t="s">
        <v>198</v>
      </c>
      <c r="Y18" s="106">
        <v>3000000</v>
      </c>
      <c r="Z18" s="36"/>
      <c r="AA18" s="119">
        <v>6000000</v>
      </c>
      <c r="AB18" s="96" t="s">
        <v>198</v>
      </c>
      <c r="AC18" s="106">
        <v>3000000</v>
      </c>
      <c r="AD18" s="36"/>
      <c r="AE18" s="119">
        <v>6000000</v>
      </c>
      <c r="AF18" s="96" t="s">
        <v>198</v>
      </c>
      <c r="AG18" s="106">
        <v>3000000</v>
      </c>
      <c r="AH18" s="36"/>
      <c r="AI18" s="119">
        <v>6000000</v>
      </c>
      <c r="AJ18" s="96" t="s">
        <v>198</v>
      </c>
      <c r="AK18" s="106">
        <v>3000000</v>
      </c>
      <c r="AL18" s="36"/>
      <c r="AM18" s="119">
        <v>6000000</v>
      </c>
      <c r="AN18" s="96" t="s">
        <v>198</v>
      </c>
      <c r="AO18" s="106">
        <v>3000000</v>
      </c>
      <c r="AP18" s="36"/>
      <c r="AQ18" s="119">
        <v>6000000</v>
      </c>
      <c r="AR18" s="96" t="s">
        <v>198</v>
      </c>
      <c r="AS18" s="106">
        <v>3000000</v>
      </c>
      <c r="AT18" s="36"/>
      <c r="AU18" s="119">
        <v>6000000</v>
      </c>
      <c r="AV18" s="96" t="s">
        <v>198</v>
      </c>
      <c r="AW18" s="106">
        <v>3000000</v>
      </c>
      <c r="AX18" s="36"/>
      <c r="AY18" s="119">
        <v>6000000</v>
      </c>
      <c r="AZ18" s="96" t="s">
        <v>198</v>
      </c>
      <c r="BA18" s="106">
        <v>3000000</v>
      </c>
      <c r="BB18" s="36"/>
      <c r="BC18" s="119">
        <v>6000000</v>
      </c>
      <c r="BD18" s="96" t="s">
        <v>198</v>
      </c>
      <c r="BE18" s="106">
        <v>3000000</v>
      </c>
      <c r="BF18" s="36"/>
      <c r="BG18" s="119">
        <v>6000000</v>
      </c>
      <c r="BH18" s="96" t="s">
        <v>198</v>
      </c>
      <c r="BI18" s="106">
        <v>3000000</v>
      </c>
      <c r="BJ18" s="36"/>
      <c r="BK18" s="119">
        <v>6000000</v>
      </c>
      <c r="BL18" s="96" t="s">
        <v>198</v>
      </c>
      <c r="BM18" s="106">
        <v>2900000</v>
      </c>
      <c r="BN18" s="36"/>
      <c r="BO18" s="119">
        <v>5800000</v>
      </c>
      <c r="BP18" s="96" t="s">
        <v>198</v>
      </c>
      <c r="BQ18" s="106">
        <v>2500000</v>
      </c>
      <c r="BR18" s="36"/>
      <c r="BS18" s="119">
        <v>5000000</v>
      </c>
      <c r="BT18" s="96" t="s">
        <v>198</v>
      </c>
      <c r="BU18" s="106">
        <v>3000000</v>
      </c>
      <c r="BV18" s="36"/>
      <c r="BW18" s="119">
        <v>6000000</v>
      </c>
      <c r="BX18" s="96" t="s">
        <v>198</v>
      </c>
      <c r="BY18" s="106">
        <v>3000000</v>
      </c>
      <c r="BZ18" s="36"/>
      <c r="CA18" s="119">
        <v>6000000</v>
      </c>
      <c r="CB18" s="96" t="s">
        <v>198</v>
      </c>
      <c r="CC18" s="106">
        <v>3000000</v>
      </c>
      <c r="CD18" s="36"/>
      <c r="CE18" s="119">
        <v>6000000</v>
      </c>
      <c r="CF18" s="96" t="s">
        <v>198</v>
      </c>
      <c r="CG18" s="106">
        <v>3000000</v>
      </c>
      <c r="CH18" s="36"/>
      <c r="CI18" s="119">
        <v>6000000</v>
      </c>
      <c r="CJ18" s="96" t="s">
        <v>198</v>
      </c>
      <c r="CK18" s="106">
        <v>3000000</v>
      </c>
      <c r="CL18" s="36"/>
      <c r="CM18" s="119">
        <v>6000000</v>
      </c>
      <c r="CN18" s="96" t="s">
        <v>198</v>
      </c>
      <c r="CO18" s="106">
        <v>3000000</v>
      </c>
      <c r="CP18" s="36"/>
      <c r="CQ18" s="119">
        <v>6000000</v>
      </c>
      <c r="CR18" s="96" t="s">
        <v>198</v>
      </c>
      <c r="CS18" s="106">
        <v>2300000</v>
      </c>
      <c r="CT18" s="36"/>
      <c r="CU18" s="119">
        <v>4600000</v>
      </c>
      <c r="CV18" s="96" t="s">
        <v>198</v>
      </c>
      <c r="CW18" s="106">
        <v>3000000</v>
      </c>
      <c r="CX18" s="36"/>
      <c r="CY18" s="119">
        <v>6000000</v>
      </c>
      <c r="CZ18" s="96" t="s">
        <v>198</v>
      </c>
      <c r="DA18" s="106">
        <v>3000000</v>
      </c>
      <c r="DB18" s="36"/>
      <c r="DC18" s="119">
        <v>6000000</v>
      </c>
      <c r="DD18" s="96" t="s">
        <v>198</v>
      </c>
      <c r="DE18" s="106">
        <v>3000000</v>
      </c>
      <c r="DF18" s="36"/>
      <c r="DG18" s="119">
        <v>6000000</v>
      </c>
      <c r="DH18" s="96" t="s">
        <v>198</v>
      </c>
      <c r="DI18" s="106">
        <v>3000000</v>
      </c>
      <c r="DJ18" s="36"/>
      <c r="DK18" s="119">
        <v>6000000</v>
      </c>
      <c r="DL18" s="96" t="s">
        <v>198</v>
      </c>
      <c r="DM18" s="106">
        <v>3000000</v>
      </c>
      <c r="DN18" s="36"/>
      <c r="DO18" s="119">
        <v>6000000</v>
      </c>
      <c r="DP18" s="96" t="s">
        <v>198</v>
      </c>
      <c r="DQ18" s="106">
        <v>3000000</v>
      </c>
      <c r="DR18" s="36"/>
      <c r="DS18" s="119">
        <v>6000000</v>
      </c>
      <c r="DT18" s="96" t="s">
        <v>198</v>
      </c>
      <c r="DU18" s="106">
        <v>3000000</v>
      </c>
      <c r="DV18" s="36"/>
      <c r="DW18" s="119">
        <v>6000000</v>
      </c>
      <c r="DX18" s="96" t="s">
        <v>198</v>
      </c>
      <c r="DY18" s="106">
        <v>3000000</v>
      </c>
      <c r="DZ18" s="36"/>
      <c r="EA18" s="119">
        <v>6000000</v>
      </c>
      <c r="EB18" s="96" t="s">
        <v>198</v>
      </c>
      <c r="EC18" s="106">
        <v>3000000</v>
      </c>
      <c r="ED18" s="36"/>
      <c r="EE18" s="119">
        <v>6000000</v>
      </c>
      <c r="EF18" s="96" t="s">
        <v>198</v>
      </c>
      <c r="EG18" s="106">
        <v>3000000</v>
      </c>
      <c r="EH18" s="36"/>
      <c r="EI18" s="119">
        <v>6000000</v>
      </c>
      <c r="EJ18" s="96" t="s">
        <v>198</v>
      </c>
      <c r="EK18" s="106">
        <v>3000000</v>
      </c>
      <c r="EL18" s="36"/>
      <c r="EM18" s="119">
        <v>6000000</v>
      </c>
      <c r="EN18" s="96" t="s">
        <v>198</v>
      </c>
      <c r="EO18" s="106">
        <v>3000000</v>
      </c>
      <c r="EP18" s="36"/>
      <c r="EQ18" s="119">
        <v>6000000</v>
      </c>
      <c r="ER18" s="96" t="s">
        <v>198</v>
      </c>
      <c r="ES18" s="106">
        <v>3000000</v>
      </c>
      <c r="ET18" s="36"/>
      <c r="EU18" s="119">
        <v>6000000</v>
      </c>
      <c r="EV18" s="96" t="s">
        <v>198</v>
      </c>
      <c r="EW18" s="106">
        <v>3000000</v>
      </c>
      <c r="EX18" s="36"/>
      <c r="EY18" s="119">
        <v>6000000</v>
      </c>
      <c r="EZ18" s="96" t="s">
        <v>198</v>
      </c>
      <c r="FA18" s="106">
        <v>3000000</v>
      </c>
      <c r="FB18" s="36"/>
      <c r="FC18" s="119">
        <v>6000000</v>
      </c>
      <c r="FD18" s="96" t="s">
        <v>198</v>
      </c>
      <c r="FE18" s="106">
        <v>3000000</v>
      </c>
      <c r="FF18" s="36"/>
      <c r="FG18" s="119">
        <v>6000000</v>
      </c>
      <c r="FH18" s="96" t="s">
        <v>198</v>
      </c>
      <c r="FI18" s="106">
        <v>3000000</v>
      </c>
      <c r="FJ18" s="36"/>
      <c r="FK18" s="119">
        <v>6000000</v>
      </c>
      <c r="FL18" s="96" t="s">
        <v>198</v>
      </c>
      <c r="FM18" s="106">
        <v>3000000</v>
      </c>
      <c r="FN18" s="36"/>
      <c r="FO18" s="119">
        <v>6000000</v>
      </c>
      <c r="FP18" s="96" t="s">
        <v>198</v>
      </c>
      <c r="FQ18" s="106">
        <v>2800000</v>
      </c>
      <c r="FR18" s="36"/>
      <c r="FS18" s="119">
        <v>5600000</v>
      </c>
      <c r="FT18" s="96" t="s">
        <v>198</v>
      </c>
      <c r="FU18" s="106">
        <v>3000000</v>
      </c>
      <c r="FV18" s="36"/>
      <c r="FW18" s="119">
        <v>6000000</v>
      </c>
      <c r="FX18" s="96" t="s">
        <v>198</v>
      </c>
      <c r="FY18" s="106">
        <v>3000000</v>
      </c>
      <c r="FZ18" s="36"/>
      <c r="GA18" s="119">
        <v>6000000</v>
      </c>
      <c r="GB18" s="96" t="s">
        <v>198</v>
      </c>
      <c r="GC18" s="106">
        <v>3000000</v>
      </c>
      <c r="GD18" s="36"/>
      <c r="GE18" s="119">
        <v>6000000</v>
      </c>
      <c r="GF18" s="96" t="s">
        <v>198</v>
      </c>
      <c r="GG18" s="106">
        <v>3000000</v>
      </c>
      <c r="GH18" s="36"/>
      <c r="GI18" s="119">
        <v>6000000</v>
      </c>
      <c r="GJ18" s="96" t="s">
        <v>198</v>
      </c>
      <c r="GK18" s="106">
        <v>3000000</v>
      </c>
      <c r="GL18" s="36"/>
      <c r="GM18" s="119">
        <v>6000000</v>
      </c>
      <c r="GN18" s="96" t="s">
        <v>198</v>
      </c>
      <c r="GO18" s="106">
        <v>3000000</v>
      </c>
      <c r="GP18" s="36"/>
      <c r="GQ18" s="119">
        <v>6000000</v>
      </c>
      <c r="GR18" s="96" t="s">
        <v>198</v>
      </c>
      <c r="GS18" s="106"/>
      <c r="GT18" s="36"/>
      <c r="GU18" s="119">
        <v>0</v>
      </c>
      <c r="GV18" s="96" t="s">
        <v>198</v>
      </c>
      <c r="GW18" s="106">
        <v>3000000</v>
      </c>
      <c r="GX18" s="36"/>
      <c r="GY18" s="119">
        <v>6000000</v>
      </c>
      <c r="GZ18" s="96" t="s">
        <v>198</v>
      </c>
      <c r="HA18" s="106">
        <v>3000000</v>
      </c>
      <c r="HB18" s="36"/>
      <c r="HC18" s="119">
        <v>6000000</v>
      </c>
      <c r="HD18" s="96" t="s">
        <v>198</v>
      </c>
      <c r="HE18" s="106">
        <v>3000000</v>
      </c>
      <c r="HF18" s="36"/>
      <c r="HG18" s="119">
        <v>6000000</v>
      </c>
      <c r="HH18" s="96" t="s">
        <v>198</v>
      </c>
      <c r="HI18" s="106">
        <v>3000000</v>
      </c>
      <c r="HJ18" s="36"/>
      <c r="HK18" s="119">
        <v>6000000</v>
      </c>
      <c r="HL18" s="96" t="s">
        <v>198</v>
      </c>
      <c r="HM18" s="106">
        <v>3000000</v>
      </c>
      <c r="HN18" s="36"/>
      <c r="HO18" s="119">
        <v>6000000</v>
      </c>
      <c r="HP18" s="96" t="s">
        <v>198</v>
      </c>
      <c r="HQ18" s="106">
        <v>3000000</v>
      </c>
      <c r="HR18" s="36"/>
      <c r="HS18" s="119">
        <v>6000000</v>
      </c>
      <c r="HT18" s="96" t="s">
        <v>198</v>
      </c>
      <c r="HU18" s="106">
        <v>3000000</v>
      </c>
      <c r="HV18" s="36"/>
      <c r="HW18" s="119">
        <v>6000000</v>
      </c>
      <c r="HX18" s="96" t="s">
        <v>198</v>
      </c>
      <c r="HY18" s="106">
        <v>2300000</v>
      </c>
      <c r="HZ18" s="36"/>
      <c r="IA18" s="119">
        <v>4600000</v>
      </c>
      <c r="IB18" s="96" t="s">
        <v>198</v>
      </c>
      <c r="IC18" s="106">
        <v>2900000</v>
      </c>
      <c r="ID18" s="36"/>
      <c r="IE18" s="119">
        <v>5800000</v>
      </c>
      <c r="IF18" s="96" t="s">
        <v>198</v>
      </c>
      <c r="IG18" s="106">
        <v>3000000</v>
      </c>
      <c r="IH18" s="36"/>
      <c r="II18" s="119">
        <v>6000000</v>
      </c>
      <c r="IJ18" s="96" t="s">
        <v>198</v>
      </c>
      <c r="IK18" s="106">
        <v>3000000</v>
      </c>
      <c r="IL18" s="36"/>
      <c r="IM18" s="119">
        <v>6000000</v>
      </c>
      <c r="IN18" s="96" t="s">
        <v>198</v>
      </c>
      <c r="IO18" s="106">
        <v>3000000</v>
      </c>
      <c r="IP18" s="36"/>
      <c r="IQ18" s="119">
        <v>6000000</v>
      </c>
      <c r="IR18" s="96" t="s">
        <v>198</v>
      </c>
      <c r="IS18" s="106">
        <v>3000000</v>
      </c>
      <c r="IT18" s="36"/>
      <c r="IU18" s="119">
        <v>6000000</v>
      </c>
      <c r="IV18" s="96" t="s">
        <v>198</v>
      </c>
      <c r="IW18" s="106">
        <v>3000000</v>
      </c>
      <c r="IX18" s="36"/>
      <c r="IY18" s="119">
        <v>6000000</v>
      </c>
      <c r="IZ18" s="96" t="s">
        <v>198</v>
      </c>
      <c r="JA18" s="106"/>
      <c r="JB18" s="36"/>
      <c r="JC18" s="119">
        <v>0</v>
      </c>
      <c r="JD18" s="96" t="s">
        <v>198</v>
      </c>
      <c r="JE18" s="106">
        <v>3000000</v>
      </c>
      <c r="JF18" s="36"/>
      <c r="JG18" s="119">
        <v>6000000</v>
      </c>
      <c r="JH18" s="96" t="s">
        <v>198</v>
      </c>
      <c r="JI18" s="106">
        <v>3000000</v>
      </c>
      <c r="JJ18" s="36"/>
      <c r="JK18" s="119">
        <v>6000000</v>
      </c>
      <c r="JL18" s="213" t="s">
        <v>198</v>
      </c>
      <c r="JM18" s="211">
        <v>3000000</v>
      </c>
      <c r="JN18" s="36"/>
      <c r="JO18" s="119">
        <v>6000000</v>
      </c>
      <c r="JP18" s="96" t="s">
        <v>198</v>
      </c>
      <c r="JQ18" s="211">
        <v>2996700</v>
      </c>
      <c r="JR18" s="36"/>
      <c r="JS18" s="119">
        <v>5993400</v>
      </c>
      <c r="JT18" s="96" t="s">
        <v>198</v>
      </c>
    </row>
    <row r="19" spans="2:280" ht="15.75" customHeight="1" x14ac:dyDescent="0.2">
      <c r="B19" s="90">
        <v>4</v>
      </c>
      <c r="C19" s="24"/>
      <c r="D19" s="91" t="s">
        <v>107</v>
      </c>
      <c r="E19" s="92">
        <v>3500000</v>
      </c>
      <c r="F19" s="93"/>
      <c r="G19" s="94">
        <v>2</v>
      </c>
      <c r="H19" s="95">
        <v>7000000</v>
      </c>
      <c r="I19" s="106">
        <v>3500000</v>
      </c>
      <c r="J19" s="36"/>
      <c r="K19" s="119">
        <v>7000000</v>
      </c>
      <c r="L19" s="96" t="s">
        <v>198</v>
      </c>
      <c r="M19" s="106">
        <v>3500000</v>
      </c>
      <c r="N19" s="36"/>
      <c r="O19" s="119">
        <v>7000000</v>
      </c>
      <c r="P19" s="96" t="s">
        <v>198</v>
      </c>
      <c r="Q19" s="106">
        <v>3500000</v>
      </c>
      <c r="R19" s="36"/>
      <c r="S19" s="119">
        <v>7000000</v>
      </c>
      <c r="T19" s="96" t="s">
        <v>198</v>
      </c>
      <c r="U19" s="106">
        <v>3500000</v>
      </c>
      <c r="V19" s="36"/>
      <c r="W19" s="119">
        <v>7000000</v>
      </c>
      <c r="X19" s="96" t="s">
        <v>198</v>
      </c>
      <c r="Y19" s="106">
        <v>3500000</v>
      </c>
      <c r="Z19" s="36"/>
      <c r="AA19" s="119">
        <v>7000000</v>
      </c>
      <c r="AB19" s="96" t="s">
        <v>198</v>
      </c>
      <c r="AC19" s="106">
        <v>3500000</v>
      </c>
      <c r="AD19" s="36"/>
      <c r="AE19" s="119">
        <v>7000000</v>
      </c>
      <c r="AF19" s="96" t="s">
        <v>198</v>
      </c>
      <c r="AG19" s="106">
        <v>3500000</v>
      </c>
      <c r="AH19" s="36"/>
      <c r="AI19" s="119">
        <v>7000000</v>
      </c>
      <c r="AJ19" s="96" t="s">
        <v>198</v>
      </c>
      <c r="AK19" s="106">
        <v>3500000</v>
      </c>
      <c r="AL19" s="36"/>
      <c r="AM19" s="119">
        <v>7000000</v>
      </c>
      <c r="AN19" s="96" t="s">
        <v>198</v>
      </c>
      <c r="AO19" s="106">
        <v>3500000</v>
      </c>
      <c r="AP19" s="36"/>
      <c r="AQ19" s="119">
        <v>7000000</v>
      </c>
      <c r="AR19" s="96" t="s">
        <v>198</v>
      </c>
      <c r="AS19" s="106">
        <v>3500000</v>
      </c>
      <c r="AT19" s="36"/>
      <c r="AU19" s="119">
        <v>7000000</v>
      </c>
      <c r="AV19" s="96" t="s">
        <v>198</v>
      </c>
      <c r="AW19" s="106">
        <v>3500000</v>
      </c>
      <c r="AX19" s="36"/>
      <c r="AY19" s="119">
        <v>7000000</v>
      </c>
      <c r="AZ19" s="96" t="s">
        <v>198</v>
      </c>
      <c r="BA19" s="106">
        <v>3500000</v>
      </c>
      <c r="BB19" s="36"/>
      <c r="BC19" s="119">
        <v>7000000</v>
      </c>
      <c r="BD19" s="96" t="s">
        <v>198</v>
      </c>
      <c r="BE19" s="106">
        <v>3500000</v>
      </c>
      <c r="BF19" s="36"/>
      <c r="BG19" s="119">
        <v>7000000</v>
      </c>
      <c r="BH19" s="96" t="s">
        <v>198</v>
      </c>
      <c r="BI19" s="106">
        <v>3500000</v>
      </c>
      <c r="BJ19" s="36"/>
      <c r="BK19" s="119">
        <v>7000000</v>
      </c>
      <c r="BL19" s="96" t="s">
        <v>198</v>
      </c>
      <c r="BM19" s="106">
        <v>3500000</v>
      </c>
      <c r="BN19" s="36"/>
      <c r="BO19" s="119">
        <v>7000000</v>
      </c>
      <c r="BP19" s="96" t="s">
        <v>198</v>
      </c>
      <c r="BQ19" s="106">
        <v>3000000</v>
      </c>
      <c r="BR19" s="36"/>
      <c r="BS19" s="119">
        <v>6000000</v>
      </c>
      <c r="BT19" s="96" t="s">
        <v>198</v>
      </c>
      <c r="BU19" s="106">
        <v>3500000</v>
      </c>
      <c r="BV19" s="36"/>
      <c r="BW19" s="119">
        <v>7000000</v>
      </c>
      <c r="BX19" s="96" t="s">
        <v>198</v>
      </c>
      <c r="BY19" s="106">
        <v>3500000</v>
      </c>
      <c r="BZ19" s="36"/>
      <c r="CA19" s="119">
        <v>7000000</v>
      </c>
      <c r="CB19" s="96" t="s">
        <v>198</v>
      </c>
      <c r="CC19" s="106">
        <v>3500000</v>
      </c>
      <c r="CD19" s="36"/>
      <c r="CE19" s="119">
        <v>7000000</v>
      </c>
      <c r="CF19" s="96" t="s">
        <v>198</v>
      </c>
      <c r="CG19" s="106">
        <v>3500000</v>
      </c>
      <c r="CH19" s="36"/>
      <c r="CI19" s="119">
        <v>7000000</v>
      </c>
      <c r="CJ19" s="96" t="s">
        <v>198</v>
      </c>
      <c r="CK19" s="106">
        <v>3500000</v>
      </c>
      <c r="CL19" s="36"/>
      <c r="CM19" s="119">
        <v>7000000</v>
      </c>
      <c r="CN19" s="96" t="s">
        <v>198</v>
      </c>
      <c r="CO19" s="106">
        <v>3500000</v>
      </c>
      <c r="CP19" s="36"/>
      <c r="CQ19" s="119">
        <v>7000000</v>
      </c>
      <c r="CR19" s="96" t="s">
        <v>198</v>
      </c>
      <c r="CS19" s="106">
        <v>3000000</v>
      </c>
      <c r="CT19" s="36"/>
      <c r="CU19" s="119">
        <v>6000000</v>
      </c>
      <c r="CV19" s="96" t="s">
        <v>198</v>
      </c>
      <c r="CW19" s="106">
        <v>3500000</v>
      </c>
      <c r="CX19" s="36"/>
      <c r="CY19" s="119">
        <v>7000000</v>
      </c>
      <c r="CZ19" s="96" t="s">
        <v>198</v>
      </c>
      <c r="DA19" s="106">
        <v>3500000</v>
      </c>
      <c r="DB19" s="36"/>
      <c r="DC19" s="119">
        <v>7000000</v>
      </c>
      <c r="DD19" s="96" t="s">
        <v>198</v>
      </c>
      <c r="DE19" s="106">
        <v>3500000</v>
      </c>
      <c r="DF19" s="36"/>
      <c r="DG19" s="119">
        <v>7000000</v>
      </c>
      <c r="DH19" s="96" t="s">
        <v>198</v>
      </c>
      <c r="DI19" s="106">
        <v>3500000</v>
      </c>
      <c r="DJ19" s="36"/>
      <c r="DK19" s="119">
        <v>7000000</v>
      </c>
      <c r="DL19" s="96" t="s">
        <v>198</v>
      </c>
      <c r="DM19" s="106">
        <v>3500000</v>
      </c>
      <c r="DN19" s="36"/>
      <c r="DO19" s="119">
        <v>7000000</v>
      </c>
      <c r="DP19" s="96" t="s">
        <v>198</v>
      </c>
      <c r="DQ19" s="106">
        <v>3500000</v>
      </c>
      <c r="DR19" s="36"/>
      <c r="DS19" s="119">
        <v>7000000</v>
      </c>
      <c r="DT19" s="96" t="s">
        <v>198</v>
      </c>
      <c r="DU19" s="106">
        <v>3500000</v>
      </c>
      <c r="DV19" s="36"/>
      <c r="DW19" s="119">
        <v>7000000</v>
      </c>
      <c r="DX19" s="96" t="s">
        <v>198</v>
      </c>
      <c r="DY19" s="106">
        <v>3500000</v>
      </c>
      <c r="DZ19" s="36"/>
      <c r="EA19" s="119">
        <v>7000000</v>
      </c>
      <c r="EB19" s="96" t="s">
        <v>198</v>
      </c>
      <c r="EC19" s="106">
        <v>3500000</v>
      </c>
      <c r="ED19" s="36"/>
      <c r="EE19" s="119">
        <v>7000000</v>
      </c>
      <c r="EF19" s="96" t="s">
        <v>198</v>
      </c>
      <c r="EG19" s="106">
        <v>3500000</v>
      </c>
      <c r="EH19" s="36"/>
      <c r="EI19" s="119">
        <v>7000000</v>
      </c>
      <c r="EJ19" s="96" t="s">
        <v>198</v>
      </c>
      <c r="EK19" s="106">
        <v>3500000</v>
      </c>
      <c r="EL19" s="36"/>
      <c r="EM19" s="119">
        <v>7000000</v>
      </c>
      <c r="EN19" s="96" t="s">
        <v>198</v>
      </c>
      <c r="EO19" s="106">
        <v>3500000</v>
      </c>
      <c r="EP19" s="36"/>
      <c r="EQ19" s="119">
        <v>7000000</v>
      </c>
      <c r="ER19" s="96" t="s">
        <v>198</v>
      </c>
      <c r="ES19" s="106">
        <v>3500000</v>
      </c>
      <c r="ET19" s="36"/>
      <c r="EU19" s="119">
        <v>7000000</v>
      </c>
      <c r="EV19" s="96" t="s">
        <v>198</v>
      </c>
      <c r="EW19" s="106">
        <v>3500000</v>
      </c>
      <c r="EX19" s="36"/>
      <c r="EY19" s="119">
        <v>7000000</v>
      </c>
      <c r="EZ19" s="96" t="s">
        <v>198</v>
      </c>
      <c r="FA19" s="106">
        <v>3500000</v>
      </c>
      <c r="FB19" s="36"/>
      <c r="FC19" s="119">
        <v>7000000</v>
      </c>
      <c r="FD19" s="96" t="s">
        <v>198</v>
      </c>
      <c r="FE19" s="106">
        <v>3500000</v>
      </c>
      <c r="FF19" s="36"/>
      <c r="FG19" s="119">
        <v>7000000</v>
      </c>
      <c r="FH19" s="96" t="s">
        <v>198</v>
      </c>
      <c r="FI19" s="106">
        <v>3500000</v>
      </c>
      <c r="FJ19" s="36"/>
      <c r="FK19" s="119">
        <v>7000000</v>
      </c>
      <c r="FL19" s="96" t="s">
        <v>198</v>
      </c>
      <c r="FM19" s="106">
        <v>3500000</v>
      </c>
      <c r="FN19" s="36"/>
      <c r="FO19" s="119">
        <v>7000000</v>
      </c>
      <c r="FP19" s="96" t="s">
        <v>198</v>
      </c>
      <c r="FQ19" s="106">
        <v>3500000</v>
      </c>
      <c r="FR19" s="36"/>
      <c r="FS19" s="119">
        <v>7000000</v>
      </c>
      <c r="FT19" s="96" t="s">
        <v>198</v>
      </c>
      <c r="FU19" s="106">
        <v>3500000</v>
      </c>
      <c r="FV19" s="36"/>
      <c r="FW19" s="119">
        <v>7000000</v>
      </c>
      <c r="FX19" s="96" t="s">
        <v>198</v>
      </c>
      <c r="FY19" s="106">
        <v>3000000</v>
      </c>
      <c r="FZ19" s="36"/>
      <c r="GA19" s="119">
        <v>6000000</v>
      </c>
      <c r="GB19" s="96" t="s">
        <v>198</v>
      </c>
      <c r="GC19" s="106">
        <v>3500000</v>
      </c>
      <c r="GD19" s="36"/>
      <c r="GE19" s="119">
        <v>7000000</v>
      </c>
      <c r="GF19" s="96" t="s">
        <v>198</v>
      </c>
      <c r="GG19" s="106">
        <v>3500000</v>
      </c>
      <c r="GH19" s="36"/>
      <c r="GI19" s="119">
        <v>7000000</v>
      </c>
      <c r="GJ19" s="96" t="s">
        <v>198</v>
      </c>
      <c r="GK19" s="106">
        <v>3500000</v>
      </c>
      <c r="GL19" s="36"/>
      <c r="GM19" s="119">
        <v>7000000</v>
      </c>
      <c r="GN19" s="96" t="s">
        <v>198</v>
      </c>
      <c r="GO19" s="106">
        <v>3500000</v>
      </c>
      <c r="GP19" s="36"/>
      <c r="GQ19" s="119">
        <v>7000000</v>
      </c>
      <c r="GR19" s="96" t="s">
        <v>198</v>
      </c>
      <c r="GS19" s="106"/>
      <c r="GT19" s="36"/>
      <c r="GU19" s="119">
        <v>0</v>
      </c>
      <c r="GV19" s="96" t="s">
        <v>198</v>
      </c>
      <c r="GW19" s="106">
        <v>3500000</v>
      </c>
      <c r="GX19" s="36"/>
      <c r="GY19" s="119">
        <v>7000000</v>
      </c>
      <c r="GZ19" s="96" t="s">
        <v>198</v>
      </c>
      <c r="HA19" s="106">
        <v>3500000</v>
      </c>
      <c r="HB19" s="36"/>
      <c r="HC19" s="119">
        <v>7000000</v>
      </c>
      <c r="HD19" s="96" t="s">
        <v>198</v>
      </c>
      <c r="HE19" s="106">
        <v>3500000</v>
      </c>
      <c r="HF19" s="36"/>
      <c r="HG19" s="119">
        <v>7000000</v>
      </c>
      <c r="HH19" s="96" t="s">
        <v>198</v>
      </c>
      <c r="HI19" s="106">
        <v>3500000</v>
      </c>
      <c r="HJ19" s="36"/>
      <c r="HK19" s="119">
        <v>7000000</v>
      </c>
      <c r="HL19" s="96" t="s">
        <v>198</v>
      </c>
      <c r="HM19" s="106">
        <v>3500000</v>
      </c>
      <c r="HN19" s="36"/>
      <c r="HO19" s="119">
        <v>7000000</v>
      </c>
      <c r="HP19" s="96" t="s">
        <v>198</v>
      </c>
      <c r="HQ19" s="106">
        <v>3500000</v>
      </c>
      <c r="HR19" s="36"/>
      <c r="HS19" s="119">
        <v>7000000</v>
      </c>
      <c r="HT19" s="96" t="s">
        <v>198</v>
      </c>
      <c r="HU19" s="106">
        <v>3500000</v>
      </c>
      <c r="HV19" s="36"/>
      <c r="HW19" s="119">
        <v>7000000</v>
      </c>
      <c r="HX19" s="96" t="s">
        <v>198</v>
      </c>
      <c r="HY19" s="106">
        <v>2900000</v>
      </c>
      <c r="HZ19" s="36"/>
      <c r="IA19" s="119">
        <v>5800000</v>
      </c>
      <c r="IB19" s="96" t="s">
        <v>198</v>
      </c>
      <c r="IC19" s="106">
        <v>3500000</v>
      </c>
      <c r="ID19" s="36"/>
      <c r="IE19" s="119">
        <v>7000000</v>
      </c>
      <c r="IF19" s="96" t="s">
        <v>198</v>
      </c>
      <c r="IG19" s="106">
        <v>3500000</v>
      </c>
      <c r="IH19" s="36"/>
      <c r="II19" s="119">
        <v>7000000</v>
      </c>
      <c r="IJ19" s="96" t="s">
        <v>198</v>
      </c>
      <c r="IK19" s="106">
        <v>3500000</v>
      </c>
      <c r="IL19" s="36"/>
      <c r="IM19" s="119">
        <v>7000000</v>
      </c>
      <c r="IN19" s="96" t="s">
        <v>198</v>
      </c>
      <c r="IO19" s="106">
        <v>3500000</v>
      </c>
      <c r="IP19" s="36"/>
      <c r="IQ19" s="119">
        <v>7000000</v>
      </c>
      <c r="IR19" s="96" t="s">
        <v>198</v>
      </c>
      <c r="IS19" s="106">
        <v>3500000</v>
      </c>
      <c r="IT19" s="36"/>
      <c r="IU19" s="119">
        <v>7000000</v>
      </c>
      <c r="IV19" s="96" t="s">
        <v>198</v>
      </c>
      <c r="IW19" s="106">
        <v>3500000</v>
      </c>
      <c r="IX19" s="36"/>
      <c r="IY19" s="119">
        <v>7000000</v>
      </c>
      <c r="IZ19" s="96" t="s">
        <v>198</v>
      </c>
      <c r="JA19" s="106"/>
      <c r="JB19" s="36"/>
      <c r="JC19" s="119">
        <v>0</v>
      </c>
      <c r="JD19" s="96" t="s">
        <v>198</v>
      </c>
      <c r="JE19" s="106">
        <v>3500000</v>
      </c>
      <c r="JF19" s="36"/>
      <c r="JG19" s="119">
        <v>7000000</v>
      </c>
      <c r="JH19" s="96" t="s">
        <v>198</v>
      </c>
      <c r="JI19" s="106">
        <v>3500000</v>
      </c>
      <c r="JJ19" s="36"/>
      <c r="JK19" s="119">
        <v>7000000</v>
      </c>
      <c r="JL19" s="213" t="s">
        <v>198</v>
      </c>
      <c r="JM19" s="211">
        <v>3500000</v>
      </c>
      <c r="JN19" s="36"/>
      <c r="JO19" s="119">
        <v>7000000</v>
      </c>
      <c r="JP19" s="96" t="s">
        <v>198</v>
      </c>
      <c r="JQ19" s="211">
        <v>3496150</v>
      </c>
      <c r="JR19" s="36"/>
      <c r="JS19" s="119">
        <v>6992300</v>
      </c>
      <c r="JT19" s="96" t="s">
        <v>198</v>
      </c>
    </row>
    <row r="20" spans="2:280" ht="15.75" customHeight="1" x14ac:dyDescent="0.2">
      <c r="B20" s="90">
        <v>5</v>
      </c>
      <c r="C20" s="24"/>
      <c r="D20" s="91" t="s">
        <v>108</v>
      </c>
      <c r="E20" s="92">
        <v>3500000</v>
      </c>
      <c r="F20" s="93"/>
      <c r="G20" s="94">
        <v>2</v>
      </c>
      <c r="H20" s="95">
        <v>7000000</v>
      </c>
      <c r="I20" s="106">
        <v>3500000</v>
      </c>
      <c r="J20" s="35"/>
      <c r="K20" s="119">
        <v>7000000</v>
      </c>
      <c r="L20" s="96" t="s">
        <v>198</v>
      </c>
      <c r="M20" s="106">
        <v>3500000</v>
      </c>
      <c r="N20" s="35"/>
      <c r="O20" s="119">
        <v>7000000</v>
      </c>
      <c r="P20" s="96" t="s">
        <v>198</v>
      </c>
      <c r="Q20" s="106">
        <v>3500000</v>
      </c>
      <c r="R20" s="35"/>
      <c r="S20" s="119">
        <v>7000000</v>
      </c>
      <c r="T20" s="96" t="s">
        <v>198</v>
      </c>
      <c r="U20" s="106">
        <v>3500000</v>
      </c>
      <c r="V20" s="35"/>
      <c r="W20" s="119">
        <v>7000000</v>
      </c>
      <c r="X20" s="96" t="s">
        <v>198</v>
      </c>
      <c r="Y20" s="106">
        <v>3500000</v>
      </c>
      <c r="Z20" s="35"/>
      <c r="AA20" s="119">
        <v>7000000</v>
      </c>
      <c r="AB20" s="96" t="s">
        <v>198</v>
      </c>
      <c r="AC20" s="106">
        <v>3500000</v>
      </c>
      <c r="AD20" s="35"/>
      <c r="AE20" s="119">
        <v>7000000</v>
      </c>
      <c r="AF20" s="96" t="s">
        <v>198</v>
      </c>
      <c r="AG20" s="106">
        <v>3500000</v>
      </c>
      <c r="AH20" s="35"/>
      <c r="AI20" s="119">
        <v>7000000</v>
      </c>
      <c r="AJ20" s="96" t="s">
        <v>198</v>
      </c>
      <c r="AK20" s="106">
        <v>3500000</v>
      </c>
      <c r="AL20" s="35"/>
      <c r="AM20" s="119">
        <v>7000000</v>
      </c>
      <c r="AN20" s="96" t="s">
        <v>198</v>
      </c>
      <c r="AO20" s="106">
        <v>3500000</v>
      </c>
      <c r="AP20" s="35"/>
      <c r="AQ20" s="119">
        <v>7000000</v>
      </c>
      <c r="AR20" s="96" t="s">
        <v>198</v>
      </c>
      <c r="AS20" s="106">
        <v>3500000</v>
      </c>
      <c r="AT20" s="35"/>
      <c r="AU20" s="119">
        <v>7000000</v>
      </c>
      <c r="AV20" s="96" t="s">
        <v>198</v>
      </c>
      <c r="AW20" s="106">
        <v>3500000</v>
      </c>
      <c r="AX20" s="35"/>
      <c r="AY20" s="119">
        <v>7000000</v>
      </c>
      <c r="AZ20" s="96" t="s">
        <v>198</v>
      </c>
      <c r="BA20" s="106">
        <v>3500000</v>
      </c>
      <c r="BB20" s="35"/>
      <c r="BC20" s="119">
        <v>7000000</v>
      </c>
      <c r="BD20" s="96" t="s">
        <v>198</v>
      </c>
      <c r="BE20" s="106">
        <v>3500000</v>
      </c>
      <c r="BF20" s="35"/>
      <c r="BG20" s="119">
        <v>7000000</v>
      </c>
      <c r="BH20" s="96" t="s">
        <v>198</v>
      </c>
      <c r="BI20" s="106">
        <v>3500000</v>
      </c>
      <c r="BJ20" s="35"/>
      <c r="BK20" s="119">
        <v>7000000</v>
      </c>
      <c r="BL20" s="96" t="s">
        <v>198</v>
      </c>
      <c r="BM20" s="106">
        <v>3500000</v>
      </c>
      <c r="BN20" s="35"/>
      <c r="BO20" s="119">
        <v>7000000</v>
      </c>
      <c r="BP20" s="96" t="s">
        <v>198</v>
      </c>
      <c r="BQ20" s="106">
        <v>3000000</v>
      </c>
      <c r="BR20" s="35"/>
      <c r="BS20" s="119">
        <v>6000000</v>
      </c>
      <c r="BT20" s="96" t="s">
        <v>198</v>
      </c>
      <c r="BU20" s="106">
        <v>3500000</v>
      </c>
      <c r="BV20" s="35"/>
      <c r="BW20" s="119">
        <v>7000000</v>
      </c>
      <c r="BX20" s="96" t="s">
        <v>198</v>
      </c>
      <c r="BY20" s="106">
        <v>3500000</v>
      </c>
      <c r="BZ20" s="35"/>
      <c r="CA20" s="119">
        <v>7000000</v>
      </c>
      <c r="CB20" s="96" t="s">
        <v>198</v>
      </c>
      <c r="CC20" s="106">
        <v>3500000</v>
      </c>
      <c r="CD20" s="35"/>
      <c r="CE20" s="119">
        <v>7000000</v>
      </c>
      <c r="CF20" s="96" t="s">
        <v>198</v>
      </c>
      <c r="CG20" s="106">
        <v>3500000</v>
      </c>
      <c r="CH20" s="35"/>
      <c r="CI20" s="119">
        <v>7000000</v>
      </c>
      <c r="CJ20" s="96" t="s">
        <v>198</v>
      </c>
      <c r="CK20" s="106">
        <v>3500000</v>
      </c>
      <c r="CL20" s="35"/>
      <c r="CM20" s="119">
        <v>7000000</v>
      </c>
      <c r="CN20" s="96" t="s">
        <v>198</v>
      </c>
      <c r="CO20" s="106">
        <v>3500000</v>
      </c>
      <c r="CP20" s="35"/>
      <c r="CQ20" s="119">
        <v>7000000</v>
      </c>
      <c r="CR20" s="96" t="s">
        <v>198</v>
      </c>
      <c r="CS20" s="106">
        <v>3000000</v>
      </c>
      <c r="CT20" s="35"/>
      <c r="CU20" s="119">
        <v>6000000</v>
      </c>
      <c r="CV20" s="96" t="s">
        <v>198</v>
      </c>
      <c r="CW20" s="106">
        <v>3500000</v>
      </c>
      <c r="CX20" s="35"/>
      <c r="CY20" s="119">
        <v>7000000</v>
      </c>
      <c r="CZ20" s="96" t="s">
        <v>198</v>
      </c>
      <c r="DA20" s="106">
        <v>3500000</v>
      </c>
      <c r="DB20" s="35"/>
      <c r="DC20" s="119">
        <v>7000000</v>
      </c>
      <c r="DD20" s="96" t="s">
        <v>198</v>
      </c>
      <c r="DE20" s="106">
        <v>3500000</v>
      </c>
      <c r="DF20" s="35"/>
      <c r="DG20" s="119">
        <v>7000000</v>
      </c>
      <c r="DH20" s="96" t="s">
        <v>198</v>
      </c>
      <c r="DI20" s="106">
        <v>3500000</v>
      </c>
      <c r="DJ20" s="35"/>
      <c r="DK20" s="119">
        <v>7000000</v>
      </c>
      <c r="DL20" s="96" t="s">
        <v>198</v>
      </c>
      <c r="DM20" s="106">
        <v>3500000</v>
      </c>
      <c r="DN20" s="35"/>
      <c r="DO20" s="119">
        <v>7000000</v>
      </c>
      <c r="DP20" s="96" t="s">
        <v>198</v>
      </c>
      <c r="DQ20" s="106">
        <v>3500000</v>
      </c>
      <c r="DR20" s="35"/>
      <c r="DS20" s="119">
        <v>7000000</v>
      </c>
      <c r="DT20" s="96" t="s">
        <v>198</v>
      </c>
      <c r="DU20" s="106">
        <v>3500000</v>
      </c>
      <c r="DV20" s="35"/>
      <c r="DW20" s="119">
        <v>7000000</v>
      </c>
      <c r="DX20" s="96" t="s">
        <v>198</v>
      </c>
      <c r="DY20" s="106">
        <v>3500000</v>
      </c>
      <c r="DZ20" s="35"/>
      <c r="EA20" s="119">
        <v>7000000</v>
      </c>
      <c r="EB20" s="96" t="s">
        <v>198</v>
      </c>
      <c r="EC20" s="106">
        <v>3500000</v>
      </c>
      <c r="ED20" s="35"/>
      <c r="EE20" s="119">
        <v>7000000</v>
      </c>
      <c r="EF20" s="96" t="s">
        <v>198</v>
      </c>
      <c r="EG20" s="106">
        <v>3500000</v>
      </c>
      <c r="EH20" s="35"/>
      <c r="EI20" s="119">
        <v>7000000</v>
      </c>
      <c r="EJ20" s="96" t="s">
        <v>198</v>
      </c>
      <c r="EK20" s="106">
        <v>3500000</v>
      </c>
      <c r="EL20" s="35"/>
      <c r="EM20" s="119">
        <v>7000000</v>
      </c>
      <c r="EN20" s="96" t="s">
        <v>198</v>
      </c>
      <c r="EO20" s="106">
        <v>3500000</v>
      </c>
      <c r="EP20" s="35"/>
      <c r="EQ20" s="119">
        <v>7000000</v>
      </c>
      <c r="ER20" s="96" t="s">
        <v>198</v>
      </c>
      <c r="ES20" s="106">
        <v>3500000</v>
      </c>
      <c r="ET20" s="35"/>
      <c r="EU20" s="119">
        <v>7000000</v>
      </c>
      <c r="EV20" s="96" t="s">
        <v>198</v>
      </c>
      <c r="EW20" s="106">
        <v>3500000</v>
      </c>
      <c r="EX20" s="35"/>
      <c r="EY20" s="119">
        <v>7000000</v>
      </c>
      <c r="EZ20" s="96" t="s">
        <v>198</v>
      </c>
      <c r="FA20" s="106">
        <v>3500000</v>
      </c>
      <c r="FB20" s="35"/>
      <c r="FC20" s="119">
        <v>7000000</v>
      </c>
      <c r="FD20" s="96" t="s">
        <v>198</v>
      </c>
      <c r="FE20" s="106">
        <v>3500000</v>
      </c>
      <c r="FF20" s="35"/>
      <c r="FG20" s="119">
        <v>7000000</v>
      </c>
      <c r="FH20" s="96" t="s">
        <v>198</v>
      </c>
      <c r="FI20" s="106">
        <v>3500000</v>
      </c>
      <c r="FJ20" s="35"/>
      <c r="FK20" s="119">
        <v>7000000</v>
      </c>
      <c r="FL20" s="96" t="s">
        <v>198</v>
      </c>
      <c r="FM20" s="106">
        <v>3500000</v>
      </c>
      <c r="FN20" s="35"/>
      <c r="FO20" s="119">
        <v>7000000</v>
      </c>
      <c r="FP20" s="96" t="s">
        <v>198</v>
      </c>
      <c r="FQ20" s="106">
        <v>3500000</v>
      </c>
      <c r="FR20" s="35"/>
      <c r="FS20" s="119">
        <v>7000000</v>
      </c>
      <c r="FT20" s="96" t="s">
        <v>198</v>
      </c>
      <c r="FU20" s="106">
        <v>3500000</v>
      </c>
      <c r="FV20" s="35"/>
      <c r="FW20" s="119">
        <v>7000000</v>
      </c>
      <c r="FX20" s="96" t="s">
        <v>198</v>
      </c>
      <c r="FY20" s="106">
        <v>3000000</v>
      </c>
      <c r="FZ20" s="35"/>
      <c r="GA20" s="119">
        <v>6000000</v>
      </c>
      <c r="GB20" s="96" t="s">
        <v>198</v>
      </c>
      <c r="GC20" s="106">
        <v>3500000</v>
      </c>
      <c r="GD20" s="35"/>
      <c r="GE20" s="119">
        <v>7000000</v>
      </c>
      <c r="GF20" s="96" t="s">
        <v>198</v>
      </c>
      <c r="GG20" s="106">
        <v>3500000</v>
      </c>
      <c r="GH20" s="35"/>
      <c r="GI20" s="119">
        <v>7000000</v>
      </c>
      <c r="GJ20" s="96" t="s">
        <v>198</v>
      </c>
      <c r="GK20" s="106">
        <v>3500000</v>
      </c>
      <c r="GL20" s="35"/>
      <c r="GM20" s="119">
        <v>7000000</v>
      </c>
      <c r="GN20" s="96" t="s">
        <v>198</v>
      </c>
      <c r="GO20" s="106">
        <v>3500000</v>
      </c>
      <c r="GP20" s="35"/>
      <c r="GQ20" s="119">
        <v>7000000</v>
      </c>
      <c r="GR20" s="96" t="s">
        <v>198</v>
      </c>
      <c r="GS20" s="106"/>
      <c r="GT20" s="35"/>
      <c r="GU20" s="119">
        <v>0</v>
      </c>
      <c r="GV20" s="96" t="s">
        <v>198</v>
      </c>
      <c r="GW20" s="106">
        <v>3500000</v>
      </c>
      <c r="GX20" s="35"/>
      <c r="GY20" s="119">
        <v>7000000</v>
      </c>
      <c r="GZ20" s="96" t="s">
        <v>198</v>
      </c>
      <c r="HA20" s="106">
        <v>3500000</v>
      </c>
      <c r="HB20" s="35"/>
      <c r="HC20" s="119">
        <v>7000000</v>
      </c>
      <c r="HD20" s="96" t="s">
        <v>198</v>
      </c>
      <c r="HE20" s="106">
        <v>3500000</v>
      </c>
      <c r="HF20" s="35"/>
      <c r="HG20" s="119">
        <v>7000000</v>
      </c>
      <c r="HH20" s="96" t="s">
        <v>198</v>
      </c>
      <c r="HI20" s="106">
        <v>3500000</v>
      </c>
      <c r="HJ20" s="35"/>
      <c r="HK20" s="119">
        <v>7000000</v>
      </c>
      <c r="HL20" s="96" t="s">
        <v>198</v>
      </c>
      <c r="HM20" s="106">
        <v>3500000</v>
      </c>
      <c r="HN20" s="35"/>
      <c r="HO20" s="119">
        <v>7000000</v>
      </c>
      <c r="HP20" s="96" t="s">
        <v>198</v>
      </c>
      <c r="HQ20" s="106">
        <v>3500000</v>
      </c>
      <c r="HR20" s="35"/>
      <c r="HS20" s="119">
        <v>7000000</v>
      </c>
      <c r="HT20" s="96" t="s">
        <v>198</v>
      </c>
      <c r="HU20" s="106">
        <v>3500000</v>
      </c>
      <c r="HV20" s="35"/>
      <c r="HW20" s="119">
        <v>7000000</v>
      </c>
      <c r="HX20" s="96" t="s">
        <v>198</v>
      </c>
      <c r="HY20" s="106">
        <v>2900000</v>
      </c>
      <c r="HZ20" s="35"/>
      <c r="IA20" s="119">
        <v>5800000</v>
      </c>
      <c r="IB20" s="96" t="s">
        <v>198</v>
      </c>
      <c r="IC20" s="106">
        <v>3500000</v>
      </c>
      <c r="ID20" s="35"/>
      <c r="IE20" s="119">
        <v>7000000</v>
      </c>
      <c r="IF20" s="96" t="s">
        <v>198</v>
      </c>
      <c r="IG20" s="106">
        <v>3500000</v>
      </c>
      <c r="IH20" s="35"/>
      <c r="II20" s="119">
        <v>7000000</v>
      </c>
      <c r="IJ20" s="96" t="s">
        <v>198</v>
      </c>
      <c r="IK20" s="106">
        <v>3500000</v>
      </c>
      <c r="IL20" s="35"/>
      <c r="IM20" s="119">
        <v>7000000</v>
      </c>
      <c r="IN20" s="96" t="s">
        <v>198</v>
      </c>
      <c r="IO20" s="106">
        <v>3500000</v>
      </c>
      <c r="IP20" s="35"/>
      <c r="IQ20" s="119">
        <v>7000000</v>
      </c>
      <c r="IR20" s="96" t="s">
        <v>198</v>
      </c>
      <c r="IS20" s="106">
        <v>3500000</v>
      </c>
      <c r="IT20" s="35"/>
      <c r="IU20" s="119">
        <v>7000000</v>
      </c>
      <c r="IV20" s="96" t="s">
        <v>198</v>
      </c>
      <c r="IW20" s="106">
        <v>3500000</v>
      </c>
      <c r="IX20" s="35"/>
      <c r="IY20" s="119">
        <v>7000000</v>
      </c>
      <c r="IZ20" s="96" t="s">
        <v>198</v>
      </c>
      <c r="JA20" s="106"/>
      <c r="JB20" s="35"/>
      <c r="JC20" s="119">
        <v>0</v>
      </c>
      <c r="JD20" s="96" t="s">
        <v>198</v>
      </c>
      <c r="JE20" s="106">
        <v>3500000</v>
      </c>
      <c r="JF20" s="35"/>
      <c r="JG20" s="119">
        <v>7000000</v>
      </c>
      <c r="JH20" s="96" t="s">
        <v>198</v>
      </c>
      <c r="JI20" s="106">
        <v>3500000</v>
      </c>
      <c r="JJ20" s="35"/>
      <c r="JK20" s="119">
        <v>7000000</v>
      </c>
      <c r="JL20" s="213" t="s">
        <v>198</v>
      </c>
      <c r="JM20" s="211">
        <v>3500000</v>
      </c>
      <c r="JN20" s="35"/>
      <c r="JO20" s="119">
        <v>7000000</v>
      </c>
      <c r="JP20" s="96" t="s">
        <v>198</v>
      </c>
      <c r="JQ20" s="211">
        <v>3496150</v>
      </c>
      <c r="JR20" s="35"/>
      <c r="JS20" s="119">
        <v>6992300</v>
      </c>
      <c r="JT20" s="96" t="s">
        <v>198</v>
      </c>
    </row>
    <row r="21" spans="2:280" ht="15.75" customHeight="1" x14ac:dyDescent="0.2">
      <c r="B21" s="90">
        <v>6</v>
      </c>
      <c r="C21" s="186"/>
      <c r="D21" s="187" t="s">
        <v>109</v>
      </c>
      <c r="E21" s="188"/>
      <c r="F21" s="188"/>
      <c r="G21" s="189"/>
      <c r="H21" s="148">
        <v>5000000</v>
      </c>
      <c r="I21" s="148">
        <v>5000000</v>
      </c>
      <c r="J21" s="128" t="s">
        <v>199</v>
      </c>
      <c r="K21" s="119">
        <v>5000000</v>
      </c>
      <c r="L21" s="97" t="s">
        <v>200</v>
      </c>
      <c r="M21" s="148">
        <v>5000000</v>
      </c>
      <c r="N21" s="128" t="s">
        <v>199</v>
      </c>
      <c r="O21" s="119">
        <v>5000000</v>
      </c>
      <c r="P21" s="97" t="s">
        <v>200</v>
      </c>
      <c r="Q21" s="148">
        <v>5000000</v>
      </c>
      <c r="R21" s="128" t="s">
        <v>199</v>
      </c>
      <c r="S21" s="119">
        <v>5000000</v>
      </c>
      <c r="T21" s="97" t="s">
        <v>200</v>
      </c>
      <c r="U21" s="148">
        <v>5000000</v>
      </c>
      <c r="V21" s="128" t="s">
        <v>199</v>
      </c>
      <c r="W21" s="119">
        <v>5000000</v>
      </c>
      <c r="X21" s="97" t="s">
        <v>200</v>
      </c>
      <c r="Y21" s="148">
        <v>5000000</v>
      </c>
      <c r="Z21" s="128" t="s">
        <v>199</v>
      </c>
      <c r="AA21" s="119">
        <v>5000000</v>
      </c>
      <c r="AB21" s="97" t="s">
        <v>200</v>
      </c>
      <c r="AC21" s="148">
        <v>5000000</v>
      </c>
      <c r="AD21" s="128" t="s">
        <v>199</v>
      </c>
      <c r="AE21" s="119">
        <v>5000000</v>
      </c>
      <c r="AF21" s="97" t="s">
        <v>200</v>
      </c>
      <c r="AG21" s="148">
        <v>5000000</v>
      </c>
      <c r="AH21" s="128" t="s">
        <v>199</v>
      </c>
      <c r="AI21" s="119">
        <v>5000000</v>
      </c>
      <c r="AJ21" s="97" t="s">
        <v>200</v>
      </c>
      <c r="AK21" s="148">
        <v>5000000</v>
      </c>
      <c r="AL21" s="128" t="s">
        <v>199</v>
      </c>
      <c r="AM21" s="119">
        <v>5000000</v>
      </c>
      <c r="AN21" s="97" t="s">
        <v>200</v>
      </c>
      <c r="AO21" s="148">
        <v>5000000</v>
      </c>
      <c r="AP21" s="128" t="s">
        <v>199</v>
      </c>
      <c r="AQ21" s="119">
        <v>5000000</v>
      </c>
      <c r="AR21" s="97" t="s">
        <v>200</v>
      </c>
      <c r="AS21" s="148">
        <v>5000000</v>
      </c>
      <c r="AT21" s="128" t="s">
        <v>199</v>
      </c>
      <c r="AU21" s="119">
        <v>5000000</v>
      </c>
      <c r="AV21" s="97" t="s">
        <v>200</v>
      </c>
      <c r="AW21" s="148">
        <v>5000000</v>
      </c>
      <c r="AX21" s="128" t="s">
        <v>199</v>
      </c>
      <c r="AY21" s="119">
        <v>5000000</v>
      </c>
      <c r="AZ21" s="97" t="s">
        <v>200</v>
      </c>
      <c r="BA21" s="148">
        <v>5000000</v>
      </c>
      <c r="BB21" s="128" t="s">
        <v>199</v>
      </c>
      <c r="BC21" s="119">
        <v>5000000</v>
      </c>
      <c r="BD21" s="97" t="s">
        <v>200</v>
      </c>
      <c r="BE21" s="148">
        <v>5000000</v>
      </c>
      <c r="BF21" s="128" t="s">
        <v>199</v>
      </c>
      <c r="BG21" s="119">
        <v>5000000</v>
      </c>
      <c r="BH21" s="97" t="s">
        <v>200</v>
      </c>
      <c r="BI21" s="148">
        <v>5000000</v>
      </c>
      <c r="BJ21" s="128" t="s">
        <v>199</v>
      </c>
      <c r="BK21" s="119">
        <v>5000000</v>
      </c>
      <c r="BL21" s="97" t="s">
        <v>200</v>
      </c>
      <c r="BM21" s="148">
        <v>5000000</v>
      </c>
      <c r="BN21" s="128" t="s">
        <v>199</v>
      </c>
      <c r="BO21" s="119">
        <v>5000000</v>
      </c>
      <c r="BP21" s="97" t="s">
        <v>200</v>
      </c>
      <c r="BQ21" s="148">
        <v>5000000</v>
      </c>
      <c r="BR21" s="128" t="s">
        <v>199</v>
      </c>
      <c r="BS21" s="119">
        <v>5000000</v>
      </c>
      <c r="BT21" s="97" t="s">
        <v>200</v>
      </c>
      <c r="BU21" s="148">
        <v>5000000</v>
      </c>
      <c r="BV21" s="128" t="s">
        <v>199</v>
      </c>
      <c r="BW21" s="119">
        <v>5000000</v>
      </c>
      <c r="BX21" s="97" t="s">
        <v>200</v>
      </c>
      <c r="BY21" s="148">
        <v>5000000</v>
      </c>
      <c r="BZ21" s="128" t="s">
        <v>199</v>
      </c>
      <c r="CA21" s="119">
        <v>5000000</v>
      </c>
      <c r="CB21" s="97" t="s">
        <v>200</v>
      </c>
      <c r="CC21" s="148">
        <v>5000000</v>
      </c>
      <c r="CD21" s="128" t="s">
        <v>199</v>
      </c>
      <c r="CE21" s="119">
        <v>5000000</v>
      </c>
      <c r="CF21" s="97" t="s">
        <v>200</v>
      </c>
      <c r="CG21" s="148">
        <v>5000000</v>
      </c>
      <c r="CH21" s="128" t="s">
        <v>199</v>
      </c>
      <c r="CI21" s="119">
        <v>5000000</v>
      </c>
      <c r="CJ21" s="97" t="s">
        <v>200</v>
      </c>
      <c r="CK21" s="148">
        <v>5000000</v>
      </c>
      <c r="CL21" s="128" t="s">
        <v>199</v>
      </c>
      <c r="CM21" s="119">
        <v>5000000</v>
      </c>
      <c r="CN21" s="97" t="s">
        <v>200</v>
      </c>
      <c r="CO21" s="148">
        <v>5000000</v>
      </c>
      <c r="CP21" s="128" t="s">
        <v>199</v>
      </c>
      <c r="CQ21" s="119">
        <v>5000000</v>
      </c>
      <c r="CR21" s="97" t="s">
        <v>200</v>
      </c>
      <c r="CS21" s="148">
        <v>5000000</v>
      </c>
      <c r="CT21" s="128" t="s">
        <v>199</v>
      </c>
      <c r="CU21" s="119">
        <v>5000000</v>
      </c>
      <c r="CV21" s="97" t="s">
        <v>200</v>
      </c>
      <c r="CW21" s="148">
        <v>5000000</v>
      </c>
      <c r="CX21" s="128" t="s">
        <v>199</v>
      </c>
      <c r="CY21" s="119">
        <v>5000000</v>
      </c>
      <c r="CZ21" s="97" t="s">
        <v>200</v>
      </c>
      <c r="DA21" s="148">
        <v>5000000</v>
      </c>
      <c r="DB21" s="128" t="s">
        <v>199</v>
      </c>
      <c r="DC21" s="119">
        <v>5000000</v>
      </c>
      <c r="DD21" s="97" t="s">
        <v>200</v>
      </c>
      <c r="DE21" s="148">
        <v>5000000</v>
      </c>
      <c r="DF21" s="128" t="s">
        <v>199</v>
      </c>
      <c r="DG21" s="119">
        <v>5000000</v>
      </c>
      <c r="DH21" s="97" t="s">
        <v>200</v>
      </c>
      <c r="DI21" s="148">
        <v>5000000</v>
      </c>
      <c r="DJ21" s="128" t="s">
        <v>199</v>
      </c>
      <c r="DK21" s="119">
        <v>5000000</v>
      </c>
      <c r="DL21" s="97" t="s">
        <v>200</v>
      </c>
      <c r="DM21" s="148">
        <v>5000000</v>
      </c>
      <c r="DN21" s="128" t="s">
        <v>199</v>
      </c>
      <c r="DO21" s="119">
        <v>5000000</v>
      </c>
      <c r="DP21" s="97" t="s">
        <v>200</v>
      </c>
      <c r="DQ21" s="148">
        <v>5000000</v>
      </c>
      <c r="DR21" s="128" t="s">
        <v>199</v>
      </c>
      <c r="DS21" s="119">
        <v>5000000</v>
      </c>
      <c r="DT21" s="97" t="s">
        <v>200</v>
      </c>
      <c r="DU21" s="148">
        <v>5000000</v>
      </c>
      <c r="DV21" s="128" t="s">
        <v>199</v>
      </c>
      <c r="DW21" s="119">
        <v>5000000</v>
      </c>
      <c r="DX21" s="97" t="s">
        <v>200</v>
      </c>
      <c r="DY21" s="148">
        <v>5000000</v>
      </c>
      <c r="DZ21" s="128" t="s">
        <v>199</v>
      </c>
      <c r="EA21" s="119">
        <v>5000000</v>
      </c>
      <c r="EB21" s="97" t="s">
        <v>200</v>
      </c>
      <c r="EC21" s="148">
        <v>5000000</v>
      </c>
      <c r="ED21" s="128" t="s">
        <v>199</v>
      </c>
      <c r="EE21" s="119">
        <v>5000000</v>
      </c>
      <c r="EF21" s="97" t="s">
        <v>200</v>
      </c>
      <c r="EG21" s="148">
        <v>5000000</v>
      </c>
      <c r="EH21" s="128" t="s">
        <v>199</v>
      </c>
      <c r="EI21" s="119">
        <v>5000000</v>
      </c>
      <c r="EJ21" s="97" t="s">
        <v>200</v>
      </c>
      <c r="EK21" s="148">
        <v>5000000</v>
      </c>
      <c r="EL21" s="128" t="s">
        <v>199</v>
      </c>
      <c r="EM21" s="119">
        <v>5000000</v>
      </c>
      <c r="EN21" s="97" t="s">
        <v>200</v>
      </c>
      <c r="EO21" s="148">
        <v>5000000</v>
      </c>
      <c r="EP21" s="128" t="s">
        <v>199</v>
      </c>
      <c r="EQ21" s="119">
        <v>5000000</v>
      </c>
      <c r="ER21" s="97" t="s">
        <v>200</v>
      </c>
      <c r="ES21" s="148">
        <v>5000000</v>
      </c>
      <c r="ET21" s="128" t="s">
        <v>199</v>
      </c>
      <c r="EU21" s="119">
        <v>5000000</v>
      </c>
      <c r="EV21" s="97" t="s">
        <v>200</v>
      </c>
      <c r="EW21" s="148">
        <v>5000000</v>
      </c>
      <c r="EX21" s="128" t="s">
        <v>199</v>
      </c>
      <c r="EY21" s="119">
        <v>5000000</v>
      </c>
      <c r="EZ21" s="97" t="s">
        <v>200</v>
      </c>
      <c r="FA21" s="148">
        <v>5000000</v>
      </c>
      <c r="FB21" s="128" t="s">
        <v>199</v>
      </c>
      <c r="FC21" s="119">
        <v>5000000</v>
      </c>
      <c r="FD21" s="97" t="s">
        <v>200</v>
      </c>
      <c r="FE21" s="148">
        <v>5000000</v>
      </c>
      <c r="FF21" s="128" t="s">
        <v>199</v>
      </c>
      <c r="FG21" s="119">
        <v>5000000</v>
      </c>
      <c r="FH21" s="97" t="s">
        <v>200</v>
      </c>
      <c r="FI21" s="148">
        <v>5000000</v>
      </c>
      <c r="FJ21" s="128" t="s">
        <v>199</v>
      </c>
      <c r="FK21" s="119">
        <v>5000000</v>
      </c>
      <c r="FL21" s="97" t="s">
        <v>200</v>
      </c>
      <c r="FM21" s="148">
        <v>5000000</v>
      </c>
      <c r="FN21" s="128" t="s">
        <v>199</v>
      </c>
      <c r="FO21" s="119">
        <v>5000000</v>
      </c>
      <c r="FP21" s="97" t="s">
        <v>200</v>
      </c>
      <c r="FQ21" s="148">
        <v>5000000</v>
      </c>
      <c r="FR21" s="128" t="s">
        <v>199</v>
      </c>
      <c r="FS21" s="119">
        <v>5000000</v>
      </c>
      <c r="FT21" s="97" t="s">
        <v>200</v>
      </c>
      <c r="FU21" s="148">
        <v>5000000</v>
      </c>
      <c r="FV21" s="128" t="s">
        <v>199</v>
      </c>
      <c r="FW21" s="119">
        <v>5000000</v>
      </c>
      <c r="FX21" s="97" t="s">
        <v>200</v>
      </c>
      <c r="FY21" s="148">
        <v>5000000</v>
      </c>
      <c r="FZ21" s="128" t="s">
        <v>199</v>
      </c>
      <c r="GA21" s="119">
        <v>5000000</v>
      </c>
      <c r="GB21" s="97" t="s">
        <v>200</v>
      </c>
      <c r="GC21" s="148">
        <v>5000000</v>
      </c>
      <c r="GD21" s="128" t="s">
        <v>199</v>
      </c>
      <c r="GE21" s="119">
        <v>5000000</v>
      </c>
      <c r="GF21" s="97" t="s">
        <v>200</v>
      </c>
      <c r="GG21" s="148">
        <v>5000000</v>
      </c>
      <c r="GH21" s="128" t="s">
        <v>199</v>
      </c>
      <c r="GI21" s="119">
        <v>5000000</v>
      </c>
      <c r="GJ21" s="97" t="s">
        <v>200</v>
      </c>
      <c r="GK21" s="148">
        <v>5000000</v>
      </c>
      <c r="GL21" s="128" t="s">
        <v>199</v>
      </c>
      <c r="GM21" s="119">
        <v>5000000</v>
      </c>
      <c r="GN21" s="97" t="s">
        <v>200</v>
      </c>
      <c r="GO21" s="148">
        <v>5000000</v>
      </c>
      <c r="GP21" s="128" t="s">
        <v>199</v>
      </c>
      <c r="GQ21" s="119">
        <v>5000000</v>
      </c>
      <c r="GR21" s="97" t="s">
        <v>200</v>
      </c>
      <c r="GS21" s="148"/>
      <c r="GT21" s="128" t="s">
        <v>201</v>
      </c>
      <c r="GU21" s="119">
        <v>0</v>
      </c>
      <c r="GV21" s="97" t="s">
        <v>202</v>
      </c>
      <c r="GW21" s="148">
        <v>5000000</v>
      </c>
      <c r="GX21" s="128" t="s">
        <v>199</v>
      </c>
      <c r="GY21" s="119">
        <v>5000000</v>
      </c>
      <c r="GZ21" s="97" t="s">
        <v>200</v>
      </c>
      <c r="HA21" s="148">
        <v>5000000</v>
      </c>
      <c r="HB21" s="128" t="s">
        <v>199</v>
      </c>
      <c r="HC21" s="119">
        <v>5000000</v>
      </c>
      <c r="HD21" s="97" t="s">
        <v>200</v>
      </c>
      <c r="HE21" s="148">
        <v>5000000</v>
      </c>
      <c r="HF21" s="128" t="s">
        <v>199</v>
      </c>
      <c r="HG21" s="119">
        <v>5000000</v>
      </c>
      <c r="HH21" s="97" t="s">
        <v>200</v>
      </c>
      <c r="HI21" s="148">
        <v>5000000</v>
      </c>
      <c r="HJ21" s="128" t="s">
        <v>199</v>
      </c>
      <c r="HK21" s="119">
        <v>5000000</v>
      </c>
      <c r="HL21" s="97" t="s">
        <v>200</v>
      </c>
      <c r="HM21" s="148">
        <v>5000000</v>
      </c>
      <c r="HN21" s="128" t="s">
        <v>199</v>
      </c>
      <c r="HO21" s="119">
        <v>5000000</v>
      </c>
      <c r="HP21" s="97" t="s">
        <v>200</v>
      </c>
      <c r="HQ21" s="148">
        <v>5000000</v>
      </c>
      <c r="HR21" s="128" t="s">
        <v>199</v>
      </c>
      <c r="HS21" s="119">
        <v>5000000</v>
      </c>
      <c r="HT21" s="97" t="s">
        <v>200</v>
      </c>
      <c r="HU21" s="148">
        <v>5000000</v>
      </c>
      <c r="HV21" s="128" t="s">
        <v>199</v>
      </c>
      <c r="HW21" s="119">
        <v>5000000</v>
      </c>
      <c r="HX21" s="97" t="s">
        <v>200</v>
      </c>
      <c r="HY21" s="148">
        <v>5000000</v>
      </c>
      <c r="HZ21" s="128" t="s">
        <v>199</v>
      </c>
      <c r="IA21" s="119">
        <v>5000000</v>
      </c>
      <c r="IB21" s="97" t="s">
        <v>200</v>
      </c>
      <c r="IC21" s="148">
        <v>5000000</v>
      </c>
      <c r="ID21" s="128" t="s">
        <v>199</v>
      </c>
      <c r="IE21" s="119">
        <v>5000000</v>
      </c>
      <c r="IF21" s="97" t="s">
        <v>200</v>
      </c>
      <c r="IG21" s="148">
        <v>5000000</v>
      </c>
      <c r="IH21" s="128" t="s">
        <v>199</v>
      </c>
      <c r="II21" s="119">
        <v>5000000</v>
      </c>
      <c r="IJ21" s="97" t="s">
        <v>200</v>
      </c>
      <c r="IK21" s="148">
        <v>5000000</v>
      </c>
      <c r="IL21" s="128" t="s">
        <v>199</v>
      </c>
      <c r="IM21" s="119">
        <v>5000000</v>
      </c>
      <c r="IN21" s="97" t="s">
        <v>200</v>
      </c>
      <c r="IO21" s="148">
        <v>5000000</v>
      </c>
      <c r="IP21" s="128" t="s">
        <v>199</v>
      </c>
      <c r="IQ21" s="119">
        <v>5000000</v>
      </c>
      <c r="IR21" s="97" t="s">
        <v>200</v>
      </c>
      <c r="IS21" s="148">
        <v>5000000</v>
      </c>
      <c r="IT21" s="128" t="s">
        <v>199</v>
      </c>
      <c r="IU21" s="119">
        <v>5000000</v>
      </c>
      <c r="IV21" s="97" t="s">
        <v>200</v>
      </c>
      <c r="IW21" s="148">
        <v>5000000</v>
      </c>
      <c r="IX21" s="128" t="s">
        <v>199</v>
      </c>
      <c r="IY21" s="119">
        <v>5000000</v>
      </c>
      <c r="IZ21" s="97" t="s">
        <v>200</v>
      </c>
      <c r="JA21" s="148"/>
      <c r="JB21" s="128" t="s">
        <v>201</v>
      </c>
      <c r="JC21" s="119">
        <v>0</v>
      </c>
      <c r="JD21" s="97" t="s">
        <v>202</v>
      </c>
      <c r="JE21" s="148">
        <v>5000000</v>
      </c>
      <c r="JF21" s="128" t="s">
        <v>199</v>
      </c>
      <c r="JG21" s="119">
        <v>5000000</v>
      </c>
      <c r="JH21" s="97" t="s">
        <v>200</v>
      </c>
      <c r="JI21" s="148">
        <v>5000000</v>
      </c>
      <c r="JJ21" s="128" t="s">
        <v>199</v>
      </c>
      <c r="JK21" s="119">
        <v>5000000</v>
      </c>
      <c r="JL21" s="214" t="s">
        <v>200</v>
      </c>
      <c r="JM21" s="212">
        <v>5000000</v>
      </c>
      <c r="JN21" s="128" t="s">
        <v>199</v>
      </c>
      <c r="JO21" s="119">
        <v>5000000</v>
      </c>
      <c r="JP21" s="97" t="s">
        <v>200</v>
      </c>
      <c r="JQ21" s="212">
        <v>5000000</v>
      </c>
      <c r="JR21" s="128" t="s">
        <v>199</v>
      </c>
      <c r="JS21" s="119">
        <v>5000000</v>
      </c>
      <c r="JT21" s="97" t="s">
        <v>200</v>
      </c>
    </row>
    <row r="22" spans="2:280" ht="21" customHeight="1" x14ac:dyDescent="0.2">
      <c r="B22" s="90">
        <v>7</v>
      </c>
      <c r="C22" s="186"/>
      <c r="D22" s="190" t="s">
        <v>110</v>
      </c>
      <c r="E22" s="191">
        <v>5700000</v>
      </c>
      <c r="F22" s="192"/>
      <c r="G22" s="193"/>
      <c r="H22" s="194">
        <v>0</v>
      </c>
      <c r="I22" s="106">
        <v>5700000</v>
      </c>
      <c r="J22" s="36"/>
      <c r="K22" s="119">
        <v>0</v>
      </c>
      <c r="L22" s="163" t="s">
        <v>198</v>
      </c>
      <c r="M22" s="106">
        <v>5700000</v>
      </c>
      <c r="N22" s="36"/>
      <c r="O22" s="119">
        <v>0</v>
      </c>
      <c r="P22" s="163" t="s">
        <v>198</v>
      </c>
      <c r="Q22" s="106">
        <v>5700000</v>
      </c>
      <c r="R22" s="36"/>
      <c r="S22" s="119">
        <v>0</v>
      </c>
      <c r="T22" s="163" t="s">
        <v>198</v>
      </c>
      <c r="U22" s="106">
        <v>5700000</v>
      </c>
      <c r="V22" s="36"/>
      <c r="W22" s="119">
        <v>0</v>
      </c>
      <c r="X22" s="163" t="s">
        <v>198</v>
      </c>
      <c r="Y22" s="106">
        <v>5700000</v>
      </c>
      <c r="Z22" s="36"/>
      <c r="AA22" s="119">
        <v>0</v>
      </c>
      <c r="AB22" s="163" t="s">
        <v>198</v>
      </c>
      <c r="AC22" s="106">
        <v>5700000</v>
      </c>
      <c r="AD22" s="36"/>
      <c r="AE22" s="119">
        <v>0</v>
      </c>
      <c r="AF22" s="163" t="s">
        <v>198</v>
      </c>
      <c r="AG22" s="106">
        <v>5700000</v>
      </c>
      <c r="AH22" s="36"/>
      <c r="AI22" s="119">
        <v>0</v>
      </c>
      <c r="AJ22" s="163" t="s">
        <v>198</v>
      </c>
      <c r="AK22" s="106">
        <v>5700000</v>
      </c>
      <c r="AL22" s="36"/>
      <c r="AM22" s="119">
        <v>0</v>
      </c>
      <c r="AN22" s="163" t="s">
        <v>198</v>
      </c>
      <c r="AO22" s="106">
        <v>5700000</v>
      </c>
      <c r="AP22" s="36"/>
      <c r="AQ22" s="119">
        <v>0</v>
      </c>
      <c r="AR22" s="163" t="s">
        <v>198</v>
      </c>
      <c r="AS22" s="106">
        <v>5700000</v>
      </c>
      <c r="AT22" s="36"/>
      <c r="AU22" s="119">
        <v>0</v>
      </c>
      <c r="AV22" s="163" t="s">
        <v>198</v>
      </c>
      <c r="AW22" s="106">
        <v>5700000</v>
      </c>
      <c r="AX22" s="36"/>
      <c r="AY22" s="119">
        <v>0</v>
      </c>
      <c r="AZ22" s="163" t="s">
        <v>198</v>
      </c>
      <c r="BA22" s="106">
        <v>5700000</v>
      </c>
      <c r="BB22" s="36"/>
      <c r="BC22" s="119">
        <v>0</v>
      </c>
      <c r="BD22" s="163" t="s">
        <v>198</v>
      </c>
      <c r="BE22" s="106">
        <v>5700000</v>
      </c>
      <c r="BF22" s="36"/>
      <c r="BG22" s="119">
        <v>0</v>
      </c>
      <c r="BH22" s="163" t="s">
        <v>198</v>
      </c>
      <c r="BI22" s="106">
        <v>5700000</v>
      </c>
      <c r="BJ22" s="36"/>
      <c r="BK22" s="119">
        <v>0</v>
      </c>
      <c r="BL22" s="163" t="s">
        <v>198</v>
      </c>
      <c r="BM22" s="106">
        <v>5700000</v>
      </c>
      <c r="BN22" s="36"/>
      <c r="BO22" s="119">
        <v>0</v>
      </c>
      <c r="BP22" s="163" t="s">
        <v>198</v>
      </c>
      <c r="BQ22" s="106">
        <v>5700000</v>
      </c>
      <c r="BR22" s="36"/>
      <c r="BS22" s="119">
        <v>0</v>
      </c>
      <c r="BT22" s="163" t="s">
        <v>198</v>
      </c>
      <c r="BU22" s="106">
        <v>5700000</v>
      </c>
      <c r="BV22" s="36"/>
      <c r="BW22" s="119">
        <v>0</v>
      </c>
      <c r="BX22" s="163" t="s">
        <v>198</v>
      </c>
      <c r="BY22" s="106">
        <v>5700000</v>
      </c>
      <c r="BZ22" s="36"/>
      <c r="CA22" s="119">
        <v>0</v>
      </c>
      <c r="CB22" s="163" t="s">
        <v>198</v>
      </c>
      <c r="CC22" s="106">
        <v>5700000</v>
      </c>
      <c r="CD22" s="36"/>
      <c r="CE22" s="119">
        <v>0</v>
      </c>
      <c r="CF22" s="163" t="s">
        <v>198</v>
      </c>
      <c r="CG22" s="106">
        <v>5700000</v>
      </c>
      <c r="CH22" s="36"/>
      <c r="CI22" s="119">
        <v>0</v>
      </c>
      <c r="CJ22" s="163" t="s">
        <v>198</v>
      </c>
      <c r="CK22" s="106">
        <v>5700000</v>
      </c>
      <c r="CL22" s="36"/>
      <c r="CM22" s="119">
        <v>0</v>
      </c>
      <c r="CN22" s="163" t="s">
        <v>198</v>
      </c>
      <c r="CO22" s="106">
        <v>5700000</v>
      </c>
      <c r="CP22" s="36"/>
      <c r="CQ22" s="119">
        <v>0</v>
      </c>
      <c r="CR22" s="163" t="s">
        <v>198</v>
      </c>
      <c r="CS22" s="106">
        <v>5700000</v>
      </c>
      <c r="CT22" s="36"/>
      <c r="CU22" s="119">
        <v>0</v>
      </c>
      <c r="CV22" s="163" t="s">
        <v>198</v>
      </c>
      <c r="CW22" s="106">
        <v>5700000</v>
      </c>
      <c r="CX22" s="36"/>
      <c r="CY22" s="119">
        <v>0</v>
      </c>
      <c r="CZ22" s="163" t="s">
        <v>198</v>
      </c>
      <c r="DA22" s="106">
        <v>5700000</v>
      </c>
      <c r="DB22" s="36"/>
      <c r="DC22" s="119">
        <v>0</v>
      </c>
      <c r="DD22" s="163" t="s">
        <v>198</v>
      </c>
      <c r="DE22" s="106">
        <v>5700000</v>
      </c>
      <c r="DF22" s="36"/>
      <c r="DG22" s="119">
        <v>0</v>
      </c>
      <c r="DH22" s="163" t="s">
        <v>198</v>
      </c>
      <c r="DI22" s="106">
        <v>5700000</v>
      </c>
      <c r="DJ22" s="36"/>
      <c r="DK22" s="119">
        <v>0</v>
      </c>
      <c r="DL22" s="163" t="s">
        <v>198</v>
      </c>
      <c r="DM22" s="106">
        <v>5700000</v>
      </c>
      <c r="DN22" s="36"/>
      <c r="DO22" s="119">
        <v>0</v>
      </c>
      <c r="DP22" s="163" t="s">
        <v>198</v>
      </c>
      <c r="DQ22" s="106">
        <v>5700000</v>
      </c>
      <c r="DR22" s="36"/>
      <c r="DS22" s="119">
        <v>0</v>
      </c>
      <c r="DT22" s="163" t="s">
        <v>198</v>
      </c>
      <c r="DU22" s="106">
        <v>5700000</v>
      </c>
      <c r="DV22" s="36"/>
      <c r="DW22" s="119">
        <v>0</v>
      </c>
      <c r="DX22" s="163" t="s">
        <v>198</v>
      </c>
      <c r="DY22" s="106">
        <v>5700000</v>
      </c>
      <c r="DZ22" s="36"/>
      <c r="EA22" s="119">
        <v>0</v>
      </c>
      <c r="EB22" s="163" t="s">
        <v>198</v>
      </c>
      <c r="EC22" s="106">
        <v>5700000</v>
      </c>
      <c r="ED22" s="36"/>
      <c r="EE22" s="119">
        <v>0</v>
      </c>
      <c r="EF22" s="163" t="s">
        <v>198</v>
      </c>
      <c r="EG22" s="106">
        <v>5700000</v>
      </c>
      <c r="EH22" s="36"/>
      <c r="EI22" s="119">
        <v>0</v>
      </c>
      <c r="EJ22" s="163" t="s">
        <v>198</v>
      </c>
      <c r="EK22" s="106">
        <v>5700000</v>
      </c>
      <c r="EL22" s="36"/>
      <c r="EM22" s="119">
        <v>0</v>
      </c>
      <c r="EN22" s="163" t="s">
        <v>198</v>
      </c>
      <c r="EO22" s="106">
        <v>5700000</v>
      </c>
      <c r="EP22" s="36"/>
      <c r="EQ22" s="119">
        <v>0</v>
      </c>
      <c r="ER22" s="163" t="s">
        <v>198</v>
      </c>
      <c r="ES22" s="106">
        <v>5700000</v>
      </c>
      <c r="ET22" s="36"/>
      <c r="EU22" s="119">
        <v>0</v>
      </c>
      <c r="EV22" s="163" t="s">
        <v>198</v>
      </c>
      <c r="EW22" s="106">
        <v>5700000</v>
      </c>
      <c r="EX22" s="36"/>
      <c r="EY22" s="119">
        <v>0</v>
      </c>
      <c r="EZ22" s="163" t="s">
        <v>198</v>
      </c>
      <c r="FA22" s="106">
        <v>5700000</v>
      </c>
      <c r="FB22" s="36"/>
      <c r="FC22" s="119">
        <v>0</v>
      </c>
      <c r="FD22" s="163" t="s">
        <v>198</v>
      </c>
      <c r="FE22" s="106">
        <v>5700000</v>
      </c>
      <c r="FF22" s="36"/>
      <c r="FG22" s="119">
        <v>0</v>
      </c>
      <c r="FH22" s="163" t="s">
        <v>198</v>
      </c>
      <c r="FI22" s="106">
        <v>5700000</v>
      </c>
      <c r="FJ22" s="36"/>
      <c r="FK22" s="119">
        <v>0</v>
      </c>
      <c r="FL22" s="163" t="s">
        <v>198</v>
      </c>
      <c r="FM22" s="106">
        <v>5700000</v>
      </c>
      <c r="FN22" s="36"/>
      <c r="FO22" s="119">
        <v>0</v>
      </c>
      <c r="FP22" s="163" t="s">
        <v>198</v>
      </c>
      <c r="FQ22" s="106">
        <v>5700000</v>
      </c>
      <c r="FR22" s="36"/>
      <c r="FS22" s="119">
        <v>0</v>
      </c>
      <c r="FT22" s="163" t="s">
        <v>198</v>
      </c>
      <c r="FU22" s="106">
        <v>5700000</v>
      </c>
      <c r="FV22" s="36"/>
      <c r="FW22" s="119">
        <v>0</v>
      </c>
      <c r="FX22" s="163" t="s">
        <v>198</v>
      </c>
      <c r="FY22" s="106">
        <v>5700000</v>
      </c>
      <c r="FZ22" s="36"/>
      <c r="GA22" s="119">
        <v>0</v>
      </c>
      <c r="GB22" s="163" t="s">
        <v>198</v>
      </c>
      <c r="GC22" s="106">
        <v>5700000</v>
      </c>
      <c r="GD22" s="36"/>
      <c r="GE22" s="119">
        <v>0</v>
      </c>
      <c r="GF22" s="163" t="s">
        <v>198</v>
      </c>
      <c r="GG22" s="106">
        <v>5700000</v>
      </c>
      <c r="GH22" s="36"/>
      <c r="GI22" s="119">
        <v>0</v>
      </c>
      <c r="GJ22" s="163" t="s">
        <v>198</v>
      </c>
      <c r="GK22" s="106">
        <v>5700000</v>
      </c>
      <c r="GL22" s="36"/>
      <c r="GM22" s="119">
        <v>0</v>
      </c>
      <c r="GN22" s="163" t="s">
        <v>198</v>
      </c>
      <c r="GO22" s="106">
        <v>5700000</v>
      </c>
      <c r="GP22" s="36"/>
      <c r="GQ22" s="119">
        <v>0</v>
      </c>
      <c r="GR22" s="163" t="s">
        <v>198</v>
      </c>
      <c r="GS22" s="106"/>
      <c r="GT22" s="36"/>
      <c r="GU22" s="119">
        <v>0</v>
      </c>
      <c r="GV22" s="163" t="s">
        <v>203</v>
      </c>
      <c r="GW22" s="106">
        <v>5700000</v>
      </c>
      <c r="GX22" s="36"/>
      <c r="GY22" s="119">
        <v>0</v>
      </c>
      <c r="GZ22" s="163" t="s">
        <v>198</v>
      </c>
      <c r="HA22" s="106">
        <v>5700000</v>
      </c>
      <c r="HB22" s="36"/>
      <c r="HC22" s="119">
        <v>0</v>
      </c>
      <c r="HD22" s="163" t="s">
        <v>198</v>
      </c>
      <c r="HE22" s="106">
        <v>5700000</v>
      </c>
      <c r="HF22" s="36"/>
      <c r="HG22" s="119">
        <v>0</v>
      </c>
      <c r="HH22" s="163" t="s">
        <v>198</v>
      </c>
      <c r="HI22" s="106">
        <v>5700000</v>
      </c>
      <c r="HJ22" s="36"/>
      <c r="HK22" s="119">
        <v>0</v>
      </c>
      <c r="HL22" s="163" t="s">
        <v>198</v>
      </c>
      <c r="HM22" s="106">
        <v>5700000</v>
      </c>
      <c r="HN22" s="36"/>
      <c r="HO22" s="119">
        <v>0</v>
      </c>
      <c r="HP22" s="163" t="s">
        <v>198</v>
      </c>
      <c r="HQ22" s="106">
        <v>5700000</v>
      </c>
      <c r="HR22" s="36"/>
      <c r="HS22" s="119">
        <v>0</v>
      </c>
      <c r="HT22" s="163" t="s">
        <v>198</v>
      </c>
      <c r="HU22" s="106">
        <v>5700000</v>
      </c>
      <c r="HV22" s="36"/>
      <c r="HW22" s="119">
        <v>0</v>
      </c>
      <c r="HX22" s="163" t="s">
        <v>198</v>
      </c>
      <c r="HY22" s="106">
        <v>5700000</v>
      </c>
      <c r="HZ22" s="36"/>
      <c r="IA22" s="119">
        <v>0</v>
      </c>
      <c r="IB22" s="163" t="s">
        <v>198</v>
      </c>
      <c r="IC22" s="106">
        <v>5700000</v>
      </c>
      <c r="ID22" s="36"/>
      <c r="IE22" s="119">
        <v>0</v>
      </c>
      <c r="IF22" s="163" t="s">
        <v>198</v>
      </c>
      <c r="IG22" s="106">
        <v>5700000</v>
      </c>
      <c r="IH22" s="36"/>
      <c r="II22" s="119">
        <v>0</v>
      </c>
      <c r="IJ22" s="163" t="s">
        <v>198</v>
      </c>
      <c r="IK22" s="106">
        <v>5700000</v>
      </c>
      <c r="IL22" s="36"/>
      <c r="IM22" s="119">
        <v>0</v>
      </c>
      <c r="IN22" s="163" t="s">
        <v>198</v>
      </c>
      <c r="IO22" s="106">
        <v>5700000</v>
      </c>
      <c r="IP22" s="36"/>
      <c r="IQ22" s="119">
        <v>0</v>
      </c>
      <c r="IR22" s="163" t="s">
        <v>198</v>
      </c>
      <c r="IS22" s="106">
        <v>5700000</v>
      </c>
      <c r="IT22" s="36"/>
      <c r="IU22" s="119">
        <v>0</v>
      </c>
      <c r="IV22" s="163" t="s">
        <v>198</v>
      </c>
      <c r="IW22" s="106">
        <v>5700000</v>
      </c>
      <c r="IX22" s="36"/>
      <c r="IY22" s="119">
        <v>0</v>
      </c>
      <c r="IZ22" s="163" t="s">
        <v>198</v>
      </c>
      <c r="JA22" s="106"/>
      <c r="JB22" s="36"/>
      <c r="JC22" s="119">
        <v>0</v>
      </c>
      <c r="JD22" s="163" t="s">
        <v>203</v>
      </c>
      <c r="JE22" s="106">
        <v>5700000</v>
      </c>
      <c r="JF22" s="36"/>
      <c r="JG22" s="119">
        <v>0</v>
      </c>
      <c r="JH22" s="163" t="s">
        <v>198</v>
      </c>
      <c r="JI22" s="106">
        <v>5700000</v>
      </c>
      <c r="JJ22" s="36"/>
      <c r="JK22" s="119">
        <v>0</v>
      </c>
      <c r="JL22" s="215" t="s">
        <v>198</v>
      </c>
      <c r="JM22" s="211">
        <v>5700000</v>
      </c>
      <c r="JN22" s="36"/>
      <c r="JO22" s="119">
        <v>0</v>
      </c>
      <c r="JP22" s="163" t="s">
        <v>198</v>
      </c>
      <c r="JQ22" s="211">
        <v>5700000</v>
      </c>
      <c r="JR22" s="36"/>
      <c r="JS22" s="119">
        <v>0</v>
      </c>
      <c r="JT22" s="163" t="s">
        <v>198</v>
      </c>
    </row>
    <row r="23" spans="2:280" ht="21" customHeight="1" x14ac:dyDescent="0.2">
      <c r="B23" s="90">
        <v>8</v>
      </c>
      <c r="C23" s="186"/>
      <c r="D23" s="190" t="s">
        <v>98</v>
      </c>
      <c r="E23" s="191">
        <v>5700000</v>
      </c>
      <c r="F23" s="192"/>
      <c r="G23" s="193"/>
      <c r="H23" s="194">
        <v>0</v>
      </c>
      <c r="I23" s="106">
        <v>5700000</v>
      </c>
      <c r="J23" s="35"/>
      <c r="K23" s="119">
        <v>0</v>
      </c>
      <c r="L23" s="163" t="s">
        <v>198</v>
      </c>
      <c r="M23" s="106">
        <v>5700000</v>
      </c>
      <c r="N23" s="35"/>
      <c r="O23" s="119">
        <v>0</v>
      </c>
      <c r="P23" s="163" t="s">
        <v>198</v>
      </c>
      <c r="Q23" s="106">
        <v>5700000</v>
      </c>
      <c r="R23" s="35"/>
      <c r="S23" s="119">
        <v>0</v>
      </c>
      <c r="T23" s="163" t="s">
        <v>198</v>
      </c>
      <c r="U23" s="106">
        <v>5700000</v>
      </c>
      <c r="V23" s="35"/>
      <c r="W23" s="119">
        <v>0</v>
      </c>
      <c r="X23" s="163" t="s">
        <v>198</v>
      </c>
      <c r="Y23" s="106">
        <v>5700000</v>
      </c>
      <c r="Z23" s="35"/>
      <c r="AA23" s="119">
        <v>0</v>
      </c>
      <c r="AB23" s="163" t="s">
        <v>198</v>
      </c>
      <c r="AC23" s="106">
        <v>5700000</v>
      </c>
      <c r="AD23" s="35"/>
      <c r="AE23" s="119">
        <v>0</v>
      </c>
      <c r="AF23" s="163" t="s">
        <v>198</v>
      </c>
      <c r="AG23" s="106">
        <v>5700000</v>
      </c>
      <c r="AH23" s="35"/>
      <c r="AI23" s="119">
        <v>0</v>
      </c>
      <c r="AJ23" s="163" t="s">
        <v>198</v>
      </c>
      <c r="AK23" s="106">
        <v>5700000</v>
      </c>
      <c r="AL23" s="35"/>
      <c r="AM23" s="119">
        <v>0</v>
      </c>
      <c r="AN23" s="163" t="s">
        <v>198</v>
      </c>
      <c r="AO23" s="106">
        <v>5700000</v>
      </c>
      <c r="AP23" s="35"/>
      <c r="AQ23" s="119">
        <v>0</v>
      </c>
      <c r="AR23" s="163" t="s">
        <v>198</v>
      </c>
      <c r="AS23" s="106">
        <v>5700000</v>
      </c>
      <c r="AT23" s="35"/>
      <c r="AU23" s="119">
        <v>0</v>
      </c>
      <c r="AV23" s="163" t="s">
        <v>198</v>
      </c>
      <c r="AW23" s="106">
        <v>5700000</v>
      </c>
      <c r="AX23" s="35"/>
      <c r="AY23" s="119">
        <v>0</v>
      </c>
      <c r="AZ23" s="163" t="s">
        <v>198</v>
      </c>
      <c r="BA23" s="106">
        <v>5700000</v>
      </c>
      <c r="BB23" s="35"/>
      <c r="BC23" s="119">
        <v>0</v>
      </c>
      <c r="BD23" s="163" t="s">
        <v>198</v>
      </c>
      <c r="BE23" s="106">
        <v>5700000</v>
      </c>
      <c r="BF23" s="35"/>
      <c r="BG23" s="119">
        <v>0</v>
      </c>
      <c r="BH23" s="163" t="s">
        <v>198</v>
      </c>
      <c r="BI23" s="106">
        <v>5700000</v>
      </c>
      <c r="BJ23" s="35"/>
      <c r="BK23" s="119">
        <v>0</v>
      </c>
      <c r="BL23" s="163" t="s">
        <v>198</v>
      </c>
      <c r="BM23" s="106">
        <v>5700000</v>
      </c>
      <c r="BN23" s="35"/>
      <c r="BO23" s="119">
        <v>0</v>
      </c>
      <c r="BP23" s="163" t="s">
        <v>198</v>
      </c>
      <c r="BQ23" s="106">
        <v>5700000</v>
      </c>
      <c r="BR23" s="35"/>
      <c r="BS23" s="119">
        <v>0</v>
      </c>
      <c r="BT23" s="163" t="s">
        <v>198</v>
      </c>
      <c r="BU23" s="106">
        <v>5700000</v>
      </c>
      <c r="BV23" s="35"/>
      <c r="BW23" s="119">
        <v>0</v>
      </c>
      <c r="BX23" s="163" t="s">
        <v>198</v>
      </c>
      <c r="BY23" s="106">
        <v>5700000</v>
      </c>
      <c r="BZ23" s="35"/>
      <c r="CA23" s="119">
        <v>0</v>
      </c>
      <c r="CB23" s="163" t="s">
        <v>198</v>
      </c>
      <c r="CC23" s="106">
        <v>5700000</v>
      </c>
      <c r="CD23" s="35"/>
      <c r="CE23" s="119">
        <v>0</v>
      </c>
      <c r="CF23" s="163" t="s">
        <v>198</v>
      </c>
      <c r="CG23" s="106">
        <v>5700000</v>
      </c>
      <c r="CH23" s="35"/>
      <c r="CI23" s="119">
        <v>0</v>
      </c>
      <c r="CJ23" s="163" t="s">
        <v>198</v>
      </c>
      <c r="CK23" s="106">
        <v>5700000</v>
      </c>
      <c r="CL23" s="35"/>
      <c r="CM23" s="119">
        <v>0</v>
      </c>
      <c r="CN23" s="163" t="s">
        <v>198</v>
      </c>
      <c r="CO23" s="106">
        <v>5700000</v>
      </c>
      <c r="CP23" s="35"/>
      <c r="CQ23" s="119">
        <v>0</v>
      </c>
      <c r="CR23" s="163" t="s">
        <v>198</v>
      </c>
      <c r="CS23" s="106">
        <v>5700000</v>
      </c>
      <c r="CT23" s="35"/>
      <c r="CU23" s="119">
        <v>0</v>
      </c>
      <c r="CV23" s="163" t="s">
        <v>198</v>
      </c>
      <c r="CW23" s="106">
        <v>5700000</v>
      </c>
      <c r="CX23" s="35"/>
      <c r="CY23" s="119">
        <v>0</v>
      </c>
      <c r="CZ23" s="163" t="s">
        <v>198</v>
      </c>
      <c r="DA23" s="106">
        <v>5700000</v>
      </c>
      <c r="DB23" s="35"/>
      <c r="DC23" s="119">
        <v>0</v>
      </c>
      <c r="DD23" s="163" t="s">
        <v>198</v>
      </c>
      <c r="DE23" s="106">
        <v>5700000</v>
      </c>
      <c r="DF23" s="35"/>
      <c r="DG23" s="119">
        <v>0</v>
      </c>
      <c r="DH23" s="163" t="s">
        <v>198</v>
      </c>
      <c r="DI23" s="106">
        <v>5700000</v>
      </c>
      <c r="DJ23" s="35"/>
      <c r="DK23" s="119">
        <v>0</v>
      </c>
      <c r="DL23" s="163" t="s">
        <v>198</v>
      </c>
      <c r="DM23" s="106">
        <v>5700000</v>
      </c>
      <c r="DN23" s="35"/>
      <c r="DO23" s="119">
        <v>0</v>
      </c>
      <c r="DP23" s="163" t="s">
        <v>198</v>
      </c>
      <c r="DQ23" s="106">
        <v>5700000</v>
      </c>
      <c r="DR23" s="35"/>
      <c r="DS23" s="119">
        <v>0</v>
      </c>
      <c r="DT23" s="163" t="s">
        <v>198</v>
      </c>
      <c r="DU23" s="106">
        <v>5700000</v>
      </c>
      <c r="DV23" s="35"/>
      <c r="DW23" s="119">
        <v>0</v>
      </c>
      <c r="DX23" s="163" t="s">
        <v>198</v>
      </c>
      <c r="DY23" s="106">
        <v>5700000</v>
      </c>
      <c r="DZ23" s="35"/>
      <c r="EA23" s="119">
        <v>0</v>
      </c>
      <c r="EB23" s="163" t="s">
        <v>198</v>
      </c>
      <c r="EC23" s="106">
        <v>5700000</v>
      </c>
      <c r="ED23" s="35"/>
      <c r="EE23" s="119">
        <v>0</v>
      </c>
      <c r="EF23" s="163" t="s">
        <v>198</v>
      </c>
      <c r="EG23" s="106">
        <v>5700000</v>
      </c>
      <c r="EH23" s="35"/>
      <c r="EI23" s="119">
        <v>0</v>
      </c>
      <c r="EJ23" s="163" t="s">
        <v>198</v>
      </c>
      <c r="EK23" s="106">
        <v>5700000</v>
      </c>
      <c r="EL23" s="35"/>
      <c r="EM23" s="119">
        <v>0</v>
      </c>
      <c r="EN23" s="163" t="s">
        <v>198</v>
      </c>
      <c r="EO23" s="106">
        <v>5700000</v>
      </c>
      <c r="EP23" s="35"/>
      <c r="EQ23" s="119">
        <v>0</v>
      </c>
      <c r="ER23" s="163" t="s">
        <v>198</v>
      </c>
      <c r="ES23" s="106">
        <v>5700000</v>
      </c>
      <c r="ET23" s="35"/>
      <c r="EU23" s="119">
        <v>0</v>
      </c>
      <c r="EV23" s="163" t="s">
        <v>198</v>
      </c>
      <c r="EW23" s="106">
        <v>5700000</v>
      </c>
      <c r="EX23" s="35"/>
      <c r="EY23" s="119">
        <v>0</v>
      </c>
      <c r="EZ23" s="163" t="s">
        <v>198</v>
      </c>
      <c r="FA23" s="106">
        <v>5700000</v>
      </c>
      <c r="FB23" s="35"/>
      <c r="FC23" s="119">
        <v>0</v>
      </c>
      <c r="FD23" s="163" t="s">
        <v>198</v>
      </c>
      <c r="FE23" s="106">
        <v>5700000</v>
      </c>
      <c r="FF23" s="35"/>
      <c r="FG23" s="119">
        <v>0</v>
      </c>
      <c r="FH23" s="163" t="s">
        <v>198</v>
      </c>
      <c r="FI23" s="106">
        <v>5700000</v>
      </c>
      <c r="FJ23" s="35"/>
      <c r="FK23" s="119">
        <v>0</v>
      </c>
      <c r="FL23" s="163" t="s">
        <v>198</v>
      </c>
      <c r="FM23" s="106">
        <v>5700000</v>
      </c>
      <c r="FN23" s="35"/>
      <c r="FO23" s="119">
        <v>0</v>
      </c>
      <c r="FP23" s="163" t="s">
        <v>198</v>
      </c>
      <c r="FQ23" s="106">
        <v>5700000</v>
      </c>
      <c r="FR23" s="35"/>
      <c r="FS23" s="119">
        <v>0</v>
      </c>
      <c r="FT23" s="163" t="s">
        <v>198</v>
      </c>
      <c r="FU23" s="106">
        <v>5700000</v>
      </c>
      <c r="FV23" s="35"/>
      <c r="FW23" s="119">
        <v>0</v>
      </c>
      <c r="FX23" s="163" t="s">
        <v>198</v>
      </c>
      <c r="FY23" s="106">
        <v>5700000</v>
      </c>
      <c r="FZ23" s="35"/>
      <c r="GA23" s="119">
        <v>0</v>
      </c>
      <c r="GB23" s="163" t="s">
        <v>198</v>
      </c>
      <c r="GC23" s="106">
        <v>5700000</v>
      </c>
      <c r="GD23" s="35"/>
      <c r="GE23" s="119">
        <v>0</v>
      </c>
      <c r="GF23" s="163" t="s">
        <v>198</v>
      </c>
      <c r="GG23" s="106">
        <v>5700000</v>
      </c>
      <c r="GH23" s="35"/>
      <c r="GI23" s="119">
        <v>0</v>
      </c>
      <c r="GJ23" s="163" t="s">
        <v>198</v>
      </c>
      <c r="GK23" s="106">
        <v>5700000</v>
      </c>
      <c r="GL23" s="35"/>
      <c r="GM23" s="119">
        <v>0</v>
      </c>
      <c r="GN23" s="163" t="s">
        <v>198</v>
      </c>
      <c r="GO23" s="106">
        <v>5700000</v>
      </c>
      <c r="GP23" s="35"/>
      <c r="GQ23" s="119">
        <v>0</v>
      </c>
      <c r="GR23" s="163" t="s">
        <v>198</v>
      </c>
      <c r="GS23" s="106"/>
      <c r="GT23" s="35"/>
      <c r="GU23" s="119">
        <v>0</v>
      </c>
      <c r="GV23" s="163" t="s">
        <v>203</v>
      </c>
      <c r="GW23" s="106">
        <v>5700000</v>
      </c>
      <c r="GX23" s="35"/>
      <c r="GY23" s="119">
        <v>0</v>
      </c>
      <c r="GZ23" s="163" t="s">
        <v>198</v>
      </c>
      <c r="HA23" s="106">
        <v>5700000</v>
      </c>
      <c r="HB23" s="35"/>
      <c r="HC23" s="119">
        <v>0</v>
      </c>
      <c r="HD23" s="163" t="s">
        <v>198</v>
      </c>
      <c r="HE23" s="106">
        <v>5700000</v>
      </c>
      <c r="HF23" s="35"/>
      <c r="HG23" s="119">
        <v>0</v>
      </c>
      <c r="HH23" s="163" t="s">
        <v>198</v>
      </c>
      <c r="HI23" s="106">
        <v>5700000</v>
      </c>
      <c r="HJ23" s="35"/>
      <c r="HK23" s="119">
        <v>0</v>
      </c>
      <c r="HL23" s="163" t="s">
        <v>198</v>
      </c>
      <c r="HM23" s="106">
        <v>5700000</v>
      </c>
      <c r="HN23" s="35"/>
      <c r="HO23" s="119">
        <v>0</v>
      </c>
      <c r="HP23" s="163" t="s">
        <v>198</v>
      </c>
      <c r="HQ23" s="106">
        <v>5700000</v>
      </c>
      <c r="HR23" s="35"/>
      <c r="HS23" s="119">
        <v>0</v>
      </c>
      <c r="HT23" s="163" t="s">
        <v>198</v>
      </c>
      <c r="HU23" s="106">
        <v>5700000</v>
      </c>
      <c r="HV23" s="35"/>
      <c r="HW23" s="119">
        <v>0</v>
      </c>
      <c r="HX23" s="163" t="s">
        <v>198</v>
      </c>
      <c r="HY23" s="106">
        <v>5700000</v>
      </c>
      <c r="HZ23" s="35"/>
      <c r="IA23" s="119">
        <v>0</v>
      </c>
      <c r="IB23" s="163" t="s">
        <v>198</v>
      </c>
      <c r="IC23" s="106">
        <v>5700000</v>
      </c>
      <c r="ID23" s="35"/>
      <c r="IE23" s="119">
        <v>0</v>
      </c>
      <c r="IF23" s="163" t="s">
        <v>198</v>
      </c>
      <c r="IG23" s="106">
        <v>5700000</v>
      </c>
      <c r="IH23" s="35"/>
      <c r="II23" s="119">
        <v>0</v>
      </c>
      <c r="IJ23" s="163" t="s">
        <v>198</v>
      </c>
      <c r="IK23" s="106">
        <v>5700000</v>
      </c>
      <c r="IL23" s="35"/>
      <c r="IM23" s="119">
        <v>0</v>
      </c>
      <c r="IN23" s="163" t="s">
        <v>198</v>
      </c>
      <c r="IO23" s="106">
        <v>5700000</v>
      </c>
      <c r="IP23" s="35"/>
      <c r="IQ23" s="119">
        <v>0</v>
      </c>
      <c r="IR23" s="163" t="s">
        <v>198</v>
      </c>
      <c r="IS23" s="106">
        <v>5700000</v>
      </c>
      <c r="IT23" s="35"/>
      <c r="IU23" s="119">
        <v>0</v>
      </c>
      <c r="IV23" s="163" t="s">
        <v>198</v>
      </c>
      <c r="IW23" s="106">
        <v>5700000</v>
      </c>
      <c r="IX23" s="35"/>
      <c r="IY23" s="119">
        <v>0</v>
      </c>
      <c r="IZ23" s="163" t="s">
        <v>198</v>
      </c>
      <c r="JA23" s="106"/>
      <c r="JB23" s="35"/>
      <c r="JC23" s="119">
        <v>0</v>
      </c>
      <c r="JD23" s="163" t="s">
        <v>203</v>
      </c>
      <c r="JE23" s="106">
        <v>5700000</v>
      </c>
      <c r="JF23" s="35"/>
      <c r="JG23" s="119">
        <v>0</v>
      </c>
      <c r="JH23" s="163" t="s">
        <v>198</v>
      </c>
      <c r="JI23" s="106">
        <v>5700000</v>
      </c>
      <c r="JJ23" s="35"/>
      <c r="JK23" s="119">
        <v>0</v>
      </c>
      <c r="JL23" s="215" t="s">
        <v>198</v>
      </c>
      <c r="JM23" s="211">
        <v>5700000</v>
      </c>
      <c r="JN23" s="35"/>
      <c r="JO23" s="119">
        <v>0</v>
      </c>
      <c r="JP23" s="163" t="s">
        <v>198</v>
      </c>
      <c r="JQ23" s="211">
        <v>5700000</v>
      </c>
      <c r="JR23" s="35"/>
      <c r="JS23" s="119">
        <v>0</v>
      </c>
      <c r="JT23" s="163" t="s">
        <v>198</v>
      </c>
    </row>
    <row r="24" spans="2:280" ht="21" customHeight="1" x14ac:dyDescent="0.2">
      <c r="B24" s="90">
        <v>9</v>
      </c>
      <c r="C24" s="186"/>
      <c r="D24" s="190" t="s">
        <v>111</v>
      </c>
      <c r="E24" s="191">
        <v>5700000</v>
      </c>
      <c r="F24" s="192"/>
      <c r="G24" s="193"/>
      <c r="H24" s="194">
        <v>0</v>
      </c>
      <c r="I24" s="106">
        <v>5700000</v>
      </c>
      <c r="J24" s="36"/>
      <c r="K24" s="119">
        <v>0</v>
      </c>
      <c r="L24" s="163" t="s">
        <v>198</v>
      </c>
      <c r="M24" s="106">
        <v>5700000</v>
      </c>
      <c r="N24" s="36"/>
      <c r="O24" s="119">
        <v>0</v>
      </c>
      <c r="P24" s="163" t="s">
        <v>198</v>
      </c>
      <c r="Q24" s="106">
        <v>5700000</v>
      </c>
      <c r="R24" s="36"/>
      <c r="S24" s="119">
        <v>0</v>
      </c>
      <c r="T24" s="163" t="s">
        <v>198</v>
      </c>
      <c r="U24" s="106">
        <v>5700000</v>
      </c>
      <c r="V24" s="36"/>
      <c r="W24" s="119">
        <v>0</v>
      </c>
      <c r="X24" s="163" t="s">
        <v>198</v>
      </c>
      <c r="Y24" s="106">
        <v>5700000</v>
      </c>
      <c r="Z24" s="36"/>
      <c r="AA24" s="119">
        <v>0</v>
      </c>
      <c r="AB24" s="163" t="s">
        <v>198</v>
      </c>
      <c r="AC24" s="106">
        <v>5700000</v>
      </c>
      <c r="AD24" s="36"/>
      <c r="AE24" s="119">
        <v>0</v>
      </c>
      <c r="AF24" s="163" t="s">
        <v>198</v>
      </c>
      <c r="AG24" s="106">
        <v>5700000</v>
      </c>
      <c r="AH24" s="36"/>
      <c r="AI24" s="119">
        <v>0</v>
      </c>
      <c r="AJ24" s="163" t="s">
        <v>198</v>
      </c>
      <c r="AK24" s="106">
        <v>5700000</v>
      </c>
      <c r="AL24" s="36"/>
      <c r="AM24" s="119">
        <v>0</v>
      </c>
      <c r="AN24" s="163" t="s">
        <v>198</v>
      </c>
      <c r="AO24" s="106">
        <v>5700000</v>
      </c>
      <c r="AP24" s="36"/>
      <c r="AQ24" s="119">
        <v>0</v>
      </c>
      <c r="AR24" s="163" t="s">
        <v>198</v>
      </c>
      <c r="AS24" s="106">
        <v>5700000</v>
      </c>
      <c r="AT24" s="36"/>
      <c r="AU24" s="119">
        <v>0</v>
      </c>
      <c r="AV24" s="163" t="s">
        <v>198</v>
      </c>
      <c r="AW24" s="106">
        <v>5700000</v>
      </c>
      <c r="AX24" s="36"/>
      <c r="AY24" s="119">
        <v>0</v>
      </c>
      <c r="AZ24" s="163" t="s">
        <v>198</v>
      </c>
      <c r="BA24" s="106">
        <v>5700000</v>
      </c>
      <c r="BB24" s="36"/>
      <c r="BC24" s="119">
        <v>0</v>
      </c>
      <c r="BD24" s="163" t="s">
        <v>198</v>
      </c>
      <c r="BE24" s="106">
        <v>5700000</v>
      </c>
      <c r="BF24" s="36"/>
      <c r="BG24" s="119">
        <v>0</v>
      </c>
      <c r="BH24" s="163" t="s">
        <v>198</v>
      </c>
      <c r="BI24" s="106">
        <v>5700000</v>
      </c>
      <c r="BJ24" s="36"/>
      <c r="BK24" s="119">
        <v>0</v>
      </c>
      <c r="BL24" s="163" t="s">
        <v>198</v>
      </c>
      <c r="BM24" s="106">
        <v>5700000</v>
      </c>
      <c r="BN24" s="36"/>
      <c r="BO24" s="119">
        <v>0</v>
      </c>
      <c r="BP24" s="163" t="s">
        <v>198</v>
      </c>
      <c r="BQ24" s="106">
        <v>5700000</v>
      </c>
      <c r="BR24" s="36"/>
      <c r="BS24" s="119">
        <v>0</v>
      </c>
      <c r="BT24" s="163" t="s">
        <v>198</v>
      </c>
      <c r="BU24" s="106">
        <v>5700000</v>
      </c>
      <c r="BV24" s="36"/>
      <c r="BW24" s="119">
        <v>0</v>
      </c>
      <c r="BX24" s="163" t="s">
        <v>198</v>
      </c>
      <c r="BY24" s="106">
        <v>5700000</v>
      </c>
      <c r="BZ24" s="36"/>
      <c r="CA24" s="119">
        <v>0</v>
      </c>
      <c r="CB24" s="163" t="s">
        <v>198</v>
      </c>
      <c r="CC24" s="106">
        <v>5700000</v>
      </c>
      <c r="CD24" s="36"/>
      <c r="CE24" s="119">
        <v>0</v>
      </c>
      <c r="CF24" s="163" t="s">
        <v>198</v>
      </c>
      <c r="CG24" s="106">
        <v>5700000</v>
      </c>
      <c r="CH24" s="36"/>
      <c r="CI24" s="119">
        <v>0</v>
      </c>
      <c r="CJ24" s="163" t="s">
        <v>198</v>
      </c>
      <c r="CK24" s="106">
        <v>5700000</v>
      </c>
      <c r="CL24" s="36"/>
      <c r="CM24" s="119">
        <v>0</v>
      </c>
      <c r="CN24" s="163" t="s">
        <v>198</v>
      </c>
      <c r="CO24" s="106">
        <v>5700000</v>
      </c>
      <c r="CP24" s="36"/>
      <c r="CQ24" s="119">
        <v>0</v>
      </c>
      <c r="CR24" s="163" t="s">
        <v>198</v>
      </c>
      <c r="CS24" s="106">
        <v>5700000</v>
      </c>
      <c r="CT24" s="36"/>
      <c r="CU24" s="119">
        <v>0</v>
      </c>
      <c r="CV24" s="163" t="s">
        <v>198</v>
      </c>
      <c r="CW24" s="106">
        <v>5700000</v>
      </c>
      <c r="CX24" s="36"/>
      <c r="CY24" s="119">
        <v>0</v>
      </c>
      <c r="CZ24" s="163" t="s">
        <v>198</v>
      </c>
      <c r="DA24" s="106">
        <v>5700000</v>
      </c>
      <c r="DB24" s="36"/>
      <c r="DC24" s="119">
        <v>0</v>
      </c>
      <c r="DD24" s="163" t="s">
        <v>198</v>
      </c>
      <c r="DE24" s="106">
        <v>5700000</v>
      </c>
      <c r="DF24" s="36"/>
      <c r="DG24" s="119">
        <v>0</v>
      </c>
      <c r="DH24" s="163" t="s">
        <v>198</v>
      </c>
      <c r="DI24" s="106">
        <v>5700000</v>
      </c>
      <c r="DJ24" s="36"/>
      <c r="DK24" s="119">
        <v>0</v>
      </c>
      <c r="DL24" s="163" t="s">
        <v>198</v>
      </c>
      <c r="DM24" s="106">
        <v>5700000</v>
      </c>
      <c r="DN24" s="36"/>
      <c r="DO24" s="119">
        <v>0</v>
      </c>
      <c r="DP24" s="163" t="s">
        <v>198</v>
      </c>
      <c r="DQ24" s="106">
        <v>5700000</v>
      </c>
      <c r="DR24" s="36"/>
      <c r="DS24" s="119">
        <v>0</v>
      </c>
      <c r="DT24" s="163" t="s">
        <v>198</v>
      </c>
      <c r="DU24" s="106">
        <v>5700000</v>
      </c>
      <c r="DV24" s="36"/>
      <c r="DW24" s="119">
        <v>0</v>
      </c>
      <c r="DX24" s="163" t="s">
        <v>198</v>
      </c>
      <c r="DY24" s="106">
        <v>5700000</v>
      </c>
      <c r="DZ24" s="36"/>
      <c r="EA24" s="119">
        <v>0</v>
      </c>
      <c r="EB24" s="163" t="s">
        <v>198</v>
      </c>
      <c r="EC24" s="106">
        <v>5700000</v>
      </c>
      <c r="ED24" s="36"/>
      <c r="EE24" s="119">
        <v>0</v>
      </c>
      <c r="EF24" s="163" t="s">
        <v>198</v>
      </c>
      <c r="EG24" s="106">
        <v>5700000</v>
      </c>
      <c r="EH24" s="36"/>
      <c r="EI24" s="119">
        <v>0</v>
      </c>
      <c r="EJ24" s="163" t="s">
        <v>198</v>
      </c>
      <c r="EK24" s="106">
        <v>5700000</v>
      </c>
      <c r="EL24" s="36"/>
      <c r="EM24" s="119">
        <v>0</v>
      </c>
      <c r="EN24" s="163" t="s">
        <v>198</v>
      </c>
      <c r="EO24" s="106">
        <v>5700000</v>
      </c>
      <c r="EP24" s="36"/>
      <c r="EQ24" s="119">
        <v>0</v>
      </c>
      <c r="ER24" s="163" t="s">
        <v>198</v>
      </c>
      <c r="ES24" s="106">
        <v>5700000</v>
      </c>
      <c r="ET24" s="36"/>
      <c r="EU24" s="119">
        <v>0</v>
      </c>
      <c r="EV24" s="163" t="s">
        <v>198</v>
      </c>
      <c r="EW24" s="106">
        <v>5700000</v>
      </c>
      <c r="EX24" s="36"/>
      <c r="EY24" s="119">
        <v>0</v>
      </c>
      <c r="EZ24" s="163" t="s">
        <v>198</v>
      </c>
      <c r="FA24" s="106">
        <v>5700000</v>
      </c>
      <c r="FB24" s="36"/>
      <c r="FC24" s="119">
        <v>0</v>
      </c>
      <c r="FD24" s="163" t="s">
        <v>198</v>
      </c>
      <c r="FE24" s="106">
        <v>5700000</v>
      </c>
      <c r="FF24" s="36"/>
      <c r="FG24" s="119">
        <v>0</v>
      </c>
      <c r="FH24" s="163" t="s">
        <v>198</v>
      </c>
      <c r="FI24" s="106">
        <v>5700000</v>
      </c>
      <c r="FJ24" s="36"/>
      <c r="FK24" s="119">
        <v>0</v>
      </c>
      <c r="FL24" s="163" t="s">
        <v>198</v>
      </c>
      <c r="FM24" s="106">
        <v>5700000</v>
      </c>
      <c r="FN24" s="36"/>
      <c r="FO24" s="119">
        <v>0</v>
      </c>
      <c r="FP24" s="163" t="s">
        <v>198</v>
      </c>
      <c r="FQ24" s="106">
        <v>5700000</v>
      </c>
      <c r="FR24" s="36"/>
      <c r="FS24" s="119">
        <v>0</v>
      </c>
      <c r="FT24" s="163" t="s">
        <v>198</v>
      </c>
      <c r="FU24" s="106">
        <v>5700000</v>
      </c>
      <c r="FV24" s="36"/>
      <c r="FW24" s="119">
        <v>0</v>
      </c>
      <c r="FX24" s="163" t="s">
        <v>198</v>
      </c>
      <c r="FY24" s="106">
        <v>5700000</v>
      </c>
      <c r="FZ24" s="36"/>
      <c r="GA24" s="119">
        <v>0</v>
      </c>
      <c r="GB24" s="163" t="s">
        <v>198</v>
      </c>
      <c r="GC24" s="106">
        <v>5700000</v>
      </c>
      <c r="GD24" s="36"/>
      <c r="GE24" s="119">
        <v>0</v>
      </c>
      <c r="GF24" s="163" t="s">
        <v>198</v>
      </c>
      <c r="GG24" s="106">
        <v>5700000</v>
      </c>
      <c r="GH24" s="36"/>
      <c r="GI24" s="119">
        <v>0</v>
      </c>
      <c r="GJ24" s="163" t="s">
        <v>198</v>
      </c>
      <c r="GK24" s="106">
        <v>5700000</v>
      </c>
      <c r="GL24" s="36"/>
      <c r="GM24" s="119">
        <v>0</v>
      </c>
      <c r="GN24" s="163" t="s">
        <v>198</v>
      </c>
      <c r="GO24" s="106">
        <v>5700000</v>
      </c>
      <c r="GP24" s="36"/>
      <c r="GQ24" s="119">
        <v>0</v>
      </c>
      <c r="GR24" s="163" t="s">
        <v>198</v>
      </c>
      <c r="GS24" s="106"/>
      <c r="GT24" s="36"/>
      <c r="GU24" s="119">
        <v>0</v>
      </c>
      <c r="GV24" s="163" t="s">
        <v>203</v>
      </c>
      <c r="GW24" s="106">
        <v>5700000</v>
      </c>
      <c r="GX24" s="36"/>
      <c r="GY24" s="119">
        <v>0</v>
      </c>
      <c r="GZ24" s="163" t="s">
        <v>198</v>
      </c>
      <c r="HA24" s="106">
        <v>5700000</v>
      </c>
      <c r="HB24" s="36"/>
      <c r="HC24" s="119">
        <v>0</v>
      </c>
      <c r="HD24" s="163" t="s">
        <v>198</v>
      </c>
      <c r="HE24" s="106">
        <v>5700000</v>
      </c>
      <c r="HF24" s="36"/>
      <c r="HG24" s="119">
        <v>0</v>
      </c>
      <c r="HH24" s="163" t="s">
        <v>198</v>
      </c>
      <c r="HI24" s="106">
        <v>5700000</v>
      </c>
      <c r="HJ24" s="36"/>
      <c r="HK24" s="119">
        <v>0</v>
      </c>
      <c r="HL24" s="163" t="s">
        <v>198</v>
      </c>
      <c r="HM24" s="106">
        <v>5700000</v>
      </c>
      <c r="HN24" s="36"/>
      <c r="HO24" s="119">
        <v>0</v>
      </c>
      <c r="HP24" s="163" t="s">
        <v>198</v>
      </c>
      <c r="HQ24" s="106">
        <v>5700000</v>
      </c>
      <c r="HR24" s="36"/>
      <c r="HS24" s="119">
        <v>0</v>
      </c>
      <c r="HT24" s="163" t="s">
        <v>198</v>
      </c>
      <c r="HU24" s="106">
        <v>5700000</v>
      </c>
      <c r="HV24" s="36"/>
      <c r="HW24" s="119">
        <v>0</v>
      </c>
      <c r="HX24" s="163" t="s">
        <v>198</v>
      </c>
      <c r="HY24" s="106">
        <v>5700000</v>
      </c>
      <c r="HZ24" s="36"/>
      <c r="IA24" s="119">
        <v>0</v>
      </c>
      <c r="IB24" s="163" t="s">
        <v>198</v>
      </c>
      <c r="IC24" s="106">
        <v>5700000</v>
      </c>
      <c r="ID24" s="36"/>
      <c r="IE24" s="119">
        <v>0</v>
      </c>
      <c r="IF24" s="163" t="s">
        <v>198</v>
      </c>
      <c r="IG24" s="106">
        <v>5700000</v>
      </c>
      <c r="IH24" s="36"/>
      <c r="II24" s="119">
        <v>0</v>
      </c>
      <c r="IJ24" s="163" t="s">
        <v>198</v>
      </c>
      <c r="IK24" s="106">
        <v>5700000</v>
      </c>
      <c r="IL24" s="36"/>
      <c r="IM24" s="119">
        <v>0</v>
      </c>
      <c r="IN24" s="163" t="s">
        <v>198</v>
      </c>
      <c r="IO24" s="106">
        <v>5700000</v>
      </c>
      <c r="IP24" s="36"/>
      <c r="IQ24" s="119">
        <v>0</v>
      </c>
      <c r="IR24" s="163" t="s">
        <v>198</v>
      </c>
      <c r="IS24" s="106">
        <v>5700000</v>
      </c>
      <c r="IT24" s="36"/>
      <c r="IU24" s="119">
        <v>0</v>
      </c>
      <c r="IV24" s="163" t="s">
        <v>198</v>
      </c>
      <c r="IW24" s="106">
        <v>5700000</v>
      </c>
      <c r="IX24" s="36"/>
      <c r="IY24" s="119">
        <v>0</v>
      </c>
      <c r="IZ24" s="163" t="s">
        <v>198</v>
      </c>
      <c r="JA24" s="106"/>
      <c r="JB24" s="36"/>
      <c r="JC24" s="119">
        <v>0</v>
      </c>
      <c r="JD24" s="163" t="s">
        <v>203</v>
      </c>
      <c r="JE24" s="106">
        <v>5700000</v>
      </c>
      <c r="JF24" s="36"/>
      <c r="JG24" s="119">
        <v>0</v>
      </c>
      <c r="JH24" s="163" t="s">
        <v>198</v>
      </c>
      <c r="JI24" s="106">
        <v>5700000</v>
      </c>
      <c r="JJ24" s="36"/>
      <c r="JK24" s="119">
        <v>0</v>
      </c>
      <c r="JL24" s="215" t="s">
        <v>198</v>
      </c>
      <c r="JM24" s="211">
        <v>5700000</v>
      </c>
      <c r="JN24" s="36"/>
      <c r="JO24" s="119">
        <v>0</v>
      </c>
      <c r="JP24" s="163" t="s">
        <v>198</v>
      </c>
      <c r="JQ24" s="211">
        <v>5700000</v>
      </c>
      <c r="JR24" s="36"/>
      <c r="JS24" s="119">
        <v>0</v>
      </c>
      <c r="JT24" s="163" t="s">
        <v>198</v>
      </c>
    </row>
    <row r="25" spans="2:280" ht="21" customHeight="1" x14ac:dyDescent="0.2">
      <c r="B25" s="90">
        <v>10</v>
      </c>
      <c r="C25" s="186"/>
      <c r="D25" s="190" t="s">
        <v>99</v>
      </c>
      <c r="E25" s="191">
        <v>5700000</v>
      </c>
      <c r="F25" s="192"/>
      <c r="G25" s="193"/>
      <c r="H25" s="194">
        <v>0</v>
      </c>
      <c r="I25" s="106">
        <v>5700000</v>
      </c>
      <c r="J25" s="35"/>
      <c r="K25" s="119">
        <v>0</v>
      </c>
      <c r="L25" s="163" t="s">
        <v>198</v>
      </c>
      <c r="M25" s="106">
        <v>5700000</v>
      </c>
      <c r="N25" s="35"/>
      <c r="O25" s="119">
        <v>0</v>
      </c>
      <c r="P25" s="163" t="s">
        <v>198</v>
      </c>
      <c r="Q25" s="106">
        <v>5700000</v>
      </c>
      <c r="R25" s="35"/>
      <c r="S25" s="119">
        <v>0</v>
      </c>
      <c r="T25" s="163" t="s">
        <v>198</v>
      </c>
      <c r="U25" s="106">
        <v>5700000</v>
      </c>
      <c r="V25" s="35"/>
      <c r="W25" s="119">
        <v>0</v>
      </c>
      <c r="X25" s="163" t="s">
        <v>198</v>
      </c>
      <c r="Y25" s="106">
        <v>5700000</v>
      </c>
      <c r="Z25" s="35"/>
      <c r="AA25" s="119">
        <v>0</v>
      </c>
      <c r="AB25" s="163" t="s">
        <v>198</v>
      </c>
      <c r="AC25" s="106">
        <v>5700000</v>
      </c>
      <c r="AD25" s="35"/>
      <c r="AE25" s="119">
        <v>0</v>
      </c>
      <c r="AF25" s="163" t="s">
        <v>198</v>
      </c>
      <c r="AG25" s="106">
        <v>5700000</v>
      </c>
      <c r="AH25" s="35"/>
      <c r="AI25" s="119">
        <v>0</v>
      </c>
      <c r="AJ25" s="163" t="s">
        <v>198</v>
      </c>
      <c r="AK25" s="106">
        <v>5700000</v>
      </c>
      <c r="AL25" s="35"/>
      <c r="AM25" s="119">
        <v>0</v>
      </c>
      <c r="AN25" s="163" t="s">
        <v>198</v>
      </c>
      <c r="AO25" s="106">
        <v>5700000</v>
      </c>
      <c r="AP25" s="35"/>
      <c r="AQ25" s="119">
        <v>0</v>
      </c>
      <c r="AR25" s="163" t="s">
        <v>198</v>
      </c>
      <c r="AS25" s="106">
        <v>5700000</v>
      </c>
      <c r="AT25" s="35"/>
      <c r="AU25" s="119">
        <v>0</v>
      </c>
      <c r="AV25" s="163" t="s">
        <v>198</v>
      </c>
      <c r="AW25" s="106">
        <v>5700000</v>
      </c>
      <c r="AX25" s="35"/>
      <c r="AY25" s="119">
        <v>0</v>
      </c>
      <c r="AZ25" s="163" t="s">
        <v>198</v>
      </c>
      <c r="BA25" s="106">
        <v>5700000</v>
      </c>
      <c r="BB25" s="35"/>
      <c r="BC25" s="119">
        <v>0</v>
      </c>
      <c r="BD25" s="163" t="s">
        <v>198</v>
      </c>
      <c r="BE25" s="106">
        <v>5700000</v>
      </c>
      <c r="BF25" s="35"/>
      <c r="BG25" s="119">
        <v>0</v>
      </c>
      <c r="BH25" s="163" t="s">
        <v>198</v>
      </c>
      <c r="BI25" s="106">
        <v>5700000</v>
      </c>
      <c r="BJ25" s="35"/>
      <c r="BK25" s="119">
        <v>0</v>
      </c>
      <c r="BL25" s="163" t="s">
        <v>198</v>
      </c>
      <c r="BM25" s="106">
        <v>5700000</v>
      </c>
      <c r="BN25" s="35"/>
      <c r="BO25" s="119">
        <v>0</v>
      </c>
      <c r="BP25" s="163" t="s">
        <v>198</v>
      </c>
      <c r="BQ25" s="106">
        <v>5700000</v>
      </c>
      <c r="BR25" s="35"/>
      <c r="BS25" s="119">
        <v>0</v>
      </c>
      <c r="BT25" s="163" t="s">
        <v>198</v>
      </c>
      <c r="BU25" s="106">
        <v>5700000</v>
      </c>
      <c r="BV25" s="35"/>
      <c r="BW25" s="119">
        <v>0</v>
      </c>
      <c r="BX25" s="163" t="s">
        <v>198</v>
      </c>
      <c r="BY25" s="106">
        <v>5700000</v>
      </c>
      <c r="BZ25" s="35"/>
      <c r="CA25" s="119">
        <v>0</v>
      </c>
      <c r="CB25" s="163" t="s">
        <v>198</v>
      </c>
      <c r="CC25" s="106">
        <v>5700000</v>
      </c>
      <c r="CD25" s="35"/>
      <c r="CE25" s="119">
        <v>0</v>
      </c>
      <c r="CF25" s="163" t="s">
        <v>198</v>
      </c>
      <c r="CG25" s="106">
        <v>5700000</v>
      </c>
      <c r="CH25" s="35"/>
      <c r="CI25" s="119">
        <v>0</v>
      </c>
      <c r="CJ25" s="163" t="s">
        <v>198</v>
      </c>
      <c r="CK25" s="106">
        <v>5700000</v>
      </c>
      <c r="CL25" s="35"/>
      <c r="CM25" s="119">
        <v>0</v>
      </c>
      <c r="CN25" s="163" t="s">
        <v>198</v>
      </c>
      <c r="CO25" s="106">
        <v>5700000</v>
      </c>
      <c r="CP25" s="35"/>
      <c r="CQ25" s="119">
        <v>0</v>
      </c>
      <c r="CR25" s="163" t="s">
        <v>198</v>
      </c>
      <c r="CS25" s="106">
        <v>5700000</v>
      </c>
      <c r="CT25" s="35"/>
      <c r="CU25" s="119">
        <v>0</v>
      </c>
      <c r="CV25" s="163" t="s">
        <v>198</v>
      </c>
      <c r="CW25" s="106">
        <v>5700000</v>
      </c>
      <c r="CX25" s="35"/>
      <c r="CY25" s="119">
        <v>0</v>
      </c>
      <c r="CZ25" s="163" t="s">
        <v>198</v>
      </c>
      <c r="DA25" s="106">
        <v>5700000</v>
      </c>
      <c r="DB25" s="35"/>
      <c r="DC25" s="119">
        <v>0</v>
      </c>
      <c r="DD25" s="163" t="s">
        <v>198</v>
      </c>
      <c r="DE25" s="106">
        <v>5700000</v>
      </c>
      <c r="DF25" s="35"/>
      <c r="DG25" s="119">
        <v>0</v>
      </c>
      <c r="DH25" s="163" t="s">
        <v>198</v>
      </c>
      <c r="DI25" s="106">
        <v>5700000</v>
      </c>
      <c r="DJ25" s="35"/>
      <c r="DK25" s="119">
        <v>0</v>
      </c>
      <c r="DL25" s="163" t="s">
        <v>198</v>
      </c>
      <c r="DM25" s="106">
        <v>5700000</v>
      </c>
      <c r="DN25" s="35"/>
      <c r="DO25" s="119">
        <v>0</v>
      </c>
      <c r="DP25" s="163" t="s">
        <v>198</v>
      </c>
      <c r="DQ25" s="106">
        <v>5700000</v>
      </c>
      <c r="DR25" s="35"/>
      <c r="DS25" s="119">
        <v>0</v>
      </c>
      <c r="DT25" s="163" t="s">
        <v>198</v>
      </c>
      <c r="DU25" s="106">
        <v>5700000</v>
      </c>
      <c r="DV25" s="35"/>
      <c r="DW25" s="119">
        <v>0</v>
      </c>
      <c r="DX25" s="163" t="s">
        <v>198</v>
      </c>
      <c r="DY25" s="106">
        <v>5700000</v>
      </c>
      <c r="DZ25" s="35"/>
      <c r="EA25" s="119">
        <v>0</v>
      </c>
      <c r="EB25" s="163" t="s">
        <v>198</v>
      </c>
      <c r="EC25" s="106">
        <v>5700000</v>
      </c>
      <c r="ED25" s="35"/>
      <c r="EE25" s="119">
        <v>0</v>
      </c>
      <c r="EF25" s="163" t="s">
        <v>198</v>
      </c>
      <c r="EG25" s="106">
        <v>5700000</v>
      </c>
      <c r="EH25" s="35"/>
      <c r="EI25" s="119">
        <v>0</v>
      </c>
      <c r="EJ25" s="163" t="s">
        <v>198</v>
      </c>
      <c r="EK25" s="106">
        <v>5700000</v>
      </c>
      <c r="EL25" s="35"/>
      <c r="EM25" s="119">
        <v>0</v>
      </c>
      <c r="EN25" s="163" t="s">
        <v>198</v>
      </c>
      <c r="EO25" s="106">
        <v>5700000</v>
      </c>
      <c r="EP25" s="35"/>
      <c r="EQ25" s="119">
        <v>0</v>
      </c>
      <c r="ER25" s="163" t="s">
        <v>198</v>
      </c>
      <c r="ES25" s="106">
        <v>5700000</v>
      </c>
      <c r="ET25" s="35"/>
      <c r="EU25" s="119">
        <v>0</v>
      </c>
      <c r="EV25" s="163" t="s">
        <v>198</v>
      </c>
      <c r="EW25" s="106">
        <v>5700000</v>
      </c>
      <c r="EX25" s="35"/>
      <c r="EY25" s="119">
        <v>0</v>
      </c>
      <c r="EZ25" s="163" t="s">
        <v>198</v>
      </c>
      <c r="FA25" s="106">
        <v>5700000</v>
      </c>
      <c r="FB25" s="35"/>
      <c r="FC25" s="119">
        <v>0</v>
      </c>
      <c r="FD25" s="163" t="s">
        <v>198</v>
      </c>
      <c r="FE25" s="106">
        <v>5700000</v>
      </c>
      <c r="FF25" s="35"/>
      <c r="FG25" s="119">
        <v>0</v>
      </c>
      <c r="FH25" s="163" t="s">
        <v>198</v>
      </c>
      <c r="FI25" s="106">
        <v>5700000</v>
      </c>
      <c r="FJ25" s="35"/>
      <c r="FK25" s="119">
        <v>0</v>
      </c>
      <c r="FL25" s="163" t="s">
        <v>198</v>
      </c>
      <c r="FM25" s="106">
        <v>5700000</v>
      </c>
      <c r="FN25" s="35"/>
      <c r="FO25" s="119">
        <v>0</v>
      </c>
      <c r="FP25" s="163" t="s">
        <v>198</v>
      </c>
      <c r="FQ25" s="106">
        <v>5700000</v>
      </c>
      <c r="FR25" s="35"/>
      <c r="FS25" s="119">
        <v>0</v>
      </c>
      <c r="FT25" s="163" t="s">
        <v>198</v>
      </c>
      <c r="FU25" s="106">
        <v>5700000</v>
      </c>
      <c r="FV25" s="35"/>
      <c r="FW25" s="119">
        <v>0</v>
      </c>
      <c r="FX25" s="163" t="s">
        <v>198</v>
      </c>
      <c r="FY25" s="106">
        <v>5700000</v>
      </c>
      <c r="FZ25" s="35"/>
      <c r="GA25" s="119">
        <v>0</v>
      </c>
      <c r="GB25" s="163" t="s">
        <v>198</v>
      </c>
      <c r="GC25" s="106">
        <v>5700000</v>
      </c>
      <c r="GD25" s="35"/>
      <c r="GE25" s="119">
        <v>0</v>
      </c>
      <c r="GF25" s="163" t="s">
        <v>198</v>
      </c>
      <c r="GG25" s="106">
        <v>5700000</v>
      </c>
      <c r="GH25" s="35"/>
      <c r="GI25" s="119">
        <v>0</v>
      </c>
      <c r="GJ25" s="163" t="s">
        <v>198</v>
      </c>
      <c r="GK25" s="106">
        <v>5700000</v>
      </c>
      <c r="GL25" s="35"/>
      <c r="GM25" s="119">
        <v>0</v>
      </c>
      <c r="GN25" s="163" t="s">
        <v>198</v>
      </c>
      <c r="GO25" s="106">
        <v>5700000</v>
      </c>
      <c r="GP25" s="35"/>
      <c r="GQ25" s="119">
        <v>0</v>
      </c>
      <c r="GR25" s="163" t="s">
        <v>198</v>
      </c>
      <c r="GS25" s="106"/>
      <c r="GT25" s="35"/>
      <c r="GU25" s="119">
        <v>0</v>
      </c>
      <c r="GV25" s="163" t="s">
        <v>203</v>
      </c>
      <c r="GW25" s="106">
        <v>5700000</v>
      </c>
      <c r="GX25" s="35"/>
      <c r="GY25" s="119">
        <v>0</v>
      </c>
      <c r="GZ25" s="163" t="s">
        <v>198</v>
      </c>
      <c r="HA25" s="106">
        <v>5700000</v>
      </c>
      <c r="HB25" s="35"/>
      <c r="HC25" s="119">
        <v>0</v>
      </c>
      <c r="HD25" s="163" t="s">
        <v>198</v>
      </c>
      <c r="HE25" s="106">
        <v>5700000</v>
      </c>
      <c r="HF25" s="35"/>
      <c r="HG25" s="119">
        <v>0</v>
      </c>
      <c r="HH25" s="163" t="s">
        <v>198</v>
      </c>
      <c r="HI25" s="106">
        <v>5700000</v>
      </c>
      <c r="HJ25" s="35"/>
      <c r="HK25" s="119">
        <v>0</v>
      </c>
      <c r="HL25" s="163" t="s">
        <v>198</v>
      </c>
      <c r="HM25" s="106">
        <v>5700000</v>
      </c>
      <c r="HN25" s="35"/>
      <c r="HO25" s="119">
        <v>0</v>
      </c>
      <c r="HP25" s="163" t="s">
        <v>198</v>
      </c>
      <c r="HQ25" s="106">
        <v>5700000</v>
      </c>
      <c r="HR25" s="35"/>
      <c r="HS25" s="119">
        <v>0</v>
      </c>
      <c r="HT25" s="163" t="s">
        <v>198</v>
      </c>
      <c r="HU25" s="106">
        <v>5700000</v>
      </c>
      <c r="HV25" s="35"/>
      <c r="HW25" s="119">
        <v>0</v>
      </c>
      <c r="HX25" s="163" t="s">
        <v>198</v>
      </c>
      <c r="HY25" s="106">
        <v>5700000</v>
      </c>
      <c r="HZ25" s="35"/>
      <c r="IA25" s="119">
        <v>0</v>
      </c>
      <c r="IB25" s="163" t="s">
        <v>198</v>
      </c>
      <c r="IC25" s="106">
        <v>5700000</v>
      </c>
      <c r="ID25" s="35"/>
      <c r="IE25" s="119">
        <v>0</v>
      </c>
      <c r="IF25" s="163" t="s">
        <v>198</v>
      </c>
      <c r="IG25" s="106">
        <v>5700000</v>
      </c>
      <c r="IH25" s="35"/>
      <c r="II25" s="119">
        <v>0</v>
      </c>
      <c r="IJ25" s="163" t="s">
        <v>198</v>
      </c>
      <c r="IK25" s="106">
        <v>5700000</v>
      </c>
      <c r="IL25" s="35"/>
      <c r="IM25" s="119">
        <v>0</v>
      </c>
      <c r="IN25" s="163" t="s">
        <v>198</v>
      </c>
      <c r="IO25" s="106">
        <v>5700000</v>
      </c>
      <c r="IP25" s="35"/>
      <c r="IQ25" s="119">
        <v>0</v>
      </c>
      <c r="IR25" s="163" t="s">
        <v>198</v>
      </c>
      <c r="IS25" s="106">
        <v>5700000</v>
      </c>
      <c r="IT25" s="35"/>
      <c r="IU25" s="119">
        <v>0</v>
      </c>
      <c r="IV25" s="163" t="s">
        <v>198</v>
      </c>
      <c r="IW25" s="106">
        <v>5700000</v>
      </c>
      <c r="IX25" s="35"/>
      <c r="IY25" s="119">
        <v>0</v>
      </c>
      <c r="IZ25" s="163" t="s">
        <v>198</v>
      </c>
      <c r="JA25" s="106"/>
      <c r="JB25" s="35"/>
      <c r="JC25" s="119">
        <v>0</v>
      </c>
      <c r="JD25" s="163" t="s">
        <v>203</v>
      </c>
      <c r="JE25" s="106">
        <v>5700000</v>
      </c>
      <c r="JF25" s="35"/>
      <c r="JG25" s="119">
        <v>0</v>
      </c>
      <c r="JH25" s="163" t="s">
        <v>198</v>
      </c>
      <c r="JI25" s="106">
        <v>5700000</v>
      </c>
      <c r="JJ25" s="35"/>
      <c r="JK25" s="119">
        <v>0</v>
      </c>
      <c r="JL25" s="215" t="s">
        <v>198</v>
      </c>
      <c r="JM25" s="211">
        <v>5700000</v>
      </c>
      <c r="JN25" s="35"/>
      <c r="JO25" s="119">
        <v>0</v>
      </c>
      <c r="JP25" s="163" t="s">
        <v>198</v>
      </c>
      <c r="JQ25" s="211">
        <v>5700000</v>
      </c>
      <c r="JR25" s="35"/>
      <c r="JS25" s="119">
        <v>0</v>
      </c>
      <c r="JT25" s="163" t="s">
        <v>198</v>
      </c>
    </row>
    <row r="26" spans="2:280" ht="21" customHeight="1" x14ac:dyDescent="0.2">
      <c r="B26" s="90">
        <v>11</v>
      </c>
      <c r="C26" s="186"/>
      <c r="D26" s="190" t="s">
        <v>112</v>
      </c>
      <c r="E26" s="191">
        <v>5700000</v>
      </c>
      <c r="F26" s="192"/>
      <c r="G26" s="193"/>
      <c r="H26" s="194">
        <v>0</v>
      </c>
      <c r="I26" s="106">
        <v>5700000</v>
      </c>
      <c r="J26" s="36"/>
      <c r="K26" s="119">
        <v>0</v>
      </c>
      <c r="L26" s="163" t="s">
        <v>198</v>
      </c>
      <c r="M26" s="106">
        <v>5700000</v>
      </c>
      <c r="N26" s="36"/>
      <c r="O26" s="119">
        <v>0</v>
      </c>
      <c r="P26" s="163" t="s">
        <v>198</v>
      </c>
      <c r="Q26" s="106">
        <v>5700000</v>
      </c>
      <c r="R26" s="36"/>
      <c r="S26" s="119">
        <v>0</v>
      </c>
      <c r="T26" s="163" t="s">
        <v>198</v>
      </c>
      <c r="U26" s="106">
        <v>5700000</v>
      </c>
      <c r="V26" s="36"/>
      <c r="W26" s="119">
        <v>0</v>
      </c>
      <c r="X26" s="163" t="s">
        <v>198</v>
      </c>
      <c r="Y26" s="106">
        <v>5700000</v>
      </c>
      <c r="Z26" s="36"/>
      <c r="AA26" s="119">
        <v>0</v>
      </c>
      <c r="AB26" s="163" t="s">
        <v>198</v>
      </c>
      <c r="AC26" s="106">
        <v>5700000</v>
      </c>
      <c r="AD26" s="36"/>
      <c r="AE26" s="119">
        <v>0</v>
      </c>
      <c r="AF26" s="163" t="s">
        <v>198</v>
      </c>
      <c r="AG26" s="106">
        <v>5700000</v>
      </c>
      <c r="AH26" s="36"/>
      <c r="AI26" s="119">
        <v>0</v>
      </c>
      <c r="AJ26" s="163" t="s">
        <v>198</v>
      </c>
      <c r="AK26" s="106">
        <v>5700000</v>
      </c>
      <c r="AL26" s="36"/>
      <c r="AM26" s="119">
        <v>0</v>
      </c>
      <c r="AN26" s="163" t="s">
        <v>198</v>
      </c>
      <c r="AO26" s="106">
        <v>5700000</v>
      </c>
      <c r="AP26" s="36"/>
      <c r="AQ26" s="119">
        <v>0</v>
      </c>
      <c r="AR26" s="163" t="s">
        <v>198</v>
      </c>
      <c r="AS26" s="106">
        <v>5700000</v>
      </c>
      <c r="AT26" s="36"/>
      <c r="AU26" s="119">
        <v>0</v>
      </c>
      <c r="AV26" s="163" t="s">
        <v>198</v>
      </c>
      <c r="AW26" s="106">
        <v>5700000</v>
      </c>
      <c r="AX26" s="36"/>
      <c r="AY26" s="119">
        <v>0</v>
      </c>
      <c r="AZ26" s="163" t="s">
        <v>198</v>
      </c>
      <c r="BA26" s="106">
        <v>5700000</v>
      </c>
      <c r="BB26" s="36"/>
      <c r="BC26" s="119">
        <v>0</v>
      </c>
      <c r="BD26" s="163" t="s">
        <v>198</v>
      </c>
      <c r="BE26" s="106">
        <v>5700000</v>
      </c>
      <c r="BF26" s="36"/>
      <c r="BG26" s="119">
        <v>0</v>
      </c>
      <c r="BH26" s="163" t="s">
        <v>198</v>
      </c>
      <c r="BI26" s="106">
        <v>5700000</v>
      </c>
      <c r="BJ26" s="36"/>
      <c r="BK26" s="119">
        <v>0</v>
      </c>
      <c r="BL26" s="163" t="s">
        <v>198</v>
      </c>
      <c r="BM26" s="106">
        <v>5700000</v>
      </c>
      <c r="BN26" s="36"/>
      <c r="BO26" s="119">
        <v>0</v>
      </c>
      <c r="BP26" s="163" t="s">
        <v>198</v>
      </c>
      <c r="BQ26" s="106">
        <v>5700000</v>
      </c>
      <c r="BR26" s="36"/>
      <c r="BS26" s="119">
        <v>0</v>
      </c>
      <c r="BT26" s="163" t="s">
        <v>198</v>
      </c>
      <c r="BU26" s="106">
        <v>5700000</v>
      </c>
      <c r="BV26" s="36"/>
      <c r="BW26" s="119">
        <v>0</v>
      </c>
      <c r="BX26" s="163" t="s">
        <v>198</v>
      </c>
      <c r="BY26" s="106">
        <v>5700000</v>
      </c>
      <c r="BZ26" s="36"/>
      <c r="CA26" s="119">
        <v>0</v>
      </c>
      <c r="CB26" s="163" t="s">
        <v>198</v>
      </c>
      <c r="CC26" s="106">
        <v>5700000</v>
      </c>
      <c r="CD26" s="36"/>
      <c r="CE26" s="119">
        <v>0</v>
      </c>
      <c r="CF26" s="163" t="s">
        <v>198</v>
      </c>
      <c r="CG26" s="106">
        <v>5700000</v>
      </c>
      <c r="CH26" s="36"/>
      <c r="CI26" s="119">
        <v>0</v>
      </c>
      <c r="CJ26" s="163" t="s">
        <v>198</v>
      </c>
      <c r="CK26" s="106">
        <v>5700000</v>
      </c>
      <c r="CL26" s="36"/>
      <c r="CM26" s="119">
        <v>0</v>
      </c>
      <c r="CN26" s="163" t="s">
        <v>198</v>
      </c>
      <c r="CO26" s="106">
        <v>5700000</v>
      </c>
      <c r="CP26" s="36"/>
      <c r="CQ26" s="119">
        <v>0</v>
      </c>
      <c r="CR26" s="163" t="s">
        <v>198</v>
      </c>
      <c r="CS26" s="106">
        <v>5700000</v>
      </c>
      <c r="CT26" s="36"/>
      <c r="CU26" s="119">
        <v>0</v>
      </c>
      <c r="CV26" s="163" t="s">
        <v>198</v>
      </c>
      <c r="CW26" s="106">
        <v>5700000</v>
      </c>
      <c r="CX26" s="36"/>
      <c r="CY26" s="119">
        <v>0</v>
      </c>
      <c r="CZ26" s="163" t="s">
        <v>198</v>
      </c>
      <c r="DA26" s="106">
        <v>5700000</v>
      </c>
      <c r="DB26" s="36"/>
      <c r="DC26" s="119">
        <v>0</v>
      </c>
      <c r="DD26" s="163" t="s">
        <v>198</v>
      </c>
      <c r="DE26" s="106">
        <v>5700000</v>
      </c>
      <c r="DF26" s="36"/>
      <c r="DG26" s="119">
        <v>0</v>
      </c>
      <c r="DH26" s="163" t="s">
        <v>198</v>
      </c>
      <c r="DI26" s="106">
        <v>5700000</v>
      </c>
      <c r="DJ26" s="36"/>
      <c r="DK26" s="119">
        <v>0</v>
      </c>
      <c r="DL26" s="163" t="s">
        <v>198</v>
      </c>
      <c r="DM26" s="106">
        <v>5700000</v>
      </c>
      <c r="DN26" s="36"/>
      <c r="DO26" s="119">
        <v>0</v>
      </c>
      <c r="DP26" s="163" t="s">
        <v>198</v>
      </c>
      <c r="DQ26" s="106">
        <v>5700000</v>
      </c>
      <c r="DR26" s="36"/>
      <c r="DS26" s="119">
        <v>0</v>
      </c>
      <c r="DT26" s="163" t="s">
        <v>198</v>
      </c>
      <c r="DU26" s="106">
        <v>5700000</v>
      </c>
      <c r="DV26" s="36"/>
      <c r="DW26" s="119">
        <v>0</v>
      </c>
      <c r="DX26" s="163" t="s">
        <v>198</v>
      </c>
      <c r="DY26" s="106">
        <v>5700000</v>
      </c>
      <c r="DZ26" s="36"/>
      <c r="EA26" s="119">
        <v>0</v>
      </c>
      <c r="EB26" s="163" t="s">
        <v>198</v>
      </c>
      <c r="EC26" s="106">
        <v>5700000</v>
      </c>
      <c r="ED26" s="36"/>
      <c r="EE26" s="119">
        <v>0</v>
      </c>
      <c r="EF26" s="163" t="s">
        <v>198</v>
      </c>
      <c r="EG26" s="106">
        <v>5700000</v>
      </c>
      <c r="EH26" s="36"/>
      <c r="EI26" s="119">
        <v>0</v>
      </c>
      <c r="EJ26" s="163" t="s">
        <v>198</v>
      </c>
      <c r="EK26" s="106">
        <v>5700000</v>
      </c>
      <c r="EL26" s="36"/>
      <c r="EM26" s="119">
        <v>0</v>
      </c>
      <c r="EN26" s="163" t="s">
        <v>198</v>
      </c>
      <c r="EO26" s="106">
        <v>5700000</v>
      </c>
      <c r="EP26" s="36"/>
      <c r="EQ26" s="119">
        <v>0</v>
      </c>
      <c r="ER26" s="163" t="s">
        <v>198</v>
      </c>
      <c r="ES26" s="106">
        <v>5700000</v>
      </c>
      <c r="ET26" s="36"/>
      <c r="EU26" s="119">
        <v>0</v>
      </c>
      <c r="EV26" s="163" t="s">
        <v>198</v>
      </c>
      <c r="EW26" s="106">
        <v>5700000</v>
      </c>
      <c r="EX26" s="36"/>
      <c r="EY26" s="119">
        <v>0</v>
      </c>
      <c r="EZ26" s="163" t="s">
        <v>198</v>
      </c>
      <c r="FA26" s="106">
        <v>5700000</v>
      </c>
      <c r="FB26" s="36"/>
      <c r="FC26" s="119">
        <v>0</v>
      </c>
      <c r="FD26" s="163" t="s">
        <v>198</v>
      </c>
      <c r="FE26" s="106">
        <v>5700000</v>
      </c>
      <c r="FF26" s="36"/>
      <c r="FG26" s="119">
        <v>0</v>
      </c>
      <c r="FH26" s="163" t="s">
        <v>198</v>
      </c>
      <c r="FI26" s="106">
        <v>5700000</v>
      </c>
      <c r="FJ26" s="36"/>
      <c r="FK26" s="119">
        <v>0</v>
      </c>
      <c r="FL26" s="163" t="s">
        <v>198</v>
      </c>
      <c r="FM26" s="106">
        <v>5700000</v>
      </c>
      <c r="FN26" s="36"/>
      <c r="FO26" s="119">
        <v>0</v>
      </c>
      <c r="FP26" s="163" t="s">
        <v>198</v>
      </c>
      <c r="FQ26" s="106">
        <v>5700000</v>
      </c>
      <c r="FR26" s="36"/>
      <c r="FS26" s="119">
        <v>0</v>
      </c>
      <c r="FT26" s="163" t="s">
        <v>198</v>
      </c>
      <c r="FU26" s="106">
        <v>5700000</v>
      </c>
      <c r="FV26" s="36"/>
      <c r="FW26" s="119">
        <v>0</v>
      </c>
      <c r="FX26" s="163" t="s">
        <v>198</v>
      </c>
      <c r="FY26" s="106">
        <v>5700000</v>
      </c>
      <c r="FZ26" s="36"/>
      <c r="GA26" s="119">
        <v>0</v>
      </c>
      <c r="GB26" s="163" t="s">
        <v>198</v>
      </c>
      <c r="GC26" s="106">
        <v>5700000</v>
      </c>
      <c r="GD26" s="36"/>
      <c r="GE26" s="119">
        <v>0</v>
      </c>
      <c r="GF26" s="163" t="s">
        <v>198</v>
      </c>
      <c r="GG26" s="106">
        <v>5700000</v>
      </c>
      <c r="GH26" s="36"/>
      <c r="GI26" s="119">
        <v>0</v>
      </c>
      <c r="GJ26" s="163" t="s">
        <v>198</v>
      </c>
      <c r="GK26" s="106">
        <v>5700000</v>
      </c>
      <c r="GL26" s="36"/>
      <c r="GM26" s="119">
        <v>0</v>
      </c>
      <c r="GN26" s="163" t="s">
        <v>198</v>
      </c>
      <c r="GO26" s="106">
        <v>5700000</v>
      </c>
      <c r="GP26" s="36"/>
      <c r="GQ26" s="119">
        <v>0</v>
      </c>
      <c r="GR26" s="163" t="s">
        <v>198</v>
      </c>
      <c r="GS26" s="106"/>
      <c r="GT26" s="36"/>
      <c r="GU26" s="119">
        <v>0</v>
      </c>
      <c r="GV26" s="163" t="s">
        <v>203</v>
      </c>
      <c r="GW26" s="106">
        <v>5700000</v>
      </c>
      <c r="GX26" s="36"/>
      <c r="GY26" s="119">
        <v>0</v>
      </c>
      <c r="GZ26" s="163" t="s">
        <v>198</v>
      </c>
      <c r="HA26" s="106">
        <v>5700000</v>
      </c>
      <c r="HB26" s="36"/>
      <c r="HC26" s="119">
        <v>0</v>
      </c>
      <c r="HD26" s="163" t="s">
        <v>198</v>
      </c>
      <c r="HE26" s="106">
        <v>5700000</v>
      </c>
      <c r="HF26" s="36"/>
      <c r="HG26" s="119">
        <v>0</v>
      </c>
      <c r="HH26" s="163" t="s">
        <v>198</v>
      </c>
      <c r="HI26" s="106">
        <v>5700000</v>
      </c>
      <c r="HJ26" s="36"/>
      <c r="HK26" s="119">
        <v>0</v>
      </c>
      <c r="HL26" s="163" t="s">
        <v>198</v>
      </c>
      <c r="HM26" s="106">
        <v>5700000</v>
      </c>
      <c r="HN26" s="36"/>
      <c r="HO26" s="119">
        <v>0</v>
      </c>
      <c r="HP26" s="163" t="s">
        <v>198</v>
      </c>
      <c r="HQ26" s="106">
        <v>5700000</v>
      </c>
      <c r="HR26" s="36"/>
      <c r="HS26" s="119">
        <v>0</v>
      </c>
      <c r="HT26" s="163" t="s">
        <v>198</v>
      </c>
      <c r="HU26" s="106">
        <v>5700000</v>
      </c>
      <c r="HV26" s="36"/>
      <c r="HW26" s="119">
        <v>0</v>
      </c>
      <c r="HX26" s="163" t="s">
        <v>198</v>
      </c>
      <c r="HY26" s="106">
        <v>5700000</v>
      </c>
      <c r="HZ26" s="36"/>
      <c r="IA26" s="119">
        <v>0</v>
      </c>
      <c r="IB26" s="163" t="s">
        <v>198</v>
      </c>
      <c r="IC26" s="106">
        <v>5700000</v>
      </c>
      <c r="ID26" s="36"/>
      <c r="IE26" s="119">
        <v>0</v>
      </c>
      <c r="IF26" s="163" t="s">
        <v>198</v>
      </c>
      <c r="IG26" s="106">
        <v>5700000</v>
      </c>
      <c r="IH26" s="36"/>
      <c r="II26" s="119">
        <v>0</v>
      </c>
      <c r="IJ26" s="163" t="s">
        <v>198</v>
      </c>
      <c r="IK26" s="106">
        <v>5700000</v>
      </c>
      <c r="IL26" s="36"/>
      <c r="IM26" s="119">
        <v>0</v>
      </c>
      <c r="IN26" s="163" t="s">
        <v>198</v>
      </c>
      <c r="IO26" s="106">
        <v>5700000</v>
      </c>
      <c r="IP26" s="36"/>
      <c r="IQ26" s="119">
        <v>0</v>
      </c>
      <c r="IR26" s="163" t="s">
        <v>198</v>
      </c>
      <c r="IS26" s="106">
        <v>5700000</v>
      </c>
      <c r="IT26" s="36"/>
      <c r="IU26" s="119">
        <v>0</v>
      </c>
      <c r="IV26" s="163" t="s">
        <v>198</v>
      </c>
      <c r="IW26" s="106">
        <v>5700000</v>
      </c>
      <c r="IX26" s="36"/>
      <c r="IY26" s="119">
        <v>0</v>
      </c>
      <c r="IZ26" s="163" t="s">
        <v>198</v>
      </c>
      <c r="JA26" s="106"/>
      <c r="JB26" s="36"/>
      <c r="JC26" s="119">
        <v>0</v>
      </c>
      <c r="JD26" s="163" t="s">
        <v>203</v>
      </c>
      <c r="JE26" s="106">
        <v>5700000</v>
      </c>
      <c r="JF26" s="36"/>
      <c r="JG26" s="119">
        <v>0</v>
      </c>
      <c r="JH26" s="163" t="s">
        <v>198</v>
      </c>
      <c r="JI26" s="106">
        <v>5700000</v>
      </c>
      <c r="JJ26" s="36"/>
      <c r="JK26" s="119">
        <v>0</v>
      </c>
      <c r="JL26" s="215" t="s">
        <v>198</v>
      </c>
      <c r="JM26" s="211">
        <v>5700000</v>
      </c>
      <c r="JN26" s="36"/>
      <c r="JO26" s="119">
        <v>0</v>
      </c>
      <c r="JP26" s="163" t="s">
        <v>198</v>
      </c>
      <c r="JQ26" s="211">
        <v>5700000</v>
      </c>
      <c r="JR26" s="36"/>
      <c r="JS26" s="119">
        <v>0</v>
      </c>
      <c r="JT26" s="163" t="s">
        <v>198</v>
      </c>
    </row>
    <row r="27" spans="2:280" ht="21" customHeight="1" thickBot="1" x14ac:dyDescent="0.25">
      <c r="B27" s="90">
        <v>12</v>
      </c>
      <c r="C27" s="186"/>
      <c r="D27" s="190" t="s">
        <v>100</v>
      </c>
      <c r="E27" s="191">
        <v>5700000</v>
      </c>
      <c r="F27" s="192"/>
      <c r="G27" s="193"/>
      <c r="H27" s="194">
        <v>0</v>
      </c>
      <c r="I27" s="106">
        <v>5700000</v>
      </c>
      <c r="J27" s="36"/>
      <c r="K27" s="119">
        <v>0</v>
      </c>
      <c r="L27" s="163" t="s">
        <v>198</v>
      </c>
      <c r="M27" s="106">
        <v>5700000</v>
      </c>
      <c r="N27" s="36"/>
      <c r="O27" s="119">
        <v>0</v>
      </c>
      <c r="P27" s="163" t="s">
        <v>198</v>
      </c>
      <c r="Q27" s="106">
        <v>5700000</v>
      </c>
      <c r="R27" s="36"/>
      <c r="S27" s="119">
        <v>0</v>
      </c>
      <c r="T27" s="163" t="s">
        <v>198</v>
      </c>
      <c r="U27" s="106">
        <v>5700000</v>
      </c>
      <c r="V27" s="36"/>
      <c r="W27" s="119">
        <v>0</v>
      </c>
      <c r="X27" s="163" t="s">
        <v>198</v>
      </c>
      <c r="Y27" s="106">
        <v>5700000</v>
      </c>
      <c r="Z27" s="36"/>
      <c r="AA27" s="119">
        <v>0</v>
      </c>
      <c r="AB27" s="163" t="s">
        <v>198</v>
      </c>
      <c r="AC27" s="106">
        <v>5700000</v>
      </c>
      <c r="AD27" s="36"/>
      <c r="AE27" s="119">
        <v>0</v>
      </c>
      <c r="AF27" s="163" t="s">
        <v>198</v>
      </c>
      <c r="AG27" s="106">
        <v>5700000</v>
      </c>
      <c r="AH27" s="36"/>
      <c r="AI27" s="119">
        <v>0</v>
      </c>
      <c r="AJ27" s="163" t="s">
        <v>198</v>
      </c>
      <c r="AK27" s="106">
        <v>5700000</v>
      </c>
      <c r="AL27" s="36"/>
      <c r="AM27" s="119">
        <v>0</v>
      </c>
      <c r="AN27" s="163" t="s">
        <v>198</v>
      </c>
      <c r="AO27" s="106">
        <v>5700000</v>
      </c>
      <c r="AP27" s="36"/>
      <c r="AQ27" s="119">
        <v>0</v>
      </c>
      <c r="AR27" s="163" t="s">
        <v>198</v>
      </c>
      <c r="AS27" s="106">
        <v>5700000</v>
      </c>
      <c r="AT27" s="36"/>
      <c r="AU27" s="119">
        <v>0</v>
      </c>
      <c r="AV27" s="163" t="s">
        <v>198</v>
      </c>
      <c r="AW27" s="106">
        <v>5700000</v>
      </c>
      <c r="AX27" s="36"/>
      <c r="AY27" s="119">
        <v>0</v>
      </c>
      <c r="AZ27" s="163" t="s">
        <v>198</v>
      </c>
      <c r="BA27" s="106">
        <v>5700000</v>
      </c>
      <c r="BB27" s="36"/>
      <c r="BC27" s="119">
        <v>0</v>
      </c>
      <c r="BD27" s="163" t="s">
        <v>198</v>
      </c>
      <c r="BE27" s="106">
        <v>5700000</v>
      </c>
      <c r="BF27" s="36"/>
      <c r="BG27" s="119">
        <v>0</v>
      </c>
      <c r="BH27" s="163" t="s">
        <v>198</v>
      </c>
      <c r="BI27" s="106">
        <v>5700000</v>
      </c>
      <c r="BJ27" s="36"/>
      <c r="BK27" s="119">
        <v>0</v>
      </c>
      <c r="BL27" s="163" t="s">
        <v>198</v>
      </c>
      <c r="BM27" s="106">
        <v>5700000</v>
      </c>
      <c r="BN27" s="36"/>
      <c r="BO27" s="119">
        <v>0</v>
      </c>
      <c r="BP27" s="163" t="s">
        <v>198</v>
      </c>
      <c r="BQ27" s="106">
        <v>5700000</v>
      </c>
      <c r="BR27" s="36"/>
      <c r="BS27" s="119">
        <v>0</v>
      </c>
      <c r="BT27" s="163" t="s">
        <v>198</v>
      </c>
      <c r="BU27" s="106">
        <v>5700000</v>
      </c>
      <c r="BV27" s="36"/>
      <c r="BW27" s="119">
        <v>0</v>
      </c>
      <c r="BX27" s="163" t="s">
        <v>198</v>
      </c>
      <c r="BY27" s="106">
        <v>5700000</v>
      </c>
      <c r="BZ27" s="36"/>
      <c r="CA27" s="119">
        <v>0</v>
      </c>
      <c r="CB27" s="163" t="s">
        <v>198</v>
      </c>
      <c r="CC27" s="106">
        <v>5700000</v>
      </c>
      <c r="CD27" s="36"/>
      <c r="CE27" s="119">
        <v>0</v>
      </c>
      <c r="CF27" s="163" t="s">
        <v>198</v>
      </c>
      <c r="CG27" s="106">
        <v>5700000</v>
      </c>
      <c r="CH27" s="36"/>
      <c r="CI27" s="119">
        <v>0</v>
      </c>
      <c r="CJ27" s="163" t="s">
        <v>198</v>
      </c>
      <c r="CK27" s="106">
        <v>5700000</v>
      </c>
      <c r="CL27" s="36"/>
      <c r="CM27" s="119">
        <v>0</v>
      </c>
      <c r="CN27" s="163" t="s">
        <v>198</v>
      </c>
      <c r="CO27" s="106">
        <v>5700000</v>
      </c>
      <c r="CP27" s="36"/>
      <c r="CQ27" s="119">
        <v>0</v>
      </c>
      <c r="CR27" s="163" t="s">
        <v>198</v>
      </c>
      <c r="CS27" s="106">
        <v>5700000</v>
      </c>
      <c r="CT27" s="36"/>
      <c r="CU27" s="119">
        <v>0</v>
      </c>
      <c r="CV27" s="163" t="s">
        <v>198</v>
      </c>
      <c r="CW27" s="106">
        <v>5700000</v>
      </c>
      <c r="CX27" s="36"/>
      <c r="CY27" s="119">
        <v>0</v>
      </c>
      <c r="CZ27" s="163" t="s">
        <v>198</v>
      </c>
      <c r="DA27" s="106">
        <v>5700000</v>
      </c>
      <c r="DB27" s="36"/>
      <c r="DC27" s="119">
        <v>0</v>
      </c>
      <c r="DD27" s="163" t="s">
        <v>198</v>
      </c>
      <c r="DE27" s="106">
        <v>5700000</v>
      </c>
      <c r="DF27" s="36"/>
      <c r="DG27" s="119">
        <v>0</v>
      </c>
      <c r="DH27" s="163" t="s">
        <v>198</v>
      </c>
      <c r="DI27" s="106">
        <v>5700000</v>
      </c>
      <c r="DJ27" s="36"/>
      <c r="DK27" s="119">
        <v>0</v>
      </c>
      <c r="DL27" s="163" t="s">
        <v>198</v>
      </c>
      <c r="DM27" s="106">
        <v>5700000</v>
      </c>
      <c r="DN27" s="36"/>
      <c r="DO27" s="119">
        <v>0</v>
      </c>
      <c r="DP27" s="163" t="s">
        <v>198</v>
      </c>
      <c r="DQ27" s="106">
        <v>5700000</v>
      </c>
      <c r="DR27" s="36"/>
      <c r="DS27" s="119">
        <v>0</v>
      </c>
      <c r="DT27" s="163" t="s">
        <v>198</v>
      </c>
      <c r="DU27" s="106">
        <v>5700000</v>
      </c>
      <c r="DV27" s="36"/>
      <c r="DW27" s="119">
        <v>0</v>
      </c>
      <c r="DX27" s="163" t="s">
        <v>198</v>
      </c>
      <c r="DY27" s="106">
        <v>5700000</v>
      </c>
      <c r="DZ27" s="36"/>
      <c r="EA27" s="119">
        <v>0</v>
      </c>
      <c r="EB27" s="163" t="s">
        <v>198</v>
      </c>
      <c r="EC27" s="106">
        <v>5700000</v>
      </c>
      <c r="ED27" s="36"/>
      <c r="EE27" s="119">
        <v>0</v>
      </c>
      <c r="EF27" s="163" t="s">
        <v>198</v>
      </c>
      <c r="EG27" s="106">
        <v>5700000</v>
      </c>
      <c r="EH27" s="36"/>
      <c r="EI27" s="119">
        <v>0</v>
      </c>
      <c r="EJ27" s="163" t="s">
        <v>198</v>
      </c>
      <c r="EK27" s="106">
        <v>5700000</v>
      </c>
      <c r="EL27" s="36"/>
      <c r="EM27" s="119">
        <v>0</v>
      </c>
      <c r="EN27" s="163" t="s">
        <v>198</v>
      </c>
      <c r="EO27" s="106">
        <v>5700000</v>
      </c>
      <c r="EP27" s="36"/>
      <c r="EQ27" s="119">
        <v>0</v>
      </c>
      <c r="ER27" s="163" t="s">
        <v>198</v>
      </c>
      <c r="ES27" s="106">
        <v>5700000</v>
      </c>
      <c r="ET27" s="36"/>
      <c r="EU27" s="119">
        <v>0</v>
      </c>
      <c r="EV27" s="163" t="s">
        <v>198</v>
      </c>
      <c r="EW27" s="106">
        <v>5700000</v>
      </c>
      <c r="EX27" s="36"/>
      <c r="EY27" s="119">
        <v>0</v>
      </c>
      <c r="EZ27" s="163" t="s">
        <v>198</v>
      </c>
      <c r="FA27" s="106">
        <v>5700000</v>
      </c>
      <c r="FB27" s="36"/>
      <c r="FC27" s="119">
        <v>0</v>
      </c>
      <c r="FD27" s="163" t="s">
        <v>198</v>
      </c>
      <c r="FE27" s="106">
        <v>5700000</v>
      </c>
      <c r="FF27" s="36"/>
      <c r="FG27" s="119">
        <v>0</v>
      </c>
      <c r="FH27" s="163" t="s">
        <v>198</v>
      </c>
      <c r="FI27" s="106">
        <v>5700000</v>
      </c>
      <c r="FJ27" s="36"/>
      <c r="FK27" s="119">
        <v>0</v>
      </c>
      <c r="FL27" s="163" t="s">
        <v>198</v>
      </c>
      <c r="FM27" s="106">
        <v>5700000</v>
      </c>
      <c r="FN27" s="36"/>
      <c r="FO27" s="119">
        <v>0</v>
      </c>
      <c r="FP27" s="163" t="s">
        <v>198</v>
      </c>
      <c r="FQ27" s="106">
        <v>5700000</v>
      </c>
      <c r="FR27" s="36"/>
      <c r="FS27" s="119">
        <v>0</v>
      </c>
      <c r="FT27" s="163" t="s">
        <v>198</v>
      </c>
      <c r="FU27" s="106">
        <v>5700000</v>
      </c>
      <c r="FV27" s="36"/>
      <c r="FW27" s="119">
        <v>0</v>
      </c>
      <c r="FX27" s="163" t="s">
        <v>198</v>
      </c>
      <c r="FY27" s="106">
        <v>5700000</v>
      </c>
      <c r="FZ27" s="36"/>
      <c r="GA27" s="119">
        <v>0</v>
      </c>
      <c r="GB27" s="163" t="s">
        <v>198</v>
      </c>
      <c r="GC27" s="106">
        <v>5700000</v>
      </c>
      <c r="GD27" s="36"/>
      <c r="GE27" s="119">
        <v>0</v>
      </c>
      <c r="GF27" s="163" t="s">
        <v>198</v>
      </c>
      <c r="GG27" s="106">
        <v>5700000</v>
      </c>
      <c r="GH27" s="36"/>
      <c r="GI27" s="119">
        <v>0</v>
      </c>
      <c r="GJ27" s="163" t="s">
        <v>198</v>
      </c>
      <c r="GK27" s="106">
        <v>5700000</v>
      </c>
      <c r="GL27" s="36"/>
      <c r="GM27" s="119">
        <v>0</v>
      </c>
      <c r="GN27" s="163" t="s">
        <v>198</v>
      </c>
      <c r="GO27" s="106">
        <v>5700000</v>
      </c>
      <c r="GP27" s="36"/>
      <c r="GQ27" s="119">
        <v>0</v>
      </c>
      <c r="GR27" s="163" t="s">
        <v>198</v>
      </c>
      <c r="GS27" s="106"/>
      <c r="GT27" s="36"/>
      <c r="GU27" s="119">
        <v>0</v>
      </c>
      <c r="GV27" s="163" t="s">
        <v>203</v>
      </c>
      <c r="GW27" s="106">
        <v>5700000</v>
      </c>
      <c r="GX27" s="36"/>
      <c r="GY27" s="119">
        <v>0</v>
      </c>
      <c r="GZ27" s="163" t="s">
        <v>198</v>
      </c>
      <c r="HA27" s="106">
        <v>5700000</v>
      </c>
      <c r="HB27" s="36"/>
      <c r="HC27" s="119">
        <v>0</v>
      </c>
      <c r="HD27" s="163" t="s">
        <v>198</v>
      </c>
      <c r="HE27" s="106">
        <v>5700000</v>
      </c>
      <c r="HF27" s="36"/>
      <c r="HG27" s="119">
        <v>0</v>
      </c>
      <c r="HH27" s="163" t="s">
        <v>198</v>
      </c>
      <c r="HI27" s="106">
        <v>5700000</v>
      </c>
      <c r="HJ27" s="36"/>
      <c r="HK27" s="119">
        <v>0</v>
      </c>
      <c r="HL27" s="163" t="s">
        <v>198</v>
      </c>
      <c r="HM27" s="106">
        <v>5700000</v>
      </c>
      <c r="HN27" s="36"/>
      <c r="HO27" s="119">
        <v>0</v>
      </c>
      <c r="HP27" s="163" t="s">
        <v>198</v>
      </c>
      <c r="HQ27" s="106">
        <v>5700000</v>
      </c>
      <c r="HR27" s="36"/>
      <c r="HS27" s="119">
        <v>0</v>
      </c>
      <c r="HT27" s="163" t="s">
        <v>198</v>
      </c>
      <c r="HU27" s="106">
        <v>5700000</v>
      </c>
      <c r="HV27" s="36"/>
      <c r="HW27" s="119">
        <v>0</v>
      </c>
      <c r="HX27" s="163" t="s">
        <v>198</v>
      </c>
      <c r="HY27" s="106">
        <v>5700000</v>
      </c>
      <c r="HZ27" s="36"/>
      <c r="IA27" s="119">
        <v>0</v>
      </c>
      <c r="IB27" s="163" t="s">
        <v>198</v>
      </c>
      <c r="IC27" s="106">
        <v>5700000</v>
      </c>
      <c r="ID27" s="36"/>
      <c r="IE27" s="119">
        <v>0</v>
      </c>
      <c r="IF27" s="163" t="s">
        <v>198</v>
      </c>
      <c r="IG27" s="106">
        <v>5700000</v>
      </c>
      <c r="IH27" s="36"/>
      <c r="II27" s="119">
        <v>0</v>
      </c>
      <c r="IJ27" s="163" t="s">
        <v>198</v>
      </c>
      <c r="IK27" s="106">
        <v>5700000</v>
      </c>
      <c r="IL27" s="36"/>
      <c r="IM27" s="119">
        <v>0</v>
      </c>
      <c r="IN27" s="163" t="s">
        <v>198</v>
      </c>
      <c r="IO27" s="106">
        <v>5700000</v>
      </c>
      <c r="IP27" s="36"/>
      <c r="IQ27" s="119">
        <v>0</v>
      </c>
      <c r="IR27" s="163" t="s">
        <v>198</v>
      </c>
      <c r="IS27" s="106">
        <v>5700000</v>
      </c>
      <c r="IT27" s="36"/>
      <c r="IU27" s="119">
        <v>0</v>
      </c>
      <c r="IV27" s="163" t="s">
        <v>198</v>
      </c>
      <c r="IW27" s="106">
        <v>5700000</v>
      </c>
      <c r="IX27" s="36"/>
      <c r="IY27" s="119">
        <v>0</v>
      </c>
      <c r="IZ27" s="163" t="s">
        <v>198</v>
      </c>
      <c r="JA27" s="106"/>
      <c r="JB27" s="36"/>
      <c r="JC27" s="119">
        <v>0</v>
      </c>
      <c r="JD27" s="163" t="s">
        <v>203</v>
      </c>
      <c r="JE27" s="106">
        <v>5700000</v>
      </c>
      <c r="JF27" s="36"/>
      <c r="JG27" s="119">
        <v>0</v>
      </c>
      <c r="JH27" s="163" t="s">
        <v>198</v>
      </c>
      <c r="JI27" s="106">
        <v>5700000</v>
      </c>
      <c r="JJ27" s="36"/>
      <c r="JK27" s="119">
        <v>0</v>
      </c>
      <c r="JL27" s="215" t="s">
        <v>198</v>
      </c>
      <c r="JM27" s="211">
        <v>5700000</v>
      </c>
      <c r="JN27" s="36"/>
      <c r="JO27" s="119">
        <v>0</v>
      </c>
      <c r="JP27" s="163" t="s">
        <v>198</v>
      </c>
      <c r="JQ27" s="211">
        <v>5700000</v>
      </c>
      <c r="JR27" s="36"/>
      <c r="JS27" s="119">
        <v>0</v>
      </c>
      <c r="JT27" s="163" t="s">
        <v>198</v>
      </c>
    </row>
    <row r="28" spans="2:280" ht="15.75" customHeight="1" thickBot="1" x14ac:dyDescent="0.25">
      <c r="B28" s="167" t="s">
        <v>92</v>
      </c>
      <c r="C28" s="168"/>
      <c r="D28" s="168"/>
      <c r="E28" s="168"/>
      <c r="F28" s="168"/>
      <c r="G28" s="168"/>
      <c r="H28" s="169"/>
      <c r="I28" s="269" t="s">
        <v>92</v>
      </c>
      <c r="J28" s="270"/>
      <c r="K28" s="270"/>
      <c r="L28" s="271"/>
      <c r="M28" s="269" t="s">
        <v>92</v>
      </c>
      <c r="N28" s="270"/>
      <c r="O28" s="270"/>
      <c r="P28" s="271"/>
      <c r="Q28" s="269" t="s">
        <v>92</v>
      </c>
      <c r="R28" s="270"/>
      <c r="S28" s="270"/>
      <c r="T28" s="271"/>
      <c r="U28" s="269" t="s">
        <v>92</v>
      </c>
      <c r="V28" s="270"/>
      <c r="W28" s="270"/>
      <c r="X28" s="271"/>
      <c r="Y28" s="269" t="s">
        <v>92</v>
      </c>
      <c r="Z28" s="270"/>
      <c r="AA28" s="270"/>
      <c r="AB28" s="271"/>
      <c r="AC28" s="269" t="s">
        <v>92</v>
      </c>
      <c r="AD28" s="270"/>
      <c r="AE28" s="270"/>
      <c r="AF28" s="271"/>
      <c r="AG28" s="269" t="s">
        <v>92</v>
      </c>
      <c r="AH28" s="270"/>
      <c r="AI28" s="270"/>
      <c r="AJ28" s="271"/>
      <c r="AK28" s="269" t="s">
        <v>92</v>
      </c>
      <c r="AL28" s="270"/>
      <c r="AM28" s="270"/>
      <c r="AN28" s="271"/>
      <c r="AO28" s="269" t="s">
        <v>92</v>
      </c>
      <c r="AP28" s="270"/>
      <c r="AQ28" s="270"/>
      <c r="AR28" s="271"/>
      <c r="AS28" s="269" t="s">
        <v>92</v>
      </c>
      <c r="AT28" s="270"/>
      <c r="AU28" s="270"/>
      <c r="AV28" s="271"/>
      <c r="AW28" s="269" t="s">
        <v>92</v>
      </c>
      <c r="AX28" s="270"/>
      <c r="AY28" s="270"/>
      <c r="AZ28" s="271"/>
      <c r="BA28" s="269" t="s">
        <v>92</v>
      </c>
      <c r="BB28" s="270"/>
      <c r="BC28" s="270"/>
      <c r="BD28" s="271"/>
      <c r="BE28" s="269" t="s">
        <v>92</v>
      </c>
      <c r="BF28" s="270"/>
      <c r="BG28" s="270"/>
      <c r="BH28" s="271"/>
      <c r="BI28" s="269" t="s">
        <v>92</v>
      </c>
      <c r="BJ28" s="270"/>
      <c r="BK28" s="270"/>
      <c r="BL28" s="271"/>
      <c r="BM28" s="269" t="s">
        <v>92</v>
      </c>
      <c r="BN28" s="270"/>
      <c r="BO28" s="270"/>
      <c r="BP28" s="271"/>
      <c r="BQ28" s="269" t="s">
        <v>92</v>
      </c>
      <c r="BR28" s="270"/>
      <c r="BS28" s="270"/>
      <c r="BT28" s="271"/>
      <c r="BU28" s="269" t="s">
        <v>92</v>
      </c>
      <c r="BV28" s="270"/>
      <c r="BW28" s="270"/>
      <c r="BX28" s="271"/>
      <c r="BY28" s="269" t="s">
        <v>92</v>
      </c>
      <c r="BZ28" s="270"/>
      <c r="CA28" s="270"/>
      <c r="CB28" s="271"/>
      <c r="CC28" s="269" t="s">
        <v>92</v>
      </c>
      <c r="CD28" s="270"/>
      <c r="CE28" s="270"/>
      <c r="CF28" s="271"/>
      <c r="CG28" s="269" t="s">
        <v>92</v>
      </c>
      <c r="CH28" s="270"/>
      <c r="CI28" s="270"/>
      <c r="CJ28" s="271"/>
      <c r="CK28" s="269" t="s">
        <v>92</v>
      </c>
      <c r="CL28" s="270"/>
      <c r="CM28" s="270"/>
      <c r="CN28" s="271"/>
      <c r="CO28" s="269" t="s">
        <v>92</v>
      </c>
      <c r="CP28" s="270"/>
      <c r="CQ28" s="270"/>
      <c r="CR28" s="271"/>
      <c r="CS28" s="269" t="s">
        <v>92</v>
      </c>
      <c r="CT28" s="270"/>
      <c r="CU28" s="270"/>
      <c r="CV28" s="271"/>
      <c r="CW28" s="269" t="s">
        <v>92</v>
      </c>
      <c r="CX28" s="270"/>
      <c r="CY28" s="270"/>
      <c r="CZ28" s="271"/>
      <c r="DA28" s="269" t="s">
        <v>92</v>
      </c>
      <c r="DB28" s="270"/>
      <c r="DC28" s="270"/>
      <c r="DD28" s="271"/>
      <c r="DE28" s="269" t="s">
        <v>92</v>
      </c>
      <c r="DF28" s="270"/>
      <c r="DG28" s="270"/>
      <c r="DH28" s="271"/>
      <c r="DI28" s="269" t="s">
        <v>92</v>
      </c>
      <c r="DJ28" s="270"/>
      <c r="DK28" s="270"/>
      <c r="DL28" s="271"/>
      <c r="DM28" s="269" t="s">
        <v>92</v>
      </c>
      <c r="DN28" s="270"/>
      <c r="DO28" s="270"/>
      <c r="DP28" s="271"/>
      <c r="DQ28" s="269" t="s">
        <v>92</v>
      </c>
      <c r="DR28" s="270"/>
      <c r="DS28" s="270"/>
      <c r="DT28" s="271"/>
      <c r="DU28" s="269" t="s">
        <v>92</v>
      </c>
      <c r="DV28" s="270"/>
      <c r="DW28" s="270"/>
      <c r="DX28" s="271"/>
      <c r="DY28" s="269" t="s">
        <v>92</v>
      </c>
      <c r="DZ28" s="270"/>
      <c r="EA28" s="270"/>
      <c r="EB28" s="271"/>
      <c r="EC28" s="269" t="s">
        <v>92</v>
      </c>
      <c r="ED28" s="270"/>
      <c r="EE28" s="270"/>
      <c r="EF28" s="271"/>
      <c r="EG28" s="269" t="s">
        <v>92</v>
      </c>
      <c r="EH28" s="270"/>
      <c r="EI28" s="270"/>
      <c r="EJ28" s="271"/>
      <c r="EK28" s="269" t="s">
        <v>92</v>
      </c>
      <c r="EL28" s="270"/>
      <c r="EM28" s="270"/>
      <c r="EN28" s="271"/>
      <c r="EO28" s="269" t="s">
        <v>92</v>
      </c>
      <c r="EP28" s="270"/>
      <c r="EQ28" s="270"/>
      <c r="ER28" s="271"/>
      <c r="ES28" s="269" t="s">
        <v>92</v>
      </c>
      <c r="ET28" s="270"/>
      <c r="EU28" s="270"/>
      <c r="EV28" s="271"/>
      <c r="EW28" s="269" t="s">
        <v>92</v>
      </c>
      <c r="EX28" s="270"/>
      <c r="EY28" s="270"/>
      <c r="EZ28" s="271"/>
      <c r="FA28" s="269" t="s">
        <v>92</v>
      </c>
      <c r="FB28" s="270"/>
      <c r="FC28" s="270"/>
      <c r="FD28" s="271"/>
      <c r="FE28" s="269" t="s">
        <v>92</v>
      </c>
      <c r="FF28" s="270"/>
      <c r="FG28" s="270"/>
      <c r="FH28" s="271"/>
      <c r="FI28" s="269" t="s">
        <v>92</v>
      </c>
      <c r="FJ28" s="270"/>
      <c r="FK28" s="270"/>
      <c r="FL28" s="271"/>
      <c r="FM28" s="269" t="s">
        <v>92</v>
      </c>
      <c r="FN28" s="270"/>
      <c r="FO28" s="270"/>
      <c r="FP28" s="271"/>
      <c r="FQ28" s="269" t="s">
        <v>92</v>
      </c>
      <c r="FR28" s="270"/>
      <c r="FS28" s="270"/>
      <c r="FT28" s="271"/>
      <c r="FU28" s="269" t="s">
        <v>92</v>
      </c>
      <c r="FV28" s="270"/>
      <c r="FW28" s="270"/>
      <c r="FX28" s="271"/>
      <c r="FY28" s="269" t="s">
        <v>92</v>
      </c>
      <c r="FZ28" s="270"/>
      <c r="GA28" s="270"/>
      <c r="GB28" s="271"/>
      <c r="GC28" s="269" t="s">
        <v>92</v>
      </c>
      <c r="GD28" s="270"/>
      <c r="GE28" s="270"/>
      <c r="GF28" s="271"/>
      <c r="GG28" s="269" t="s">
        <v>92</v>
      </c>
      <c r="GH28" s="270"/>
      <c r="GI28" s="270"/>
      <c r="GJ28" s="271"/>
      <c r="GK28" s="269" t="s">
        <v>92</v>
      </c>
      <c r="GL28" s="270"/>
      <c r="GM28" s="270"/>
      <c r="GN28" s="271"/>
      <c r="GO28" s="269" t="s">
        <v>92</v>
      </c>
      <c r="GP28" s="270"/>
      <c r="GQ28" s="270"/>
      <c r="GR28" s="271"/>
      <c r="GS28" s="269" t="s">
        <v>92</v>
      </c>
      <c r="GT28" s="270"/>
      <c r="GU28" s="270"/>
      <c r="GV28" s="271"/>
      <c r="GW28" s="269" t="s">
        <v>92</v>
      </c>
      <c r="GX28" s="270"/>
      <c r="GY28" s="270"/>
      <c r="GZ28" s="271"/>
      <c r="HA28" s="269" t="s">
        <v>92</v>
      </c>
      <c r="HB28" s="270"/>
      <c r="HC28" s="270"/>
      <c r="HD28" s="271"/>
      <c r="HE28" s="269" t="s">
        <v>92</v>
      </c>
      <c r="HF28" s="270"/>
      <c r="HG28" s="270"/>
      <c r="HH28" s="271"/>
      <c r="HI28" s="269" t="s">
        <v>92</v>
      </c>
      <c r="HJ28" s="270"/>
      <c r="HK28" s="270"/>
      <c r="HL28" s="271"/>
      <c r="HM28" s="269" t="s">
        <v>92</v>
      </c>
      <c r="HN28" s="270"/>
      <c r="HO28" s="270"/>
      <c r="HP28" s="271"/>
      <c r="HQ28" s="269" t="s">
        <v>92</v>
      </c>
      <c r="HR28" s="270"/>
      <c r="HS28" s="270"/>
      <c r="HT28" s="271"/>
      <c r="HU28" s="269" t="s">
        <v>92</v>
      </c>
      <c r="HV28" s="270"/>
      <c r="HW28" s="270"/>
      <c r="HX28" s="271"/>
      <c r="HY28" s="269" t="s">
        <v>92</v>
      </c>
      <c r="HZ28" s="270"/>
      <c r="IA28" s="270"/>
      <c r="IB28" s="271"/>
      <c r="IC28" s="269" t="s">
        <v>92</v>
      </c>
      <c r="ID28" s="270"/>
      <c r="IE28" s="270"/>
      <c r="IF28" s="271"/>
      <c r="IG28" s="269" t="s">
        <v>92</v>
      </c>
      <c r="IH28" s="270"/>
      <c r="II28" s="270"/>
      <c r="IJ28" s="271"/>
      <c r="IK28" s="269" t="s">
        <v>92</v>
      </c>
      <c r="IL28" s="270"/>
      <c r="IM28" s="270"/>
      <c r="IN28" s="271"/>
      <c r="IO28" s="269" t="s">
        <v>92</v>
      </c>
      <c r="IP28" s="270"/>
      <c r="IQ28" s="270"/>
      <c r="IR28" s="271"/>
      <c r="IS28" s="269" t="s">
        <v>92</v>
      </c>
      <c r="IT28" s="270"/>
      <c r="IU28" s="270"/>
      <c r="IV28" s="271"/>
      <c r="IW28" s="269" t="s">
        <v>92</v>
      </c>
      <c r="IX28" s="270"/>
      <c r="IY28" s="270"/>
      <c r="IZ28" s="271"/>
      <c r="JA28" s="269" t="s">
        <v>92</v>
      </c>
      <c r="JB28" s="270"/>
      <c r="JC28" s="270"/>
      <c r="JD28" s="271"/>
      <c r="JE28" s="269" t="s">
        <v>92</v>
      </c>
      <c r="JF28" s="270"/>
      <c r="JG28" s="270"/>
      <c r="JH28" s="271"/>
      <c r="JI28" s="269" t="s">
        <v>92</v>
      </c>
      <c r="JJ28" s="270"/>
      <c r="JK28" s="270"/>
      <c r="JL28" s="270"/>
      <c r="JM28" s="269" t="s">
        <v>92</v>
      </c>
      <c r="JN28" s="270"/>
      <c r="JO28" s="270"/>
      <c r="JP28" s="271"/>
      <c r="JQ28" s="269" t="s">
        <v>92</v>
      </c>
      <c r="JR28" s="270"/>
      <c r="JS28" s="270"/>
      <c r="JT28" s="271"/>
    </row>
    <row r="29" spans="2:280" ht="15.75" customHeight="1" x14ac:dyDescent="0.2">
      <c r="B29" s="90">
        <v>13</v>
      </c>
      <c r="C29" s="24"/>
      <c r="D29" s="91" t="s">
        <v>101</v>
      </c>
      <c r="E29" s="92">
        <v>1800000</v>
      </c>
      <c r="F29" s="93"/>
      <c r="G29" s="94">
        <v>6</v>
      </c>
      <c r="H29" s="95">
        <v>10800000</v>
      </c>
      <c r="I29" s="106">
        <v>1800000</v>
      </c>
      <c r="J29" s="36"/>
      <c r="K29" s="119">
        <v>10800000</v>
      </c>
      <c r="L29" s="96" t="s">
        <v>198</v>
      </c>
      <c r="M29" s="106">
        <v>1800000</v>
      </c>
      <c r="N29" s="36"/>
      <c r="O29" s="119">
        <v>10800000</v>
      </c>
      <c r="P29" s="96" t="s">
        <v>198</v>
      </c>
      <c r="Q29" s="106">
        <v>1800000</v>
      </c>
      <c r="R29" s="36"/>
      <c r="S29" s="119">
        <v>10800000</v>
      </c>
      <c r="T29" s="96" t="s">
        <v>198</v>
      </c>
      <c r="U29" s="106">
        <v>1800000</v>
      </c>
      <c r="V29" s="36"/>
      <c r="W29" s="119">
        <v>10800000</v>
      </c>
      <c r="X29" s="96" t="s">
        <v>198</v>
      </c>
      <c r="Y29" s="106">
        <v>1800000</v>
      </c>
      <c r="Z29" s="36"/>
      <c r="AA29" s="119">
        <v>10800000</v>
      </c>
      <c r="AB29" s="96" t="s">
        <v>198</v>
      </c>
      <c r="AC29" s="106">
        <v>1800000</v>
      </c>
      <c r="AD29" s="36"/>
      <c r="AE29" s="119">
        <v>10800000</v>
      </c>
      <c r="AF29" s="96" t="s">
        <v>198</v>
      </c>
      <c r="AG29" s="106">
        <v>1800000</v>
      </c>
      <c r="AH29" s="36"/>
      <c r="AI29" s="119">
        <v>10800000</v>
      </c>
      <c r="AJ29" s="96" t="s">
        <v>198</v>
      </c>
      <c r="AK29" s="106">
        <v>1800000</v>
      </c>
      <c r="AL29" s="36"/>
      <c r="AM29" s="119">
        <v>10800000</v>
      </c>
      <c r="AN29" s="96" t="s">
        <v>198</v>
      </c>
      <c r="AO29" s="106">
        <v>1800000</v>
      </c>
      <c r="AP29" s="36"/>
      <c r="AQ29" s="119">
        <v>10800000</v>
      </c>
      <c r="AR29" s="96" t="s">
        <v>198</v>
      </c>
      <c r="AS29" s="106">
        <v>1800000</v>
      </c>
      <c r="AT29" s="36"/>
      <c r="AU29" s="119">
        <v>10800000</v>
      </c>
      <c r="AV29" s="96" t="s">
        <v>198</v>
      </c>
      <c r="AW29" s="106">
        <v>1800000</v>
      </c>
      <c r="AX29" s="36"/>
      <c r="AY29" s="119">
        <v>10800000</v>
      </c>
      <c r="AZ29" s="96" t="s">
        <v>198</v>
      </c>
      <c r="BA29" s="106">
        <v>1800000</v>
      </c>
      <c r="BB29" s="36"/>
      <c r="BC29" s="119">
        <v>10800000</v>
      </c>
      <c r="BD29" s="96" t="s">
        <v>198</v>
      </c>
      <c r="BE29" s="106">
        <v>1800000</v>
      </c>
      <c r="BF29" s="36"/>
      <c r="BG29" s="119">
        <v>10800000</v>
      </c>
      <c r="BH29" s="96" t="s">
        <v>198</v>
      </c>
      <c r="BI29" s="106">
        <v>1800000</v>
      </c>
      <c r="BJ29" s="36"/>
      <c r="BK29" s="119">
        <v>10800000</v>
      </c>
      <c r="BL29" s="96" t="s">
        <v>198</v>
      </c>
      <c r="BM29" s="106">
        <v>1800000</v>
      </c>
      <c r="BN29" s="36"/>
      <c r="BO29" s="119">
        <v>10800000</v>
      </c>
      <c r="BP29" s="96" t="s">
        <v>198</v>
      </c>
      <c r="BQ29" s="106">
        <v>1800000</v>
      </c>
      <c r="BR29" s="36"/>
      <c r="BS29" s="119">
        <v>10800000</v>
      </c>
      <c r="BT29" s="96" t="s">
        <v>198</v>
      </c>
      <c r="BU29" s="106">
        <v>1800000</v>
      </c>
      <c r="BV29" s="36"/>
      <c r="BW29" s="119">
        <v>10800000</v>
      </c>
      <c r="BX29" s="96" t="s">
        <v>198</v>
      </c>
      <c r="BY29" s="106">
        <v>1800000</v>
      </c>
      <c r="BZ29" s="36"/>
      <c r="CA29" s="119">
        <v>10800000</v>
      </c>
      <c r="CB29" s="96" t="s">
        <v>198</v>
      </c>
      <c r="CC29" s="106">
        <v>1800000</v>
      </c>
      <c r="CD29" s="36"/>
      <c r="CE29" s="119">
        <v>10800000</v>
      </c>
      <c r="CF29" s="96" t="s">
        <v>198</v>
      </c>
      <c r="CG29" s="106">
        <v>1800000</v>
      </c>
      <c r="CH29" s="36"/>
      <c r="CI29" s="119">
        <v>10800000</v>
      </c>
      <c r="CJ29" s="96" t="s">
        <v>198</v>
      </c>
      <c r="CK29" s="106">
        <v>1800000</v>
      </c>
      <c r="CL29" s="36"/>
      <c r="CM29" s="119">
        <v>10800000</v>
      </c>
      <c r="CN29" s="96" t="s">
        <v>198</v>
      </c>
      <c r="CO29" s="106">
        <v>1800000</v>
      </c>
      <c r="CP29" s="36"/>
      <c r="CQ29" s="119">
        <v>10800000</v>
      </c>
      <c r="CR29" s="96" t="s">
        <v>198</v>
      </c>
      <c r="CS29" s="106">
        <v>1800000</v>
      </c>
      <c r="CT29" s="36"/>
      <c r="CU29" s="119">
        <v>10800000</v>
      </c>
      <c r="CV29" s="96" t="s">
        <v>198</v>
      </c>
      <c r="CW29" s="106">
        <v>1800000</v>
      </c>
      <c r="CX29" s="36"/>
      <c r="CY29" s="119">
        <v>10800000</v>
      </c>
      <c r="CZ29" s="96" t="s">
        <v>198</v>
      </c>
      <c r="DA29" s="106">
        <v>1800000</v>
      </c>
      <c r="DB29" s="36"/>
      <c r="DC29" s="119">
        <v>10800000</v>
      </c>
      <c r="DD29" s="96" t="s">
        <v>198</v>
      </c>
      <c r="DE29" s="106">
        <v>1800000</v>
      </c>
      <c r="DF29" s="36"/>
      <c r="DG29" s="119">
        <v>10800000</v>
      </c>
      <c r="DH29" s="96" t="s">
        <v>198</v>
      </c>
      <c r="DI29" s="106">
        <v>1800000</v>
      </c>
      <c r="DJ29" s="36"/>
      <c r="DK29" s="119">
        <v>10800000</v>
      </c>
      <c r="DL29" s="96" t="s">
        <v>198</v>
      </c>
      <c r="DM29" s="106">
        <v>1800000</v>
      </c>
      <c r="DN29" s="36"/>
      <c r="DO29" s="119">
        <v>10800000</v>
      </c>
      <c r="DP29" s="96" t="s">
        <v>198</v>
      </c>
      <c r="DQ29" s="106">
        <v>1800000</v>
      </c>
      <c r="DR29" s="36"/>
      <c r="DS29" s="119">
        <v>10800000</v>
      </c>
      <c r="DT29" s="96" t="s">
        <v>198</v>
      </c>
      <c r="DU29" s="106">
        <v>1800000</v>
      </c>
      <c r="DV29" s="36"/>
      <c r="DW29" s="119">
        <v>10800000</v>
      </c>
      <c r="DX29" s="96" t="s">
        <v>198</v>
      </c>
      <c r="DY29" s="106">
        <v>1800000</v>
      </c>
      <c r="DZ29" s="36"/>
      <c r="EA29" s="119">
        <v>10800000</v>
      </c>
      <c r="EB29" s="96" t="s">
        <v>198</v>
      </c>
      <c r="EC29" s="106">
        <v>1800000</v>
      </c>
      <c r="ED29" s="36"/>
      <c r="EE29" s="119">
        <v>10800000</v>
      </c>
      <c r="EF29" s="96" t="s">
        <v>198</v>
      </c>
      <c r="EG29" s="106">
        <v>1800000</v>
      </c>
      <c r="EH29" s="36"/>
      <c r="EI29" s="119">
        <v>10800000</v>
      </c>
      <c r="EJ29" s="96" t="s">
        <v>198</v>
      </c>
      <c r="EK29" s="106">
        <v>1800000</v>
      </c>
      <c r="EL29" s="36"/>
      <c r="EM29" s="119">
        <v>10800000</v>
      </c>
      <c r="EN29" s="96" t="s">
        <v>198</v>
      </c>
      <c r="EO29" s="106">
        <v>1800000</v>
      </c>
      <c r="EP29" s="36"/>
      <c r="EQ29" s="119">
        <v>10800000</v>
      </c>
      <c r="ER29" s="96" t="s">
        <v>198</v>
      </c>
      <c r="ES29" s="106">
        <v>1800000</v>
      </c>
      <c r="ET29" s="36"/>
      <c r="EU29" s="119">
        <v>10800000</v>
      </c>
      <c r="EV29" s="96" t="s">
        <v>198</v>
      </c>
      <c r="EW29" s="106">
        <v>1800000</v>
      </c>
      <c r="EX29" s="36"/>
      <c r="EY29" s="119">
        <v>10800000</v>
      </c>
      <c r="EZ29" s="96" t="s">
        <v>198</v>
      </c>
      <c r="FA29" s="106">
        <v>1800000</v>
      </c>
      <c r="FB29" s="36"/>
      <c r="FC29" s="119">
        <v>10800000</v>
      </c>
      <c r="FD29" s="96" t="s">
        <v>198</v>
      </c>
      <c r="FE29" s="106">
        <v>1800000</v>
      </c>
      <c r="FF29" s="36"/>
      <c r="FG29" s="119">
        <v>10800000</v>
      </c>
      <c r="FH29" s="96" t="s">
        <v>198</v>
      </c>
      <c r="FI29" s="106">
        <v>1800000</v>
      </c>
      <c r="FJ29" s="36"/>
      <c r="FK29" s="119">
        <v>10800000</v>
      </c>
      <c r="FL29" s="96" t="s">
        <v>198</v>
      </c>
      <c r="FM29" s="106">
        <v>1800000</v>
      </c>
      <c r="FN29" s="36"/>
      <c r="FO29" s="119">
        <v>10800000</v>
      </c>
      <c r="FP29" s="96" t="s">
        <v>198</v>
      </c>
      <c r="FQ29" s="106">
        <v>1800000</v>
      </c>
      <c r="FR29" s="36"/>
      <c r="FS29" s="119">
        <v>10800000</v>
      </c>
      <c r="FT29" s="96" t="s">
        <v>198</v>
      </c>
      <c r="FU29" s="106">
        <v>1800000</v>
      </c>
      <c r="FV29" s="36"/>
      <c r="FW29" s="119">
        <v>10800000</v>
      </c>
      <c r="FX29" s="96" t="s">
        <v>198</v>
      </c>
      <c r="FY29" s="106">
        <v>1800000</v>
      </c>
      <c r="FZ29" s="36"/>
      <c r="GA29" s="119">
        <v>10800000</v>
      </c>
      <c r="GB29" s="96" t="s">
        <v>198</v>
      </c>
      <c r="GC29" s="106">
        <v>1800000</v>
      </c>
      <c r="GD29" s="36"/>
      <c r="GE29" s="119">
        <v>10800000</v>
      </c>
      <c r="GF29" s="96" t="s">
        <v>198</v>
      </c>
      <c r="GG29" s="106">
        <v>1800000</v>
      </c>
      <c r="GH29" s="36"/>
      <c r="GI29" s="119">
        <v>10800000</v>
      </c>
      <c r="GJ29" s="96" t="s">
        <v>198</v>
      </c>
      <c r="GK29" s="106">
        <v>1800000</v>
      </c>
      <c r="GL29" s="36"/>
      <c r="GM29" s="119">
        <v>10800000</v>
      </c>
      <c r="GN29" s="96" t="s">
        <v>198</v>
      </c>
      <c r="GO29" s="106">
        <v>1800000</v>
      </c>
      <c r="GP29" s="36"/>
      <c r="GQ29" s="119">
        <v>10800000</v>
      </c>
      <c r="GR29" s="96" t="s">
        <v>198</v>
      </c>
      <c r="GS29" s="106"/>
      <c r="GT29" s="36"/>
      <c r="GU29" s="119">
        <v>0</v>
      </c>
      <c r="GV29" s="96" t="s">
        <v>198</v>
      </c>
      <c r="GW29" s="106">
        <v>1800000</v>
      </c>
      <c r="GX29" s="36"/>
      <c r="GY29" s="119">
        <v>10800000</v>
      </c>
      <c r="GZ29" s="96" t="s">
        <v>198</v>
      </c>
      <c r="HA29" s="106">
        <v>1800000</v>
      </c>
      <c r="HB29" s="36"/>
      <c r="HC29" s="119">
        <v>10800000</v>
      </c>
      <c r="HD29" s="96" t="s">
        <v>198</v>
      </c>
      <c r="HE29" s="106">
        <v>1800000</v>
      </c>
      <c r="HF29" s="36"/>
      <c r="HG29" s="119">
        <v>10800000</v>
      </c>
      <c r="HH29" s="96" t="s">
        <v>198</v>
      </c>
      <c r="HI29" s="106">
        <v>1800000</v>
      </c>
      <c r="HJ29" s="36"/>
      <c r="HK29" s="119">
        <v>10800000</v>
      </c>
      <c r="HL29" s="96" t="s">
        <v>198</v>
      </c>
      <c r="HM29" s="106">
        <v>1800000</v>
      </c>
      <c r="HN29" s="36"/>
      <c r="HO29" s="119">
        <v>10800000</v>
      </c>
      <c r="HP29" s="96" t="s">
        <v>198</v>
      </c>
      <c r="HQ29" s="106">
        <v>1800000</v>
      </c>
      <c r="HR29" s="36"/>
      <c r="HS29" s="119">
        <v>10800000</v>
      </c>
      <c r="HT29" s="96" t="s">
        <v>198</v>
      </c>
      <c r="HU29" s="106">
        <v>1800000</v>
      </c>
      <c r="HV29" s="36"/>
      <c r="HW29" s="119">
        <v>10800000</v>
      </c>
      <c r="HX29" s="96" t="s">
        <v>198</v>
      </c>
      <c r="HY29" s="106">
        <v>1700000</v>
      </c>
      <c r="HZ29" s="36"/>
      <c r="IA29" s="119">
        <v>10200000</v>
      </c>
      <c r="IB29" s="96" t="s">
        <v>198</v>
      </c>
      <c r="IC29" s="106">
        <v>1800000</v>
      </c>
      <c r="ID29" s="36"/>
      <c r="IE29" s="119">
        <v>10800000</v>
      </c>
      <c r="IF29" s="96" t="s">
        <v>198</v>
      </c>
      <c r="IG29" s="106">
        <v>1800000</v>
      </c>
      <c r="IH29" s="36"/>
      <c r="II29" s="119">
        <v>10800000</v>
      </c>
      <c r="IJ29" s="96" t="s">
        <v>198</v>
      </c>
      <c r="IK29" s="106">
        <v>1800000</v>
      </c>
      <c r="IL29" s="36"/>
      <c r="IM29" s="119">
        <v>10800000</v>
      </c>
      <c r="IN29" s="96" t="s">
        <v>198</v>
      </c>
      <c r="IO29" s="106">
        <v>1800000</v>
      </c>
      <c r="IP29" s="36"/>
      <c r="IQ29" s="119">
        <v>10800000</v>
      </c>
      <c r="IR29" s="96" t="s">
        <v>198</v>
      </c>
      <c r="IS29" s="106">
        <v>1800000</v>
      </c>
      <c r="IT29" s="36"/>
      <c r="IU29" s="119">
        <v>10800000</v>
      </c>
      <c r="IV29" s="96" t="s">
        <v>198</v>
      </c>
      <c r="IW29" s="106">
        <v>1800000</v>
      </c>
      <c r="IX29" s="36"/>
      <c r="IY29" s="119">
        <v>10800000</v>
      </c>
      <c r="IZ29" s="96" t="s">
        <v>198</v>
      </c>
      <c r="JA29" s="106"/>
      <c r="JB29" s="36"/>
      <c r="JC29" s="119">
        <v>0</v>
      </c>
      <c r="JD29" s="96" t="s">
        <v>198</v>
      </c>
      <c r="JE29" s="106">
        <v>1800000</v>
      </c>
      <c r="JF29" s="36"/>
      <c r="JG29" s="119">
        <v>10800000</v>
      </c>
      <c r="JH29" s="96" t="s">
        <v>198</v>
      </c>
      <c r="JI29" s="106">
        <v>1800000</v>
      </c>
      <c r="JJ29" s="36"/>
      <c r="JK29" s="119">
        <v>10800000</v>
      </c>
      <c r="JL29" s="213" t="s">
        <v>198</v>
      </c>
      <c r="JM29" s="211">
        <v>1800000</v>
      </c>
      <c r="JN29" s="36"/>
      <c r="JO29" s="119">
        <v>10800000</v>
      </c>
      <c r="JP29" s="96" t="s">
        <v>198</v>
      </c>
      <c r="JQ29" s="211">
        <v>1798020</v>
      </c>
      <c r="JR29" s="36"/>
      <c r="JS29" s="119">
        <v>10788120</v>
      </c>
      <c r="JT29" s="96" t="s">
        <v>198</v>
      </c>
    </row>
    <row r="30" spans="2:280" ht="15.75" customHeight="1" thickBot="1" x14ac:dyDescent="0.25">
      <c r="B30" s="90">
        <v>14</v>
      </c>
      <c r="C30" s="24"/>
      <c r="D30" s="91" t="s">
        <v>113</v>
      </c>
      <c r="E30" s="92">
        <v>1800000</v>
      </c>
      <c r="F30" s="93"/>
      <c r="G30" s="94">
        <v>2</v>
      </c>
      <c r="H30" s="95">
        <v>3600000</v>
      </c>
      <c r="I30" s="106">
        <v>1800000</v>
      </c>
      <c r="J30" s="36"/>
      <c r="K30" s="119">
        <v>3600000</v>
      </c>
      <c r="L30" s="96" t="s">
        <v>198</v>
      </c>
      <c r="M30" s="106">
        <v>1800000</v>
      </c>
      <c r="N30" s="36"/>
      <c r="O30" s="119">
        <v>3600000</v>
      </c>
      <c r="P30" s="96" t="s">
        <v>198</v>
      </c>
      <c r="Q30" s="106">
        <v>1800000</v>
      </c>
      <c r="R30" s="36"/>
      <c r="S30" s="119">
        <v>3600000</v>
      </c>
      <c r="T30" s="96" t="s">
        <v>198</v>
      </c>
      <c r="U30" s="106">
        <v>1800000</v>
      </c>
      <c r="V30" s="36"/>
      <c r="W30" s="119">
        <v>3600000</v>
      </c>
      <c r="X30" s="96" t="s">
        <v>198</v>
      </c>
      <c r="Y30" s="106">
        <v>1800000</v>
      </c>
      <c r="Z30" s="36"/>
      <c r="AA30" s="119">
        <v>3600000</v>
      </c>
      <c r="AB30" s="96" t="s">
        <v>198</v>
      </c>
      <c r="AC30" s="106">
        <v>1800000</v>
      </c>
      <c r="AD30" s="36"/>
      <c r="AE30" s="119">
        <v>3600000</v>
      </c>
      <c r="AF30" s="96" t="s">
        <v>198</v>
      </c>
      <c r="AG30" s="106">
        <v>1800000</v>
      </c>
      <c r="AH30" s="36"/>
      <c r="AI30" s="119">
        <v>3600000</v>
      </c>
      <c r="AJ30" s="96" t="s">
        <v>198</v>
      </c>
      <c r="AK30" s="106">
        <v>1800000</v>
      </c>
      <c r="AL30" s="36"/>
      <c r="AM30" s="119">
        <v>3600000</v>
      </c>
      <c r="AN30" s="96" t="s">
        <v>198</v>
      </c>
      <c r="AO30" s="106">
        <v>1800000</v>
      </c>
      <c r="AP30" s="36"/>
      <c r="AQ30" s="119">
        <v>3600000</v>
      </c>
      <c r="AR30" s="96" t="s">
        <v>198</v>
      </c>
      <c r="AS30" s="106">
        <v>1800000</v>
      </c>
      <c r="AT30" s="36"/>
      <c r="AU30" s="119">
        <v>3600000</v>
      </c>
      <c r="AV30" s="96" t="s">
        <v>198</v>
      </c>
      <c r="AW30" s="106">
        <v>1800000</v>
      </c>
      <c r="AX30" s="36"/>
      <c r="AY30" s="119">
        <v>3600000</v>
      </c>
      <c r="AZ30" s="96" t="s">
        <v>198</v>
      </c>
      <c r="BA30" s="106">
        <v>1800000</v>
      </c>
      <c r="BB30" s="36"/>
      <c r="BC30" s="119">
        <v>3600000</v>
      </c>
      <c r="BD30" s="96" t="s">
        <v>198</v>
      </c>
      <c r="BE30" s="106">
        <v>1800000</v>
      </c>
      <c r="BF30" s="36"/>
      <c r="BG30" s="119">
        <v>3600000</v>
      </c>
      <c r="BH30" s="96" t="s">
        <v>198</v>
      </c>
      <c r="BI30" s="106">
        <v>1800000</v>
      </c>
      <c r="BJ30" s="36"/>
      <c r="BK30" s="119">
        <v>3600000</v>
      </c>
      <c r="BL30" s="96" t="s">
        <v>198</v>
      </c>
      <c r="BM30" s="106">
        <v>1800000</v>
      </c>
      <c r="BN30" s="36"/>
      <c r="BO30" s="119">
        <v>3600000</v>
      </c>
      <c r="BP30" s="96" t="s">
        <v>198</v>
      </c>
      <c r="BQ30" s="106">
        <v>1800000</v>
      </c>
      <c r="BR30" s="36"/>
      <c r="BS30" s="119">
        <v>3600000</v>
      </c>
      <c r="BT30" s="96" t="s">
        <v>198</v>
      </c>
      <c r="BU30" s="106">
        <v>1800000</v>
      </c>
      <c r="BV30" s="36"/>
      <c r="BW30" s="119">
        <v>3600000</v>
      </c>
      <c r="BX30" s="96" t="s">
        <v>198</v>
      </c>
      <c r="BY30" s="106">
        <v>1800000</v>
      </c>
      <c r="BZ30" s="36"/>
      <c r="CA30" s="119">
        <v>3600000</v>
      </c>
      <c r="CB30" s="96" t="s">
        <v>198</v>
      </c>
      <c r="CC30" s="106">
        <v>1800000</v>
      </c>
      <c r="CD30" s="36"/>
      <c r="CE30" s="119">
        <v>3600000</v>
      </c>
      <c r="CF30" s="96" t="s">
        <v>198</v>
      </c>
      <c r="CG30" s="106">
        <v>1800000</v>
      </c>
      <c r="CH30" s="36"/>
      <c r="CI30" s="119">
        <v>3600000</v>
      </c>
      <c r="CJ30" s="96" t="s">
        <v>198</v>
      </c>
      <c r="CK30" s="106">
        <v>1800000</v>
      </c>
      <c r="CL30" s="36"/>
      <c r="CM30" s="119">
        <v>3600000</v>
      </c>
      <c r="CN30" s="96" t="s">
        <v>198</v>
      </c>
      <c r="CO30" s="106">
        <v>1800000</v>
      </c>
      <c r="CP30" s="36"/>
      <c r="CQ30" s="119">
        <v>3600000</v>
      </c>
      <c r="CR30" s="96" t="s">
        <v>198</v>
      </c>
      <c r="CS30" s="106">
        <v>1800000</v>
      </c>
      <c r="CT30" s="36"/>
      <c r="CU30" s="119">
        <v>3600000</v>
      </c>
      <c r="CV30" s="96" t="s">
        <v>198</v>
      </c>
      <c r="CW30" s="106">
        <v>1800000</v>
      </c>
      <c r="CX30" s="36"/>
      <c r="CY30" s="119">
        <v>3600000</v>
      </c>
      <c r="CZ30" s="96" t="s">
        <v>198</v>
      </c>
      <c r="DA30" s="106">
        <v>1800000</v>
      </c>
      <c r="DB30" s="36"/>
      <c r="DC30" s="119">
        <v>3600000</v>
      </c>
      <c r="DD30" s="96" t="s">
        <v>198</v>
      </c>
      <c r="DE30" s="106">
        <v>1800000</v>
      </c>
      <c r="DF30" s="36"/>
      <c r="DG30" s="119">
        <v>3600000</v>
      </c>
      <c r="DH30" s="96" t="s">
        <v>198</v>
      </c>
      <c r="DI30" s="106">
        <v>1800000</v>
      </c>
      <c r="DJ30" s="36"/>
      <c r="DK30" s="119">
        <v>3600000</v>
      </c>
      <c r="DL30" s="96" t="s">
        <v>198</v>
      </c>
      <c r="DM30" s="106">
        <v>1800000</v>
      </c>
      <c r="DN30" s="36"/>
      <c r="DO30" s="119">
        <v>3600000</v>
      </c>
      <c r="DP30" s="96" t="s">
        <v>198</v>
      </c>
      <c r="DQ30" s="106">
        <v>1800000</v>
      </c>
      <c r="DR30" s="36"/>
      <c r="DS30" s="119">
        <v>3600000</v>
      </c>
      <c r="DT30" s="96" t="s">
        <v>198</v>
      </c>
      <c r="DU30" s="106">
        <v>1800000</v>
      </c>
      <c r="DV30" s="36"/>
      <c r="DW30" s="119">
        <v>3600000</v>
      </c>
      <c r="DX30" s="96" t="s">
        <v>198</v>
      </c>
      <c r="DY30" s="106">
        <v>1800000</v>
      </c>
      <c r="DZ30" s="36"/>
      <c r="EA30" s="119">
        <v>3600000</v>
      </c>
      <c r="EB30" s="96" t="s">
        <v>198</v>
      </c>
      <c r="EC30" s="106">
        <v>1800000</v>
      </c>
      <c r="ED30" s="36"/>
      <c r="EE30" s="119">
        <v>3600000</v>
      </c>
      <c r="EF30" s="96" t="s">
        <v>198</v>
      </c>
      <c r="EG30" s="106">
        <v>1800000</v>
      </c>
      <c r="EH30" s="36"/>
      <c r="EI30" s="119">
        <v>3600000</v>
      </c>
      <c r="EJ30" s="96" t="s">
        <v>198</v>
      </c>
      <c r="EK30" s="106">
        <v>1800000</v>
      </c>
      <c r="EL30" s="36"/>
      <c r="EM30" s="119">
        <v>3600000</v>
      </c>
      <c r="EN30" s="96" t="s">
        <v>198</v>
      </c>
      <c r="EO30" s="106">
        <v>1800000</v>
      </c>
      <c r="EP30" s="36"/>
      <c r="EQ30" s="119">
        <v>3600000</v>
      </c>
      <c r="ER30" s="96" t="s">
        <v>198</v>
      </c>
      <c r="ES30" s="106">
        <v>1800000</v>
      </c>
      <c r="ET30" s="36"/>
      <c r="EU30" s="119">
        <v>3600000</v>
      </c>
      <c r="EV30" s="96" t="s">
        <v>198</v>
      </c>
      <c r="EW30" s="106">
        <v>1800000</v>
      </c>
      <c r="EX30" s="36"/>
      <c r="EY30" s="119">
        <v>3600000</v>
      </c>
      <c r="EZ30" s="96" t="s">
        <v>198</v>
      </c>
      <c r="FA30" s="106">
        <v>1800000</v>
      </c>
      <c r="FB30" s="36"/>
      <c r="FC30" s="119">
        <v>3600000</v>
      </c>
      <c r="FD30" s="96" t="s">
        <v>198</v>
      </c>
      <c r="FE30" s="106">
        <v>1800000</v>
      </c>
      <c r="FF30" s="36"/>
      <c r="FG30" s="119">
        <v>3600000</v>
      </c>
      <c r="FH30" s="96" t="s">
        <v>198</v>
      </c>
      <c r="FI30" s="106">
        <v>1800000</v>
      </c>
      <c r="FJ30" s="36"/>
      <c r="FK30" s="119">
        <v>3600000</v>
      </c>
      <c r="FL30" s="96" t="s">
        <v>198</v>
      </c>
      <c r="FM30" s="106">
        <v>1800000</v>
      </c>
      <c r="FN30" s="36"/>
      <c r="FO30" s="119">
        <v>3600000</v>
      </c>
      <c r="FP30" s="96" t="s">
        <v>198</v>
      </c>
      <c r="FQ30" s="106">
        <v>1800000</v>
      </c>
      <c r="FR30" s="36"/>
      <c r="FS30" s="119">
        <v>3600000</v>
      </c>
      <c r="FT30" s="96" t="s">
        <v>198</v>
      </c>
      <c r="FU30" s="106">
        <v>1800000</v>
      </c>
      <c r="FV30" s="36"/>
      <c r="FW30" s="119">
        <v>3600000</v>
      </c>
      <c r="FX30" s="96" t="s">
        <v>198</v>
      </c>
      <c r="FY30" s="106">
        <v>1800000</v>
      </c>
      <c r="FZ30" s="36"/>
      <c r="GA30" s="119">
        <v>3600000</v>
      </c>
      <c r="GB30" s="96" t="s">
        <v>198</v>
      </c>
      <c r="GC30" s="106">
        <v>1800000</v>
      </c>
      <c r="GD30" s="36"/>
      <c r="GE30" s="119">
        <v>3600000</v>
      </c>
      <c r="GF30" s="96" t="s">
        <v>198</v>
      </c>
      <c r="GG30" s="106">
        <v>1800000</v>
      </c>
      <c r="GH30" s="36"/>
      <c r="GI30" s="119">
        <v>3600000</v>
      </c>
      <c r="GJ30" s="96" t="s">
        <v>198</v>
      </c>
      <c r="GK30" s="106">
        <v>1800000</v>
      </c>
      <c r="GL30" s="36"/>
      <c r="GM30" s="119">
        <v>3600000</v>
      </c>
      <c r="GN30" s="96" t="s">
        <v>198</v>
      </c>
      <c r="GO30" s="106">
        <v>1800000</v>
      </c>
      <c r="GP30" s="36"/>
      <c r="GQ30" s="119">
        <v>3600000</v>
      </c>
      <c r="GR30" s="96" t="s">
        <v>198</v>
      </c>
      <c r="GS30" s="106"/>
      <c r="GT30" s="36"/>
      <c r="GU30" s="119">
        <v>0</v>
      </c>
      <c r="GV30" s="96" t="s">
        <v>198</v>
      </c>
      <c r="GW30" s="106">
        <v>1800000</v>
      </c>
      <c r="GX30" s="36"/>
      <c r="GY30" s="119">
        <v>3600000</v>
      </c>
      <c r="GZ30" s="96" t="s">
        <v>198</v>
      </c>
      <c r="HA30" s="106">
        <v>1800000</v>
      </c>
      <c r="HB30" s="36"/>
      <c r="HC30" s="119">
        <v>3600000</v>
      </c>
      <c r="HD30" s="96" t="s">
        <v>198</v>
      </c>
      <c r="HE30" s="106">
        <v>1800000</v>
      </c>
      <c r="HF30" s="36"/>
      <c r="HG30" s="119">
        <v>3600000</v>
      </c>
      <c r="HH30" s="96" t="s">
        <v>198</v>
      </c>
      <c r="HI30" s="106">
        <v>1800000</v>
      </c>
      <c r="HJ30" s="36"/>
      <c r="HK30" s="119">
        <v>3600000</v>
      </c>
      <c r="HL30" s="96" t="s">
        <v>198</v>
      </c>
      <c r="HM30" s="106">
        <v>1800000</v>
      </c>
      <c r="HN30" s="36"/>
      <c r="HO30" s="119">
        <v>3600000</v>
      </c>
      <c r="HP30" s="96" t="s">
        <v>198</v>
      </c>
      <c r="HQ30" s="106">
        <v>1800000</v>
      </c>
      <c r="HR30" s="36"/>
      <c r="HS30" s="119">
        <v>3600000</v>
      </c>
      <c r="HT30" s="96" t="s">
        <v>198</v>
      </c>
      <c r="HU30" s="106">
        <v>1800000</v>
      </c>
      <c r="HV30" s="36"/>
      <c r="HW30" s="119">
        <v>3600000</v>
      </c>
      <c r="HX30" s="96" t="s">
        <v>198</v>
      </c>
      <c r="HY30" s="106">
        <v>1700000</v>
      </c>
      <c r="HZ30" s="36"/>
      <c r="IA30" s="119">
        <v>3400000</v>
      </c>
      <c r="IB30" s="96" t="s">
        <v>198</v>
      </c>
      <c r="IC30" s="106">
        <v>1800000</v>
      </c>
      <c r="ID30" s="36"/>
      <c r="IE30" s="119">
        <v>3600000</v>
      </c>
      <c r="IF30" s="96" t="s">
        <v>198</v>
      </c>
      <c r="IG30" s="106">
        <v>1800000</v>
      </c>
      <c r="IH30" s="36"/>
      <c r="II30" s="119">
        <v>3600000</v>
      </c>
      <c r="IJ30" s="96" t="s">
        <v>198</v>
      </c>
      <c r="IK30" s="106">
        <v>1800000</v>
      </c>
      <c r="IL30" s="36"/>
      <c r="IM30" s="119">
        <v>3600000</v>
      </c>
      <c r="IN30" s="96" t="s">
        <v>198</v>
      </c>
      <c r="IO30" s="106">
        <v>1800000</v>
      </c>
      <c r="IP30" s="36"/>
      <c r="IQ30" s="119">
        <v>3600000</v>
      </c>
      <c r="IR30" s="96" t="s">
        <v>198</v>
      </c>
      <c r="IS30" s="106">
        <v>1800000</v>
      </c>
      <c r="IT30" s="36"/>
      <c r="IU30" s="119">
        <v>3600000</v>
      </c>
      <c r="IV30" s="96" t="s">
        <v>198</v>
      </c>
      <c r="IW30" s="106">
        <v>1800000</v>
      </c>
      <c r="IX30" s="36"/>
      <c r="IY30" s="119">
        <v>3600000</v>
      </c>
      <c r="IZ30" s="96" t="s">
        <v>198</v>
      </c>
      <c r="JA30" s="106"/>
      <c r="JB30" s="36"/>
      <c r="JC30" s="119">
        <v>0</v>
      </c>
      <c r="JD30" s="96" t="s">
        <v>198</v>
      </c>
      <c r="JE30" s="106">
        <v>1800000</v>
      </c>
      <c r="JF30" s="36"/>
      <c r="JG30" s="119">
        <v>3600000</v>
      </c>
      <c r="JH30" s="96" t="s">
        <v>198</v>
      </c>
      <c r="JI30" s="106">
        <v>1800000</v>
      </c>
      <c r="JJ30" s="36"/>
      <c r="JK30" s="119">
        <v>3600000</v>
      </c>
      <c r="JL30" s="213" t="s">
        <v>198</v>
      </c>
      <c r="JM30" s="211">
        <v>1800000</v>
      </c>
      <c r="JN30" s="36"/>
      <c r="JO30" s="119">
        <v>3600000</v>
      </c>
      <c r="JP30" s="96" t="s">
        <v>198</v>
      </c>
      <c r="JQ30" s="211">
        <v>1798020</v>
      </c>
      <c r="JR30" s="36"/>
      <c r="JS30" s="119">
        <v>3596040</v>
      </c>
      <c r="JT30" s="96" t="s">
        <v>198</v>
      </c>
    </row>
    <row r="31" spans="2:280" ht="15.75" customHeight="1" thickBot="1" x14ac:dyDescent="0.25">
      <c r="B31" s="167" t="s">
        <v>93</v>
      </c>
      <c r="C31" s="168"/>
      <c r="D31" s="168"/>
      <c r="E31" s="168"/>
      <c r="F31" s="168"/>
      <c r="G31" s="168"/>
      <c r="H31" s="169"/>
      <c r="I31" s="269" t="s">
        <v>93</v>
      </c>
      <c r="J31" s="270"/>
      <c r="K31" s="270"/>
      <c r="L31" s="271"/>
      <c r="M31" s="269" t="s">
        <v>93</v>
      </c>
      <c r="N31" s="270"/>
      <c r="O31" s="270"/>
      <c r="P31" s="271"/>
      <c r="Q31" s="269" t="s">
        <v>93</v>
      </c>
      <c r="R31" s="270"/>
      <c r="S31" s="270"/>
      <c r="T31" s="271"/>
      <c r="U31" s="269" t="s">
        <v>93</v>
      </c>
      <c r="V31" s="270"/>
      <c r="W31" s="270"/>
      <c r="X31" s="271"/>
      <c r="Y31" s="269" t="s">
        <v>93</v>
      </c>
      <c r="Z31" s="270"/>
      <c r="AA31" s="270"/>
      <c r="AB31" s="271"/>
      <c r="AC31" s="269" t="s">
        <v>93</v>
      </c>
      <c r="AD31" s="270"/>
      <c r="AE31" s="270"/>
      <c r="AF31" s="271"/>
      <c r="AG31" s="269" t="s">
        <v>93</v>
      </c>
      <c r="AH31" s="270"/>
      <c r="AI31" s="270"/>
      <c r="AJ31" s="271"/>
      <c r="AK31" s="269" t="s">
        <v>93</v>
      </c>
      <c r="AL31" s="270"/>
      <c r="AM31" s="270"/>
      <c r="AN31" s="271"/>
      <c r="AO31" s="269" t="s">
        <v>93</v>
      </c>
      <c r="AP31" s="270"/>
      <c r="AQ31" s="270"/>
      <c r="AR31" s="271"/>
      <c r="AS31" s="269" t="s">
        <v>93</v>
      </c>
      <c r="AT31" s="270"/>
      <c r="AU31" s="270"/>
      <c r="AV31" s="271"/>
      <c r="AW31" s="269" t="s">
        <v>93</v>
      </c>
      <c r="AX31" s="270"/>
      <c r="AY31" s="270"/>
      <c r="AZ31" s="271"/>
      <c r="BA31" s="269" t="s">
        <v>93</v>
      </c>
      <c r="BB31" s="270"/>
      <c r="BC31" s="270"/>
      <c r="BD31" s="271"/>
      <c r="BE31" s="269" t="s">
        <v>93</v>
      </c>
      <c r="BF31" s="270"/>
      <c r="BG31" s="270"/>
      <c r="BH31" s="271"/>
      <c r="BI31" s="269" t="s">
        <v>93</v>
      </c>
      <c r="BJ31" s="270"/>
      <c r="BK31" s="270"/>
      <c r="BL31" s="271"/>
      <c r="BM31" s="269" t="s">
        <v>93</v>
      </c>
      <c r="BN31" s="270"/>
      <c r="BO31" s="270"/>
      <c r="BP31" s="271"/>
      <c r="BQ31" s="269" t="s">
        <v>93</v>
      </c>
      <c r="BR31" s="270"/>
      <c r="BS31" s="270"/>
      <c r="BT31" s="271"/>
      <c r="BU31" s="269" t="s">
        <v>93</v>
      </c>
      <c r="BV31" s="270"/>
      <c r="BW31" s="270"/>
      <c r="BX31" s="271"/>
      <c r="BY31" s="269" t="s">
        <v>93</v>
      </c>
      <c r="BZ31" s="270"/>
      <c r="CA31" s="270"/>
      <c r="CB31" s="271"/>
      <c r="CC31" s="269" t="s">
        <v>93</v>
      </c>
      <c r="CD31" s="270"/>
      <c r="CE31" s="270"/>
      <c r="CF31" s="271"/>
      <c r="CG31" s="269" t="s">
        <v>93</v>
      </c>
      <c r="CH31" s="270"/>
      <c r="CI31" s="270"/>
      <c r="CJ31" s="271"/>
      <c r="CK31" s="269" t="s">
        <v>93</v>
      </c>
      <c r="CL31" s="270"/>
      <c r="CM31" s="270"/>
      <c r="CN31" s="271"/>
      <c r="CO31" s="269" t="s">
        <v>93</v>
      </c>
      <c r="CP31" s="270"/>
      <c r="CQ31" s="270"/>
      <c r="CR31" s="271"/>
      <c r="CS31" s="269" t="s">
        <v>93</v>
      </c>
      <c r="CT31" s="270"/>
      <c r="CU31" s="270"/>
      <c r="CV31" s="271"/>
      <c r="CW31" s="269" t="s">
        <v>93</v>
      </c>
      <c r="CX31" s="270"/>
      <c r="CY31" s="270"/>
      <c r="CZ31" s="271"/>
      <c r="DA31" s="269" t="s">
        <v>93</v>
      </c>
      <c r="DB31" s="270"/>
      <c r="DC31" s="270"/>
      <c r="DD31" s="271"/>
      <c r="DE31" s="269" t="s">
        <v>93</v>
      </c>
      <c r="DF31" s="270"/>
      <c r="DG31" s="270"/>
      <c r="DH31" s="271"/>
      <c r="DI31" s="269" t="s">
        <v>93</v>
      </c>
      <c r="DJ31" s="270"/>
      <c r="DK31" s="270"/>
      <c r="DL31" s="271"/>
      <c r="DM31" s="269" t="s">
        <v>93</v>
      </c>
      <c r="DN31" s="270"/>
      <c r="DO31" s="270"/>
      <c r="DP31" s="271"/>
      <c r="DQ31" s="269" t="s">
        <v>93</v>
      </c>
      <c r="DR31" s="270"/>
      <c r="DS31" s="270"/>
      <c r="DT31" s="271"/>
      <c r="DU31" s="269" t="s">
        <v>93</v>
      </c>
      <c r="DV31" s="270"/>
      <c r="DW31" s="270"/>
      <c r="DX31" s="271"/>
      <c r="DY31" s="269" t="s">
        <v>93</v>
      </c>
      <c r="DZ31" s="270"/>
      <c r="EA31" s="270"/>
      <c r="EB31" s="271"/>
      <c r="EC31" s="269" t="s">
        <v>93</v>
      </c>
      <c r="ED31" s="270"/>
      <c r="EE31" s="270"/>
      <c r="EF31" s="271"/>
      <c r="EG31" s="269" t="s">
        <v>93</v>
      </c>
      <c r="EH31" s="270"/>
      <c r="EI31" s="270"/>
      <c r="EJ31" s="271"/>
      <c r="EK31" s="269" t="s">
        <v>93</v>
      </c>
      <c r="EL31" s="270"/>
      <c r="EM31" s="270"/>
      <c r="EN31" s="271"/>
      <c r="EO31" s="269" t="s">
        <v>93</v>
      </c>
      <c r="EP31" s="270"/>
      <c r="EQ31" s="270"/>
      <c r="ER31" s="271"/>
      <c r="ES31" s="269" t="s">
        <v>93</v>
      </c>
      <c r="ET31" s="270"/>
      <c r="EU31" s="270"/>
      <c r="EV31" s="271"/>
      <c r="EW31" s="269" t="s">
        <v>93</v>
      </c>
      <c r="EX31" s="270"/>
      <c r="EY31" s="270"/>
      <c r="EZ31" s="271"/>
      <c r="FA31" s="269" t="s">
        <v>93</v>
      </c>
      <c r="FB31" s="270"/>
      <c r="FC31" s="270"/>
      <c r="FD31" s="271"/>
      <c r="FE31" s="269" t="s">
        <v>93</v>
      </c>
      <c r="FF31" s="270"/>
      <c r="FG31" s="270"/>
      <c r="FH31" s="271"/>
      <c r="FI31" s="269" t="s">
        <v>93</v>
      </c>
      <c r="FJ31" s="270"/>
      <c r="FK31" s="270"/>
      <c r="FL31" s="271"/>
      <c r="FM31" s="269" t="s">
        <v>93</v>
      </c>
      <c r="FN31" s="270"/>
      <c r="FO31" s="270"/>
      <c r="FP31" s="271"/>
      <c r="FQ31" s="269" t="s">
        <v>93</v>
      </c>
      <c r="FR31" s="270"/>
      <c r="FS31" s="270"/>
      <c r="FT31" s="271"/>
      <c r="FU31" s="269" t="s">
        <v>93</v>
      </c>
      <c r="FV31" s="270"/>
      <c r="FW31" s="270"/>
      <c r="FX31" s="271"/>
      <c r="FY31" s="269" t="s">
        <v>93</v>
      </c>
      <c r="FZ31" s="270"/>
      <c r="GA31" s="270"/>
      <c r="GB31" s="271"/>
      <c r="GC31" s="269" t="s">
        <v>93</v>
      </c>
      <c r="GD31" s="270"/>
      <c r="GE31" s="270"/>
      <c r="GF31" s="271"/>
      <c r="GG31" s="269" t="s">
        <v>93</v>
      </c>
      <c r="GH31" s="270"/>
      <c r="GI31" s="270"/>
      <c r="GJ31" s="271"/>
      <c r="GK31" s="269" t="s">
        <v>93</v>
      </c>
      <c r="GL31" s="270"/>
      <c r="GM31" s="270"/>
      <c r="GN31" s="271"/>
      <c r="GO31" s="269" t="s">
        <v>93</v>
      </c>
      <c r="GP31" s="270"/>
      <c r="GQ31" s="270"/>
      <c r="GR31" s="271"/>
      <c r="GS31" s="269" t="s">
        <v>93</v>
      </c>
      <c r="GT31" s="270"/>
      <c r="GU31" s="270"/>
      <c r="GV31" s="271"/>
      <c r="GW31" s="269" t="s">
        <v>93</v>
      </c>
      <c r="GX31" s="270"/>
      <c r="GY31" s="270"/>
      <c r="GZ31" s="271"/>
      <c r="HA31" s="269" t="s">
        <v>93</v>
      </c>
      <c r="HB31" s="270"/>
      <c r="HC31" s="270"/>
      <c r="HD31" s="271"/>
      <c r="HE31" s="269" t="s">
        <v>93</v>
      </c>
      <c r="HF31" s="270"/>
      <c r="HG31" s="270"/>
      <c r="HH31" s="271"/>
      <c r="HI31" s="269" t="s">
        <v>93</v>
      </c>
      <c r="HJ31" s="270"/>
      <c r="HK31" s="270"/>
      <c r="HL31" s="271"/>
      <c r="HM31" s="269" t="s">
        <v>93</v>
      </c>
      <c r="HN31" s="270"/>
      <c r="HO31" s="270"/>
      <c r="HP31" s="271"/>
      <c r="HQ31" s="269" t="s">
        <v>93</v>
      </c>
      <c r="HR31" s="270"/>
      <c r="HS31" s="270"/>
      <c r="HT31" s="271"/>
      <c r="HU31" s="269" t="s">
        <v>93</v>
      </c>
      <c r="HV31" s="270"/>
      <c r="HW31" s="270"/>
      <c r="HX31" s="271"/>
      <c r="HY31" s="269" t="s">
        <v>93</v>
      </c>
      <c r="HZ31" s="270"/>
      <c r="IA31" s="270"/>
      <c r="IB31" s="271"/>
      <c r="IC31" s="269" t="s">
        <v>93</v>
      </c>
      <c r="ID31" s="270"/>
      <c r="IE31" s="270"/>
      <c r="IF31" s="271"/>
      <c r="IG31" s="269" t="s">
        <v>93</v>
      </c>
      <c r="IH31" s="270"/>
      <c r="II31" s="270"/>
      <c r="IJ31" s="271"/>
      <c r="IK31" s="269" t="s">
        <v>93</v>
      </c>
      <c r="IL31" s="270"/>
      <c r="IM31" s="270"/>
      <c r="IN31" s="271"/>
      <c r="IO31" s="269" t="s">
        <v>93</v>
      </c>
      <c r="IP31" s="270"/>
      <c r="IQ31" s="270"/>
      <c r="IR31" s="271"/>
      <c r="IS31" s="269" t="s">
        <v>93</v>
      </c>
      <c r="IT31" s="270"/>
      <c r="IU31" s="270"/>
      <c r="IV31" s="271"/>
      <c r="IW31" s="269" t="s">
        <v>93</v>
      </c>
      <c r="IX31" s="270"/>
      <c r="IY31" s="270"/>
      <c r="IZ31" s="271"/>
      <c r="JA31" s="269" t="s">
        <v>93</v>
      </c>
      <c r="JB31" s="270"/>
      <c r="JC31" s="270"/>
      <c r="JD31" s="271"/>
      <c r="JE31" s="269" t="s">
        <v>93</v>
      </c>
      <c r="JF31" s="270"/>
      <c r="JG31" s="270"/>
      <c r="JH31" s="271"/>
      <c r="JI31" s="269" t="s">
        <v>93</v>
      </c>
      <c r="JJ31" s="270"/>
      <c r="JK31" s="270"/>
      <c r="JL31" s="270"/>
      <c r="JM31" s="269" t="s">
        <v>93</v>
      </c>
      <c r="JN31" s="270"/>
      <c r="JO31" s="270"/>
      <c r="JP31" s="271"/>
      <c r="JQ31" s="269" t="s">
        <v>93</v>
      </c>
      <c r="JR31" s="270"/>
      <c r="JS31" s="270"/>
      <c r="JT31" s="271"/>
    </row>
    <row r="32" spans="2:280" ht="15.75" customHeight="1" x14ac:dyDescent="0.2">
      <c r="B32" s="90">
        <v>15</v>
      </c>
      <c r="C32" s="24"/>
      <c r="D32" s="91" t="s">
        <v>114</v>
      </c>
      <c r="E32" s="92">
        <v>1300000</v>
      </c>
      <c r="F32" s="93"/>
      <c r="G32" s="94">
        <v>2</v>
      </c>
      <c r="H32" s="95">
        <v>2600000</v>
      </c>
      <c r="I32" s="106">
        <v>1300000</v>
      </c>
      <c r="J32" s="36"/>
      <c r="K32" s="119">
        <v>2600000</v>
      </c>
      <c r="L32" s="96" t="s">
        <v>198</v>
      </c>
      <c r="M32" s="106">
        <v>1300000</v>
      </c>
      <c r="N32" s="36"/>
      <c r="O32" s="119">
        <v>2600000</v>
      </c>
      <c r="P32" s="96" t="s">
        <v>198</v>
      </c>
      <c r="Q32" s="106">
        <v>1300000</v>
      </c>
      <c r="R32" s="36"/>
      <c r="S32" s="119">
        <v>2600000</v>
      </c>
      <c r="T32" s="96" t="s">
        <v>198</v>
      </c>
      <c r="U32" s="106">
        <v>1300000</v>
      </c>
      <c r="V32" s="36"/>
      <c r="W32" s="119">
        <v>2600000</v>
      </c>
      <c r="X32" s="96" t="s">
        <v>198</v>
      </c>
      <c r="Y32" s="106">
        <v>1300000</v>
      </c>
      <c r="Z32" s="36"/>
      <c r="AA32" s="119">
        <v>2600000</v>
      </c>
      <c r="AB32" s="96" t="s">
        <v>198</v>
      </c>
      <c r="AC32" s="106">
        <v>1300000</v>
      </c>
      <c r="AD32" s="36"/>
      <c r="AE32" s="119">
        <v>2600000</v>
      </c>
      <c r="AF32" s="96" t="s">
        <v>198</v>
      </c>
      <c r="AG32" s="106">
        <v>1300000</v>
      </c>
      <c r="AH32" s="36"/>
      <c r="AI32" s="119">
        <v>2600000</v>
      </c>
      <c r="AJ32" s="96" t="s">
        <v>198</v>
      </c>
      <c r="AK32" s="106">
        <v>1300000</v>
      </c>
      <c r="AL32" s="36"/>
      <c r="AM32" s="119">
        <v>2600000</v>
      </c>
      <c r="AN32" s="96" t="s">
        <v>198</v>
      </c>
      <c r="AO32" s="106">
        <v>1300000</v>
      </c>
      <c r="AP32" s="36"/>
      <c r="AQ32" s="119">
        <v>2600000</v>
      </c>
      <c r="AR32" s="96" t="s">
        <v>198</v>
      </c>
      <c r="AS32" s="106">
        <v>1300000</v>
      </c>
      <c r="AT32" s="36"/>
      <c r="AU32" s="119">
        <v>2600000</v>
      </c>
      <c r="AV32" s="96" t="s">
        <v>198</v>
      </c>
      <c r="AW32" s="106">
        <v>1300000</v>
      </c>
      <c r="AX32" s="36"/>
      <c r="AY32" s="119">
        <v>2600000</v>
      </c>
      <c r="AZ32" s="96" t="s">
        <v>198</v>
      </c>
      <c r="BA32" s="106">
        <v>1300000</v>
      </c>
      <c r="BB32" s="36"/>
      <c r="BC32" s="119">
        <v>2600000</v>
      </c>
      <c r="BD32" s="96" t="s">
        <v>198</v>
      </c>
      <c r="BE32" s="106">
        <v>1300000</v>
      </c>
      <c r="BF32" s="36"/>
      <c r="BG32" s="119">
        <v>2600000</v>
      </c>
      <c r="BH32" s="96" t="s">
        <v>198</v>
      </c>
      <c r="BI32" s="106">
        <v>1300000</v>
      </c>
      <c r="BJ32" s="36"/>
      <c r="BK32" s="119">
        <v>2600000</v>
      </c>
      <c r="BL32" s="96" t="s">
        <v>198</v>
      </c>
      <c r="BM32" s="106">
        <v>1300000</v>
      </c>
      <c r="BN32" s="36"/>
      <c r="BO32" s="119">
        <v>2600000</v>
      </c>
      <c r="BP32" s="96" t="s">
        <v>198</v>
      </c>
      <c r="BQ32" s="106">
        <v>1300000</v>
      </c>
      <c r="BR32" s="36"/>
      <c r="BS32" s="119">
        <v>2600000</v>
      </c>
      <c r="BT32" s="96" t="s">
        <v>198</v>
      </c>
      <c r="BU32" s="106">
        <v>1300000</v>
      </c>
      <c r="BV32" s="36"/>
      <c r="BW32" s="119">
        <v>2600000</v>
      </c>
      <c r="BX32" s="96" t="s">
        <v>198</v>
      </c>
      <c r="BY32" s="106">
        <v>1300000</v>
      </c>
      <c r="BZ32" s="36"/>
      <c r="CA32" s="119">
        <v>2600000</v>
      </c>
      <c r="CB32" s="96" t="s">
        <v>198</v>
      </c>
      <c r="CC32" s="106">
        <v>1300000</v>
      </c>
      <c r="CD32" s="36"/>
      <c r="CE32" s="119">
        <v>2600000</v>
      </c>
      <c r="CF32" s="96" t="s">
        <v>198</v>
      </c>
      <c r="CG32" s="106">
        <v>1300000</v>
      </c>
      <c r="CH32" s="36"/>
      <c r="CI32" s="119">
        <v>2600000</v>
      </c>
      <c r="CJ32" s="96" t="s">
        <v>198</v>
      </c>
      <c r="CK32" s="106">
        <v>1300000</v>
      </c>
      <c r="CL32" s="36"/>
      <c r="CM32" s="119">
        <v>2600000</v>
      </c>
      <c r="CN32" s="96" t="s">
        <v>198</v>
      </c>
      <c r="CO32" s="106">
        <v>1300000</v>
      </c>
      <c r="CP32" s="36"/>
      <c r="CQ32" s="119">
        <v>2600000</v>
      </c>
      <c r="CR32" s="96" t="s">
        <v>198</v>
      </c>
      <c r="CS32" s="106">
        <v>1500000</v>
      </c>
      <c r="CT32" s="36"/>
      <c r="CU32" s="119">
        <v>3000000</v>
      </c>
      <c r="CV32" s="96" t="s">
        <v>198</v>
      </c>
      <c r="CW32" s="106">
        <v>1300000</v>
      </c>
      <c r="CX32" s="36"/>
      <c r="CY32" s="119">
        <v>2600000</v>
      </c>
      <c r="CZ32" s="96" t="s">
        <v>198</v>
      </c>
      <c r="DA32" s="106">
        <v>1300000</v>
      </c>
      <c r="DB32" s="36"/>
      <c r="DC32" s="119">
        <v>2600000</v>
      </c>
      <c r="DD32" s="96" t="s">
        <v>198</v>
      </c>
      <c r="DE32" s="106">
        <v>1300000</v>
      </c>
      <c r="DF32" s="36"/>
      <c r="DG32" s="119">
        <v>2600000</v>
      </c>
      <c r="DH32" s="96" t="s">
        <v>198</v>
      </c>
      <c r="DI32" s="106">
        <v>1300000</v>
      </c>
      <c r="DJ32" s="36"/>
      <c r="DK32" s="119">
        <v>2600000</v>
      </c>
      <c r="DL32" s="96" t="s">
        <v>198</v>
      </c>
      <c r="DM32" s="106">
        <v>1300000</v>
      </c>
      <c r="DN32" s="36"/>
      <c r="DO32" s="119">
        <v>2600000</v>
      </c>
      <c r="DP32" s="96" t="s">
        <v>198</v>
      </c>
      <c r="DQ32" s="106">
        <v>1300000</v>
      </c>
      <c r="DR32" s="36"/>
      <c r="DS32" s="119">
        <v>2600000</v>
      </c>
      <c r="DT32" s="96" t="s">
        <v>198</v>
      </c>
      <c r="DU32" s="106">
        <v>1300000</v>
      </c>
      <c r="DV32" s="36"/>
      <c r="DW32" s="119">
        <v>2600000</v>
      </c>
      <c r="DX32" s="96" t="s">
        <v>198</v>
      </c>
      <c r="DY32" s="106">
        <v>1300000</v>
      </c>
      <c r="DZ32" s="36"/>
      <c r="EA32" s="119">
        <v>2600000</v>
      </c>
      <c r="EB32" s="96" t="s">
        <v>198</v>
      </c>
      <c r="EC32" s="106">
        <v>1300000</v>
      </c>
      <c r="ED32" s="36"/>
      <c r="EE32" s="119">
        <v>2600000</v>
      </c>
      <c r="EF32" s="96" t="s">
        <v>198</v>
      </c>
      <c r="EG32" s="106">
        <v>1300000</v>
      </c>
      <c r="EH32" s="36"/>
      <c r="EI32" s="119">
        <v>2600000</v>
      </c>
      <c r="EJ32" s="96" t="s">
        <v>198</v>
      </c>
      <c r="EK32" s="106">
        <v>1300000</v>
      </c>
      <c r="EL32" s="36"/>
      <c r="EM32" s="119">
        <v>2600000</v>
      </c>
      <c r="EN32" s="96" t="s">
        <v>198</v>
      </c>
      <c r="EO32" s="106">
        <v>1300000</v>
      </c>
      <c r="EP32" s="36"/>
      <c r="EQ32" s="119">
        <v>2600000</v>
      </c>
      <c r="ER32" s="96" t="s">
        <v>198</v>
      </c>
      <c r="ES32" s="106">
        <v>1300000</v>
      </c>
      <c r="ET32" s="36"/>
      <c r="EU32" s="119">
        <v>2600000</v>
      </c>
      <c r="EV32" s="96" t="s">
        <v>198</v>
      </c>
      <c r="EW32" s="106">
        <v>1300000</v>
      </c>
      <c r="EX32" s="36"/>
      <c r="EY32" s="119">
        <v>2600000</v>
      </c>
      <c r="EZ32" s="96" t="s">
        <v>198</v>
      </c>
      <c r="FA32" s="106">
        <v>1300000</v>
      </c>
      <c r="FB32" s="36"/>
      <c r="FC32" s="119">
        <v>2600000</v>
      </c>
      <c r="FD32" s="96" t="s">
        <v>198</v>
      </c>
      <c r="FE32" s="106">
        <v>1300000</v>
      </c>
      <c r="FF32" s="36"/>
      <c r="FG32" s="119">
        <v>2600000</v>
      </c>
      <c r="FH32" s="96" t="s">
        <v>198</v>
      </c>
      <c r="FI32" s="106">
        <v>1300000</v>
      </c>
      <c r="FJ32" s="36"/>
      <c r="FK32" s="119">
        <v>2600000</v>
      </c>
      <c r="FL32" s="96" t="s">
        <v>198</v>
      </c>
      <c r="FM32" s="106">
        <v>1300000</v>
      </c>
      <c r="FN32" s="36"/>
      <c r="FO32" s="119">
        <v>2600000</v>
      </c>
      <c r="FP32" s="96" t="s">
        <v>198</v>
      </c>
      <c r="FQ32" s="106">
        <v>1350000</v>
      </c>
      <c r="FR32" s="36"/>
      <c r="FS32" s="119">
        <v>2700000</v>
      </c>
      <c r="FT32" s="96" t="s">
        <v>198</v>
      </c>
      <c r="FU32" s="106">
        <v>1300000</v>
      </c>
      <c r="FV32" s="36"/>
      <c r="FW32" s="119">
        <v>2600000</v>
      </c>
      <c r="FX32" s="96" t="s">
        <v>198</v>
      </c>
      <c r="FY32" s="106">
        <v>1300000</v>
      </c>
      <c r="FZ32" s="36"/>
      <c r="GA32" s="119">
        <v>2600000</v>
      </c>
      <c r="GB32" s="96" t="s">
        <v>198</v>
      </c>
      <c r="GC32" s="106">
        <v>1300000</v>
      </c>
      <c r="GD32" s="36"/>
      <c r="GE32" s="119">
        <v>2600000</v>
      </c>
      <c r="GF32" s="96" t="s">
        <v>198</v>
      </c>
      <c r="GG32" s="106">
        <v>1300000</v>
      </c>
      <c r="GH32" s="36"/>
      <c r="GI32" s="119">
        <v>2600000</v>
      </c>
      <c r="GJ32" s="96" t="s">
        <v>198</v>
      </c>
      <c r="GK32" s="106">
        <v>1300000</v>
      </c>
      <c r="GL32" s="36"/>
      <c r="GM32" s="119">
        <v>2600000</v>
      </c>
      <c r="GN32" s="96" t="s">
        <v>198</v>
      </c>
      <c r="GO32" s="106">
        <v>1300000</v>
      </c>
      <c r="GP32" s="36"/>
      <c r="GQ32" s="119">
        <v>2600000</v>
      </c>
      <c r="GR32" s="96" t="s">
        <v>198</v>
      </c>
      <c r="GS32" s="106"/>
      <c r="GT32" s="36"/>
      <c r="GU32" s="119">
        <v>0</v>
      </c>
      <c r="GV32" s="96" t="s">
        <v>198</v>
      </c>
      <c r="GW32" s="106">
        <v>1300000</v>
      </c>
      <c r="GX32" s="36"/>
      <c r="GY32" s="119">
        <v>2600000</v>
      </c>
      <c r="GZ32" s="96" t="s">
        <v>198</v>
      </c>
      <c r="HA32" s="106">
        <v>1300000</v>
      </c>
      <c r="HB32" s="36"/>
      <c r="HC32" s="119">
        <v>2600000</v>
      </c>
      <c r="HD32" s="96" t="s">
        <v>198</v>
      </c>
      <c r="HE32" s="106">
        <v>1300000</v>
      </c>
      <c r="HF32" s="36"/>
      <c r="HG32" s="119">
        <v>2600000</v>
      </c>
      <c r="HH32" s="96" t="s">
        <v>198</v>
      </c>
      <c r="HI32" s="106">
        <v>1300000</v>
      </c>
      <c r="HJ32" s="36"/>
      <c r="HK32" s="119">
        <v>2600000</v>
      </c>
      <c r="HL32" s="96" t="s">
        <v>198</v>
      </c>
      <c r="HM32" s="106">
        <v>1300000</v>
      </c>
      <c r="HN32" s="36"/>
      <c r="HO32" s="119">
        <v>2600000</v>
      </c>
      <c r="HP32" s="96" t="s">
        <v>198</v>
      </c>
      <c r="HQ32" s="106">
        <v>1300000</v>
      </c>
      <c r="HR32" s="36"/>
      <c r="HS32" s="119">
        <v>2600000</v>
      </c>
      <c r="HT32" s="96" t="s">
        <v>198</v>
      </c>
      <c r="HU32" s="106">
        <v>1300000</v>
      </c>
      <c r="HV32" s="36"/>
      <c r="HW32" s="119">
        <v>2600000</v>
      </c>
      <c r="HX32" s="96" t="s">
        <v>198</v>
      </c>
      <c r="HY32" s="106">
        <v>1300000</v>
      </c>
      <c r="HZ32" s="36"/>
      <c r="IA32" s="119">
        <v>2600000</v>
      </c>
      <c r="IB32" s="96" t="s">
        <v>198</v>
      </c>
      <c r="IC32" s="106">
        <v>1300000</v>
      </c>
      <c r="ID32" s="36"/>
      <c r="IE32" s="119">
        <v>2600000</v>
      </c>
      <c r="IF32" s="96" t="s">
        <v>198</v>
      </c>
      <c r="IG32" s="106">
        <v>1300000</v>
      </c>
      <c r="IH32" s="36"/>
      <c r="II32" s="119">
        <v>2600000</v>
      </c>
      <c r="IJ32" s="96" t="s">
        <v>198</v>
      </c>
      <c r="IK32" s="106">
        <v>1300000</v>
      </c>
      <c r="IL32" s="36"/>
      <c r="IM32" s="119">
        <v>2600000</v>
      </c>
      <c r="IN32" s="96" t="s">
        <v>198</v>
      </c>
      <c r="IO32" s="106">
        <v>1300000</v>
      </c>
      <c r="IP32" s="36"/>
      <c r="IQ32" s="119">
        <v>2600000</v>
      </c>
      <c r="IR32" s="96" t="s">
        <v>198</v>
      </c>
      <c r="IS32" s="106">
        <v>1300000</v>
      </c>
      <c r="IT32" s="36"/>
      <c r="IU32" s="119">
        <v>2600000</v>
      </c>
      <c r="IV32" s="96" t="s">
        <v>198</v>
      </c>
      <c r="IW32" s="106">
        <v>1300000</v>
      </c>
      <c r="IX32" s="36"/>
      <c r="IY32" s="119">
        <v>2600000</v>
      </c>
      <c r="IZ32" s="96" t="s">
        <v>198</v>
      </c>
      <c r="JA32" s="106"/>
      <c r="JB32" s="36"/>
      <c r="JC32" s="119"/>
      <c r="JD32" s="96" t="s">
        <v>198</v>
      </c>
      <c r="JE32" s="106">
        <v>1300000</v>
      </c>
      <c r="JF32" s="36"/>
      <c r="JG32" s="119">
        <v>2600000</v>
      </c>
      <c r="JH32" s="96" t="s">
        <v>198</v>
      </c>
      <c r="JI32" s="106">
        <v>1300000</v>
      </c>
      <c r="JJ32" s="36"/>
      <c r="JK32" s="119">
        <v>2600000</v>
      </c>
      <c r="JL32" s="213" t="s">
        <v>198</v>
      </c>
      <c r="JM32" s="211">
        <v>1300000</v>
      </c>
      <c r="JN32" s="36"/>
      <c r="JO32" s="119">
        <v>2600000</v>
      </c>
      <c r="JP32" s="96" t="s">
        <v>198</v>
      </c>
      <c r="JQ32" s="211">
        <v>1298570</v>
      </c>
      <c r="JR32" s="36"/>
      <c r="JS32" s="119">
        <v>2597140</v>
      </c>
      <c r="JT32" s="96" t="s">
        <v>198</v>
      </c>
    </row>
    <row r="33" spans="2:280" ht="15.75" customHeight="1" x14ac:dyDescent="0.2">
      <c r="B33" s="263" t="s">
        <v>60</v>
      </c>
      <c r="C33" s="264"/>
      <c r="D33" s="264"/>
      <c r="E33" s="264"/>
      <c r="F33" s="264"/>
      <c r="G33" s="265"/>
      <c r="H33" s="170">
        <v>58200000</v>
      </c>
      <c r="I33" s="99"/>
      <c r="J33" s="100"/>
      <c r="K33" s="161">
        <v>58200000</v>
      </c>
      <c r="L33" s="101"/>
      <c r="M33" s="99"/>
      <c r="N33" s="100"/>
      <c r="O33" s="161">
        <v>58200000</v>
      </c>
      <c r="P33" s="101"/>
      <c r="Q33" s="99"/>
      <c r="R33" s="100"/>
      <c r="S33" s="161">
        <v>58200000</v>
      </c>
      <c r="T33" s="101"/>
      <c r="U33" s="99"/>
      <c r="V33" s="100"/>
      <c r="W33" s="161">
        <v>58200000</v>
      </c>
      <c r="X33" s="101"/>
      <c r="Y33" s="99"/>
      <c r="Z33" s="100"/>
      <c r="AA33" s="161">
        <v>58200000</v>
      </c>
      <c r="AB33" s="101"/>
      <c r="AC33" s="99"/>
      <c r="AD33" s="100"/>
      <c r="AE33" s="161">
        <v>58200000</v>
      </c>
      <c r="AF33" s="101"/>
      <c r="AG33" s="99"/>
      <c r="AH33" s="100"/>
      <c r="AI33" s="161">
        <v>58200000</v>
      </c>
      <c r="AJ33" s="101"/>
      <c r="AK33" s="99"/>
      <c r="AL33" s="100"/>
      <c r="AM33" s="161">
        <v>58200000</v>
      </c>
      <c r="AN33" s="101"/>
      <c r="AO33" s="99"/>
      <c r="AP33" s="100"/>
      <c r="AQ33" s="161">
        <v>58200000</v>
      </c>
      <c r="AR33" s="101"/>
      <c r="AS33" s="99"/>
      <c r="AT33" s="100"/>
      <c r="AU33" s="161">
        <v>58200000</v>
      </c>
      <c r="AV33" s="101"/>
      <c r="AW33" s="99"/>
      <c r="AX33" s="100"/>
      <c r="AY33" s="161">
        <v>58200000</v>
      </c>
      <c r="AZ33" s="101"/>
      <c r="BA33" s="99"/>
      <c r="BB33" s="100"/>
      <c r="BC33" s="161">
        <v>58200000</v>
      </c>
      <c r="BD33" s="101"/>
      <c r="BE33" s="99"/>
      <c r="BF33" s="100"/>
      <c r="BG33" s="161">
        <v>58200000</v>
      </c>
      <c r="BH33" s="101"/>
      <c r="BI33" s="99"/>
      <c r="BJ33" s="100"/>
      <c r="BK33" s="161">
        <v>58200000</v>
      </c>
      <c r="BL33" s="101"/>
      <c r="BM33" s="99"/>
      <c r="BN33" s="100"/>
      <c r="BO33" s="161">
        <v>58000000</v>
      </c>
      <c r="BP33" s="101"/>
      <c r="BQ33" s="99"/>
      <c r="BR33" s="100"/>
      <c r="BS33" s="161">
        <v>55000000</v>
      </c>
      <c r="BT33" s="101"/>
      <c r="BU33" s="99"/>
      <c r="BV33" s="100"/>
      <c r="BW33" s="161">
        <v>58200000</v>
      </c>
      <c r="BX33" s="101"/>
      <c r="BY33" s="99"/>
      <c r="BZ33" s="100"/>
      <c r="CA33" s="161">
        <v>58200000</v>
      </c>
      <c r="CB33" s="101"/>
      <c r="CC33" s="99"/>
      <c r="CD33" s="100"/>
      <c r="CE33" s="161">
        <v>58200000</v>
      </c>
      <c r="CF33" s="101"/>
      <c r="CG33" s="99"/>
      <c r="CH33" s="100"/>
      <c r="CI33" s="161">
        <v>58200000</v>
      </c>
      <c r="CJ33" s="101"/>
      <c r="CK33" s="99"/>
      <c r="CL33" s="100"/>
      <c r="CM33" s="161">
        <v>58200000</v>
      </c>
      <c r="CN33" s="101"/>
      <c r="CO33" s="99"/>
      <c r="CP33" s="100"/>
      <c r="CQ33" s="161">
        <v>58200000</v>
      </c>
      <c r="CR33" s="101"/>
      <c r="CS33" s="99"/>
      <c r="CT33" s="100"/>
      <c r="CU33" s="161">
        <v>56400000</v>
      </c>
      <c r="CV33" s="101"/>
      <c r="CW33" s="99"/>
      <c r="CX33" s="100"/>
      <c r="CY33" s="161">
        <v>58200000</v>
      </c>
      <c r="CZ33" s="101"/>
      <c r="DA33" s="99"/>
      <c r="DB33" s="100"/>
      <c r="DC33" s="161">
        <v>58180000</v>
      </c>
      <c r="DD33" s="101"/>
      <c r="DE33" s="99"/>
      <c r="DF33" s="100"/>
      <c r="DG33" s="161">
        <v>58200000</v>
      </c>
      <c r="DH33" s="101"/>
      <c r="DI33" s="99"/>
      <c r="DJ33" s="100"/>
      <c r="DK33" s="161">
        <v>58200000</v>
      </c>
      <c r="DL33" s="101"/>
      <c r="DM33" s="99"/>
      <c r="DN33" s="100"/>
      <c r="DO33" s="161">
        <v>58200000</v>
      </c>
      <c r="DP33" s="101"/>
      <c r="DQ33" s="99"/>
      <c r="DR33" s="100"/>
      <c r="DS33" s="161">
        <v>58200000</v>
      </c>
      <c r="DT33" s="101"/>
      <c r="DU33" s="99"/>
      <c r="DV33" s="100"/>
      <c r="DW33" s="161">
        <v>58200000</v>
      </c>
      <c r="DX33" s="101"/>
      <c r="DY33" s="99"/>
      <c r="DZ33" s="100"/>
      <c r="EA33" s="161">
        <v>58200000</v>
      </c>
      <c r="EB33" s="101"/>
      <c r="EC33" s="99"/>
      <c r="ED33" s="100"/>
      <c r="EE33" s="161">
        <v>58200000</v>
      </c>
      <c r="EF33" s="101"/>
      <c r="EG33" s="99"/>
      <c r="EH33" s="100"/>
      <c r="EI33" s="161">
        <v>58200000</v>
      </c>
      <c r="EJ33" s="101"/>
      <c r="EK33" s="99"/>
      <c r="EL33" s="100"/>
      <c r="EM33" s="161">
        <v>58200000</v>
      </c>
      <c r="EN33" s="101"/>
      <c r="EO33" s="99"/>
      <c r="EP33" s="100"/>
      <c r="EQ33" s="161">
        <v>58200000</v>
      </c>
      <c r="ER33" s="101"/>
      <c r="ES33" s="99"/>
      <c r="ET33" s="100"/>
      <c r="EU33" s="161">
        <v>58200000</v>
      </c>
      <c r="EV33" s="101"/>
      <c r="EW33" s="99"/>
      <c r="EX33" s="100"/>
      <c r="EY33" s="161">
        <v>58200000</v>
      </c>
      <c r="EZ33" s="101"/>
      <c r="FA33" s="99"/>
      <c r="FB33" s="100"/>
      <c r="FC33" s="161">
        <v>58200000</v>
      </c>
      <c r="FD33" s="101"/>
      <c r="FE33" s="99"/>
      <c r="FF33" s="100"/>
      <c r="FG33" s="161">
        <v>58200000</v>
      </c>
      <c r="FH33" s="101"/>
      <c r="FI33" s="99"/>
      <c r="FJ33" s="100"/>
      <c r="FK33" s="161">
        <v>58200000</v>
      </c>
      <c r="FL33" s="101"/>
      <c r="FM33" s="99"/>
      <c r="FN33" s="100"/>
      <c r="FO33" s="161">
        <v>58200000</v>
      </c>
      <c r="FP33" s="101"/>
      <c r="FQ33" s="99"/>
      <c r="FR33" s="100"/>
      <c r="FS33" s="161">
        <v>56900000</v>
      </c>
      <c r="FT33" s="101"/>
      <c r="FU33" s="99"/>
      <c r="FV33" s="100"/>
      <c r="FW33" s="161">
        <v>58200000</v>
      </c>
      <c r="FX33" s="101"/>
      <c r="FY33" s="99"/>
      <c r="FZ33" s="100"/>
      <c r="GA33" s="161">
        <v>52500000</v>
      </c>
      <c r="GB33" s="101"/>
      <c r="GC33" s="99"/>
      <c r="GD33" s="100"/>
      <c r="GE33" s="161">
        <v>58200000</v>
      </c>
      <c r="GF33" s="101"/>
      <c r="GG33" s="99"/>
      <c r="GH33" s="100"/>
      <c r="GI33" s="161">
        <v>58200000</v>
      </c>
      <c r="GJ33" s="101"/>
      <c r="GK33" s="99"/>
      <c r="GL33" s="100"/>
      <c r="GM33" s="161">
        <v>58200000</v>
      </c>
      <c r="GN33" s="101"/>
      <c r="GO33" s="99"/>
      <c r="GP33" s="100"/>
      <c r="GQ33" s="161">
        <v>58200000</v>
      </c>
      <c r="GR33" s="101"/>
      <c r="GS33" s="99"/>
      <c r="GT33" s="100"/>
      <c r="GU33" s="161">
        <v>0</v>
      </c>
      <c r="GV33" s="101"/>
      <c r="GW33" s="99"/>
      <c r="GX33" s="100"/>
      <c r="GY33" s="161">
        <v>58200000</v>
      </c>
      <c r="GZ33" s="101"/>
      <c r="HA33" s="99"/>
      <c r="HB33" s="100"/>
      <c r="HC33" s="161">
        <v>58200000</v>
      </c>
      <c r="HD33" s="101"/>
      <c r="HE33" s="99"/>
      <c r="HF33" s="100"/>
      <c r="HG33" s="161">
        <v>58200000</v>
      </c>
      <c r="HH33" s="101"/>
      <c r="HI33" s="99"/>
      <c r="HJ33" s="100"/>
      <c r="HK33" s="161">
        <v>58200000</v>
      </c>
      <c r="HL33" s="101"/>
      <c r="HM33" s="99"/>
      <c r="HN33" s="100"/>
      <c r="HO33" s="161">
        <v>58200000</v>
      </c>
      <c r="HP33" s="101"/>
      <c r="HQ33" s="99"/>
      <c r="HR33" s="100"/>
      <c r="HS33" s="161">
        <v>58200000</v>
      </c>
      <c r="HT33" s="101"/>
      <c r="HU33" s="99"/>
      <c r="HV33" s="100"/>
      <c r="HW33" s="161">
        <v>58200000</v>
      </c>
      <c r="HX33" s="101"/>
      <c r="HY33" s="99"/>
      <c r="HZ33" s="100"/>
      <c r="IA33" s="161">
        <v>53400000</v>
      </c>
      <c r="IB33" s="101"/>
      <c r="IC33" s="99"/>
      <c r="ID33" s="100"/>
      <c r="IE33" s="161">
        <v>58000000</v>
      </c>
      <c r="IF33" s="101"/>
      <c r="IG33" s="99"/>
      <c r="IH33" s="100"/>
      <c r="II33" s="161">
        <v>58200000</v>
      </c>
      <c r="IJ33" s="101"/>
      <c r="IK33" s="99"/>
      <c r="IL33" s="100"/>
      <c r="IM33" s="161">
        <v>58200000</v>
      </c>
      <c r="IN33" s="101"/>
      <c r="IO33" s="99"/>
      <c r="IP33" s="100"/>
      <c r="IQ33" s="161">
        <v>58200000</v>
      </c>
      <c r="IR33" s="101"/>
      <c r="IS33" s="99"/>
      <c r="IT33" s="100"/>
      <c r="IU33" s="161">
        <v>58200000</v>
      </c>
      <c r="IV33" s="101"/>
      <c r="IW33" s="99"/>
      <c r="IX33" s="100"/>
      <c r="IY33" s="161">
        <v>57600000</v>
      </c>
      <c r="IZ33" s="101"/>
      <c r="JA33" s="99"/>
      <c r="JB33" s="100"/>
      <c r="JC33" s="161"/>
      <c r="JD33" s="101"/>
      <c r="JE33" s="99"/>
      <c r="JF33" s="100"/>
      <c r="JG33" s="161">
        <v>58200000</v>
      </c>
      <c r="JH33" s="101"/>
      <c r="JI33" s="99"/>
      <c r="JJ33" s="100"/>
      <c r="JK33" s="161">
        <v>58200000</v>
      </c>
      <c r="JL33" s="216"/>
      <c r="JM33" s="99"/>
      <c r="JN33" s="100"/>
      <c r="JO33" s="161">
        <v>58200000</v>
      </c>
      <c r="JP33" s="101"/>
      <c r="JQ33" s="99"/>
      <c r="JR33" s="100"/>
      <c r="JS33" s="161">
        <v>58141480</v>
      </c>
      <c r="JT33" s="101"/>
    </row>
    <row r="34" spans="2:280" ht="15.75" customHeight="1" x14ac:dyDescent="0.2">
      <c r="B34" s="263" t="s">
        <v>61</v>
      </c>
      <c r="C34" s="278"/>
      <c r="D34" s="278"/>
      <c r="E34" s="278"/>
      <c r="F34" s="278"/>
      <c r="G34" s="279"/>
      <c r="H34" s="171">
        <v>2.36</v>
      </c>
      <c r="I34" s="143" t="s">
        <v>55</v>
      </c>
      <c r="J34" s="103"/>
      <c r="K34" s="120">
        <v>2.36</v>
      </c>
      <c r="L34" s="102" t="s">
        <v>200</v>
      </c>
      <c r="M34" s="143" t="s">
        <v>55</v>
      </c>
      <c r="N34" s="103"/>
      <c r="O34" s="120">
        <v>2.36</v>
      </c>
      <c r="P34" s="102" t="s">
        <v>200</v>
      </c>
      <c r="Q34" s="143" t="s">
        <v>55</v>
      </c>
      <c r="R34" s="103"/>
      <c r="S34" s="120">
        <v>2.36</v>
      </c>
      <c r="T34" s="102" t="s">
        <v>200</v>
      </c>
      <c r="U34" s="143" t="s">
        <v>55</v>
      </c>
      <c r="V34" s="103"/>
      <c r="W34" s="120">
        <v>2.36</v>
      </c>
      <c r="X34" s="102" t="s">
        <v>200</v>
      </c>
      <c r="Y34" s="143" t="s">
        <v>55</v>
      </c>
      <c r="Z34" s="103"/>
      <c r="AA34" s="120">
        <v>2.36</v>
      </c>
      <c r="AB34" s="102" t="s">
        <v>200</v>
      </c>
      <c r="AC34" s="143" t="s">
        <v>55</v>
      </c>
      <c r="AD34" s="103"/>
      <c r="AE34" s="120">
        <v>2.36</v>
      </c>
      <c r="AF34" s="102" t="s">
        <v>200</v>
      </c>
      <c r="AG34" s="143" t="s">
        <v>55</v>
      </c>
      <c r="AH34" s="103"/>
      <c r="AI34" s="120">
        <v>2.36</v>
      </c>
      <c r="AJ34" s="102" t="s">
        <v>200</v>
      </c>
      <c r="AK34" s="143" t="s">
        <v>55</v>
      </c>
      <c r="AL34" s="103"/>
      <c r="AM34" s="120">
        <v>2.36</v>
      </c>
      <c r="AN34" s="102" t="s">
        <v>200</v>
      </c>
      <c r="AO34" s="143" t="s">
        <v>55</v>
      </c>
      <c r="AP34" s="103"/>
      <c r="AQ34" s="120">
        <v>2.36</v>
      </c>
      <c r="AR34" s="102" t="s">
        <v>200</v>
      </c>
      <c r="AS34" s="143" t="s">
        <v>55</v>
      </c>
      <c r="AT34" s="103"/>
      <c r="AU34" s="120">
        <v>2.36</v>
      </c>
      <c r="AV34" s="102" t="s">
        <v>200</v>
      </c>
      <c r="AW34" s="143" t="s">
        <v>55</v>
      </c>
      <c r="AX34" s="103"/>
      <c r="AY34" s="120">
        <v>2.36</v>
      </c>
      <c r="AZ34" s="102" t="s">
        <v>200</v>
      </c>
      <c r="BA34" s="143" t="s">
        <v>55</v>
      </c>
      <c r="BB34" s="103"/>
      <c r="BC34" s="120">
        <v>2.36</v>
      </c>
      <c r="BD34" s="102" t="s">
        <v>200</v>
      </c>
      <c r="BE34" s="143" t="s">
        <v>55</v>
      </c>
      <c r="BF34" s="103"/>
      <c r="BG34" s="120">
        <v>2.36</v>
      </c>
      <c r="BH34" s="102" t="s">
        <v>200</v>
      </c>
      <c r="BI34" s="143" t="s">
        <v>55</v>
      </c>
      <c r="BJ34" s="103"/>
      <c r="BK34" s="120">
        <v>2.36</v>
      </c>
      <c r="BL34" s="102" t="s">
        <v>200</v>
      </c>
      <c r="BM34" s="143" t="s">
        <v>55</v>
      </c>
      <c r="BN34" s="103"/>
      <c r="BO34" s="120">
        <v>2.36</v>
      </c>
      <c r="BP34" s="102" t="s">
        <v>200</v>
      </c>
      <c r="BQ34" s="143" t="s">
        <v>55</v>
      </c>
      <c r="BR34" s="103"/>
      <c r="BS34" s="120">
        <v>2.36</v>
      </c>
      <c r="BT34" s="102" t="s">
        <v>200</v>
      </c>
      <c r="BU34" s="143" t="s">
        <v>55</v>
      </c>
      <c r="BV34" s="103"/>
      <c r="BW34" s="120">
        <v>2.36</v>
      </c>
      <c r="BX34" s="102" t="s">
        <v>200</v>
      </c>
      <c r="BY34" s="143" t="s">
        <v>55</v>
      </c>
      <c r="BZ34" s="103"/>
      <c r="CA34" s="120">
        <v>2.36</v>
      </c>
      <c r="CB34" s="102" t="s">
        <v>200</v>
      </c>
      <c r="CC34" s="143" t="s">
        <v>55</v>
      </c>
      <c r="CD34" s="103"/>
      <c r="CE34" s="120">
        <v>2.36</v>
      </c>
      <c r="CF34" s="102" t="s">
        <v>200</v>
      </c>
      <c r="CG34" s="143" t="s">
        <v>55</v>
      </c>
      <c r="CH34" s="103"/>
      <c r="CI34" s="120">
        <v>2.36</v>
      </c>
      <c r="CJ34" s="102" t="s">
        <v>200</v>
      </c>
      <c r="CK34" s="143" t="s">
        <v>55</v>
      </c>
      <c r="CL34" s="103"/>
      <c r="CM34" s="120">
        <v>2.36</v>
      </c>
      <c r="CN34" s="102" t="s">
        <v>200</v>
      </c>
      <c r="CO34" s="143" t="s">
        <v>55</v>
      </c>
      <c r="CP34" s="103"/>
      <c r="CQ34" s="120">
        <v>2.36</v>
      </c>
      <c r="CR34" s="102" t="s">
        <v>200</v>
      </c>
      <c r="CS34" s="143" t="s">
        <v>55</v>
      </c>
      <c r="CT34" s="103"/>
      <c r="CU34" s="120">
        <v>2.36</v>
      </c>
      <c r="CV34" s="102" t="s">
        <v>200</v>
      </c>
      <c r="CW34" s="143" t="s">
        <v>55</v>
      </c>
      <c r="CX34" s="103"/>
      <c r="CY34" s="120">
        <v>2.36</v>
      </c>
      <c r="CZ34" s="102" t="s">
        <v>200</v>
      </c>
      <c r="DA34" s="143" t="s">
        <v>55</v>
      </c>
      <c r="DB34" s="103"/>
      <c r="DC34" s="120">
        <v>2.36</v>
      </c>
      <c r="DD34" s="102" t="s">
        <v>200</v>
      </c>
      <c r="DE34" s="143" t="s">
        <v>55</v>
      </c>
      <c r="DF34" s="103"/>
      <c r="DG34" s="120">
        <v>2.36</v>
      </c>
      <c r="DH34" s="102" t="s">
        <v>200</v>
      </c>
      <c r="DI34" s="143" t="s">
        <v>55</v>
      </c>
      <c r="DJ34" s="103"/>
      <c r="DK34" s="120">
        <v>2.36</v>
      </c>
      <c r="DL34" s="102" t="s">
        <v>200</v>
      </c>
      <c r="DM34" s="143" t="s">
        <v>55</v>
      </c>
      <c r="DN34" s="103"/>
      <c r="DO34" s="120">
        <v>2.36</v>
      </c>
      <c r="DP34" s="102" t="s">
        <v>200</v>
      </c>
      <c r="DQ34" s="143" t="s">
        <v>55</v>
      </c>
      <c r="DR34" s="103"/>
      <c r="DS34" s="120">
        <v>2.36</v>
      </c>
      <c r="DT34" s="102" t="s">
        <v>200</v>
      </c>
      <c r="DU34" s="143" t="s">
        <v>55</v>
      </c>
      <c r="DV34" s="103"/>
      <c r="DW34" s="120">
        <v>2.36</v>
      </c>
      <c r="DX34" s="102" t="s">
        <v>200</v>
      </c>
      <c r="DY34" s="143" t="s">
        <v>55</v>
      </c>
      <c r="DZ34" s="103"/>
      <c r="EA34" s="120">
        <v>2.36</v>
      </c>
      <c r="EB34" s="102" t="s">
        <v>200</v>
      </c>
      <c r="EC34" s="143" t="s">
        <v>55</v>
      </c>
      <c r="ED34" s="103"/>
      <c r="EE34" s="120">
        <v>2.36</v>
      </c>
      <c r="EF34" s="102" t="s">
        <v>200</v>
      </c>
      <c r="EG34" s="143" t="s">
        <v>55</v>
      </c>
      <c r="EH34" s="103"/>
      <c r="EI34" s="120">
        <v>2.36</v>
      </c>
      <c r="EJ34" s="102" t="s">
        <v>200</v>
      </c>
      <c r="EK34" s="143" t="s">
        <v>55</v>
      </c>
      <c r="EL34" s="103"/>
      <c r="EM34" s="120">
        <v>2.36</v>
      </c>
      <c r="EN34" s="102" t="s">
        <v>200</v>
      </c>
      <c r="EO34" s="143" t="s">
        <v>55</v>
      </c>
      <c r="EP34" s="103"/>
      <c r="EQ34" s="120">
        <v>2.36</v>
      </c>
      <c r="ER34" s="102" t="s">
        <v>200</v>
      </c>
      <c r="ES34" s="143" t="s">
        <v>55</v>
      </c>
      <c r="ET34" s="103"/>
      <c r="EU34" s="120">
        <v>2.36</v>
      </c>
      <c r="EV34" s="102" t="s">
        <v>200</v>
      </c>
      <c r="EW34" s="143" t="s">
        <v>55</v>
      </c>
      <c r="EX34" s="103"/>
      <c r="EY34" s="120">
        <v>2.36</v>
      </c>
      <c r="EZ34" s="102" t="s">
        <v>200</v>
      </c>
      <c r="FA34" s="143" t="s">
        <v>55</v>
      </c>
      <c r="FB34" s="103"/>
      <c r="FC34" s="120">
        <v>2.36</v>
      </c>
      <c r="FD34" s="102" t="s">
        <v>200</v>
      </c>
      <c r="FE34" s="143" t="s">
        <v>55</v>
      </c>
      <c r="FF34" s="103"/>
      <c r="FG34" s="120">
        <v>2.36</v>
      </c>
      <c r="FH34" s="102" t="s">
        <v>200</v>
      </c>
      <c r="FI34" s="143" t="s">
        <v>55</v>
      </c>
      <c r="FJ34" s="103"/>
      <c r="FK34" s="120">
        <v>2.36</v>
      </c>
      <c r="FL34" s="102" t="s">
        <v>200</v>
      </c>
      <c r="FM34" s="143" t="s">
        <v>55</v>
      </c>
      <c r="FN34" s="103"/>
      <c r="FO34" s="120">
        <v>2.36</v>
      </c>
      <c r="FP34" s="102" t="s">
        <v>200</v>
      </c>
      <c r="FQ34" s="143" t="s">
        <v>55</v>
      </c>
      <c r="FR34" s="103"/>
      <c r="FS34" s="120">
        <v>2.36</v>
      </c>
      <c r="FT34" s="102" t="s">
        <v>200</v>
      </c>
      <c r="FU34" s="143" t="s">
        <v>55</v>
      </c>
      <c r="FV34" s="103"/>
      <c r="FW34" s="120">
        <v>2.36</v>
      </c>
      <c r="FX34" s="102" t="s">
        <v>200</v>
      </c>
      <c r="FY34" s="143" t="s">
        <v>55</v>
      </c>
      <c r="FZ34" s="103"/>
      <c r="GA34" s="120">
        <v>2.36</v>
      </c>
      <c r="GB34" s="102" t="s">
        <v>200</v>
      </c>
      <c r="GC34" s="143" t="s">
        <v>55</v>
      </c>
      <c r="GD34" s="103"/>
      <c r="GE34" s="120">
        <v>2.36</v>
      </c>
      <c r="GF34" s="102" t="s">
        <v>200</v>
      </c>
      <c r="GG34" s="143" t="s">
        <v>55</v>
      </c>
      <c r="GH34" s="103"/>
      <c r="GI34" s="120">
        <v>2.36</v>
      </c>
      <c r="GJ34" s="102" t="s">
        <v>200</v>
      </c>
      <c r="GK34" s="143" t="s">
        <v>55</v>
      </c>
      <c r="GL34" s="103"/>
      <c r="GM34" s="120">
        <v>2.36</v>
      </c>
      <c r="GN34" s="102" t="s">
        <v>200</v>
      </c>
      <c r="GO34" s="143" t="s">
        <v>55</v>
      </c>
      <c r="GP34" s="103"/>
      <c r="GQ34" s="120">
        <v>2.36</v>
      </c>
      <c r="GR34" s="102" t="s">
        <v>200</v>
      </c>
      <c r="GS34" s="143" t="s">
        <v>55</v>
      </c>
      <c r="GT34" s="103"/>
      <c r="GU34" s="120">
        <v>2.36</v>
      </c>
      <c r="GV34" s="102" t="s">
        <v>200</v>
      </c>
      <c r="GW34" s="143" t="s">
        <v>55</v>
      </c>
      <c r="GX34" s="103"/>
      <c r="GY34" s="120">
        <v>2.36</v>
      </c>
      <c r="GZ34" s="102" t="s">
        <v>200</v>
      </c>
      <c r="HA34" s="143" t="s">
        <v>55</v>
      </c>
      <c r="HB34" s="103"/>
      <c r="HC34" s="120">
        <v>2.36</v>
      </c>
      <c r="HD34" s="102" t="s">
        <v>200</v>
      </c>
      <c r="HE34" s="143" t="s">
        <v>55</v>
      </c>
      <c r="HF34" s="103"/>
      <c r="HG34" s="120">
        <v>2.36</v>
      </c>
      <c r="HH34" s="102" t="s">
        <v>200</v>
      </c>
      <c r="HI34" s="143" t="s">
        <v>55</v>
      </c>
      <c r="HJ34" s="103"/>
      <c r="HK34" s="120">
        <v>2.36</v>
      </c>
      <c r="HL34" s="102" t="s">
        <v>200</v>
      </c>
      <c r="HM34" s="143" t="s">
        <v>55</v>
      </c>
      <c r="HN34" s="103"/>
      <c r="HO34" s="120">
        <v>2.36</v>
      </c>
      <c r="HP34" s="102" t="s">
        <v>200</v>
      </c>
      <c r="HQ34" s="143" t="s">
        <v>55</v>
      </c>
      <c r="HR34" s="103"/>
      <c r="HS34" s="120">
        <v>2.36</v>
      </c>
      <c r="HT34" s="102" t="s">
        <v>200</v>
      </c>
      <c r="HU34" s="143" t="s">
        <v>55</v>
      </c>
      <c r="HV34" s="103"/>
      <c r="HW34" s="120">
        <v>2.36</v>
      </c>
      <c r="HX34" s="102" t="s">
        <v>200</v>
      </c>
      <c r="HY34" s="143" t="s">
        <v>55</v>
      </c>
      <c r="HZ34" s="103"/>
      <c r="IA34" s="120">
        <v>2.36</v>
      </c>
      <c r="IB34" s="102" t="s">
        <v>200</v>
      </c>
      <c r="IC34" s="143" t="s">
        <v>55</v>
      </c>
      <c r="ID34" s="103"/>
      <c r="IE34" s="120">
        <v>2.36</v>
      </c>
      <c r="IF34" s="102" t="s">
        <v>200</v>
      </c>
      <c r="IG34" s="143" t="s">
        <v>55</v>
      </c>
      <c r="IH34" s="103"/>
      <c r="II34" s="120">
        <v>2.36</v>
      </c>
      <c r="IJ34" s="102" t="s">
        <v>200</v>
      </c>
      <c r="IK34" s="143" t="s">
        <v>55</v>
      </c>
      <c r="IL34" s="103"/>
      <c r="IM34" s="120">
        <v>2.36</v>
      </c>
      <c r="IN34" s="102" t="s">
        <v>200</v>
      </c>
      <c r="IO34" s="143" t="s">
        <v>55</v>
      </c>
      <c r="IP34" s="103"/>
      <c r="IQ34" s="120">
        <v>2.36</v>
      </c>
      <c r="IR34" s="102" t="s">
        <v>200</v>
      </c>
      <c r="IS34" s="143" t="s">
        <v>55</v>
      </c>
      <c r="IT34" s="103"/>
      <c r="IU34" s="120">
        <v>2.36</v>
      </c>
      <c r="IV34" s="102" t="s">
        <v>200</v>
      </c>
      <c r="IW34" s="143" t="s">
        <v>55</v>
      </c>
      <c r="IX34" s="103"/>
      <c r="IY34" s="120">
        <v>2.36</v>
      </c>
      <c r="IZ34" s="102" t="s">
        <v>200</v>
      </c>
      <c r="JA34" s="143" t="s">
        <v>55</v>
      </c>
      <c r="JB34" s="103"/>
      <c r="JC34" s="120"/>
      <c r="JD34" s="102" t="s">
        <v>202</v>
      </c>
      <c r="JE34" s="143" t="s">
        <v>55</v>
      </c>
      <c r="JF34" s="103"/>
      <c r="JG34" s="120">
        <v>2.36</v>
      </c>
      <c r="JH34" s="102" t="s">
        <v>200</v>
      </c>
      <c r="JI34" s="143" t="s">
        <v>55</v>
      </c>
      <c r="JJ34" s="103"/>
      <c r="JK34" s="120">
        <v>2.36</v>
      </c>
      <c r="JL34" s="217" t="s">
        <v>200</v>
      </c>
      <c r="JM34" s="143" t="s">
        <v>55</v>
      </c>
      <c r="JN34" s="103"/>
      <c r="JO34" s="120">
        <v>2.36</v>
      </c>
      <c r="JP34" s="102" t="s">
        <v>200</v>
      </c>
      <c r="JQ34" s="143" t="s">
        <v>55</v>
      </c>
      <c r="JR34" s="103"/>
      <c r="JS34" s="120">
        <v>2.36</v>
      </c>
      <c r="JT34" s="102" t="s">
        <v>200</v>
      </c>
    </row>
    <row r="35" spans="2:280" ht="15.75" customHeight="1" thickBot="1" x14ac:dyDescent="0.25">
      <c r="B35" s="248" t="s">
        <v>62</v>
      </c>
      <c r="C35" s="249"/>
      <c r="D35" s="249"/>
      <c r="E35" s="249"/>
      <c r="F35" s="249"/>
      <c r="G35" s="250"/>
      <c r="H35" s="172">
        <v>137352000</v>
      </c>
      <c r="I35" s="99"/>
      <c r="J35" s="103"/>
      <c r="K35" s="162">
        <v>137352000</v>
      </c>
      <c r="L35" s="104"/>
      <c r="M35" s="99"/>
      <c r="N35" s="103"/>
      <c r="O35" s="162">
        <v>137352000</v>
      </c>
      <c r="P35" s="104"/>
      <c r="Q35" s="99"/>
      <c r="R35" s="103"/>
      <c r="S35" s="162">
        <v>137352000</v>
      </c>
      <c r="T35" s="104"/>
      <c r="U35" s="99"/>
      <c r="V35" s="103"/>
      <c r="W35" s="162">
        <v>137352000</v>
      </c>
      <c r="X35" s="104"/>
      <c r="Y35" s="99"/>
      <c r="Z35" s="103"/>
      <c r="AA35" s="162">
        <v>137352000</v>
      </c>
      <c r="AB35" s="104"/>
      <c r="AC35" s="99"/>
      <c r="AD35" s="103"/>
      <c r="AE35" s="162">
        <v>137352000</v>
      </c>
      <c r="AF35" s="104"/>
      <c r="AG35" s="99"/>
      <c r="AH35" s="103"/>
      <c r="AI35" s="162">
        <v>137352000</v>
      </c>
      <c r="AJ35" s="104"/>
      <c r="AK35" s="99"/>
      <c r="AL35" s="103"/>
      <c r="AM35" s="162">
        <v>137352000</v>
      </c>
      <c r="AN35" s="104"/>
      <c r="AO35" s="99"/>
      <c r="AP35" s="103"/>
      <c r="AQ35" s="162">
        <v>137352000</v>
      </c>
      <c r="AR35" s="104"/>
      <c r="AS35" s="99"/>
      <c r="AT35" s="103"/>
      <c r="AU35" s="162">
        <v>137352000</v>
      </c>
      <c r="AV35" s="104"/>
      <c r="AW35" s="99"/>
      <c r="AX35" s="103"/>
      <c r="AY35" s="162">
        <v>137352000</v>
      </c>
      <c r="AZ35" s="104"/>
      <c r="BA35" s="99"/>
      <c r="BB35" s="103"/>
      <c r="BC35" s="162">
        <v>137352000</v>
      </c>
      <c r="BD35" s="104"/>
      <c r="BE35" s="99"/>
      <c r="BF35" s="103"/>
      <c r="BG35" s="162">
        <v>137352000</v>
      </c>
      <c r="BH35" s="104"/>
      <c r="BI35" s="99"/>
      <c r="BJ35" s="103"/>
      <c r="BK35" s="162">
        <v>137352000</v>
      </c>
      <c r="BL35" s="104"/>
      <c r="BM35" s="99"/>
      <c r="BN35" s="103"/>
      <c r="BO35" s="162">
        <v>136880000</v>
      </c>
      <c r="BP35" s="104"/>
      <c r="BQ35" s="99"/>
      <c r="BR35" s="103"/>
      <c r="BS35" s="162">
        <v>129800000</v>
      </c>
      <c r="BT35" s="104"/>
      <c r="BU35" s="99"/>
      <c r="BV35" s="103"/>
      <c r="BW35" s="162">
        <v>137352000</v>
      </c>
      <c r="BX35" s="104"/>
      <c r="BY35" s="99"/>
      <c r="BZ35" s="103"/>
      <c r="CA35" s="162">
        <v>137352000</v>
      </c>
      <c r="CB35" s="104"/>
      <c r="CC35" s="99"/>
      <c r="CD35" s="103"/>
      <c r="CE35" s="162">
        <v>137352000</v>
      </c>
      <c r="CF35" s="104"/>
      <c r="CG35" s="99"/>
      <c r="CH35" s="103"/>
      <c r="CI35" s="162">
        <v>137352000</v>
      </c>
      <c r="CJ35" s="104"/>
      <c r="CK35" s="99"/>
      <c r="CL35" s="103"/>
      <c r="CM35" s="162">
        <v>137352000</v>
      </c>
      <c r="CN35" s="104"/>
      <c r="CO35" s="99"/>
      <c r="CP35" s="103"/>
      <c r="CQ35" s="162">
        <v>137352000</v>
      </c>
      <c r="CR35" s="104"/>
      <c r="CS35" s="99"/>
      <c r="CT35" s="103"/>
      <c r="CU35" s="162">
        <v>133104000</v>
      </c>
      <c r="CV35" s="104"/>
      <c r="CW35" s="99"/>
      <c r="CX35" s="103"/>
      <c r="CY35" s="162">
        <v>137352000</v>
      </c>
      <c r="CZ35" s="104"/>
      <c r="DA35" s="99"/>
      <c r="DB35" s="103"/>
      <c r="DC35" s="162">
        <v>137304800</v>
      </c>
      <c r="DD35" s="104"/>
      <c r="DE35" s="99"/>
      <c r="DF35" s="103"/>
      <c r="DG35" s="162">
        <v>137352000</v>
      </c>
      <c r="DH35" s="104"/>
      <c r="DI35" s="99"/>
      <c r="DJ35" s="103"/>
      <c r="DK35" s="162">
        <v>137352000</v>
      </c>
      <c r="DL35" s="104"/>
      <c r="DM35" s="99"/>
      <c r="DN35" s="103"/>
      <c r="DO35" s="162">
        <v>137352000</v>
      </c>
      <c r="DP35" s="104"/>
      <c r="DQ35" s="99"/>
      <c r="DR35" s="103"/>
      <c r="DS35" s="162">
        <v>137352000</v>
      </c>
      <c r="DT35" s="104"/>
      <c r="DU35" s="99"/>
      <c r="DV35" s="103"/>
      <c r="DW35" s="162">
        <v>137352000</v>
      </c>
      <c r="DX35" s="104"/>
      <c r="DY35" s="99"/>
      <c r="DZ35" s="103"/>
      <c r="EA35" s="162">
        <v>137352000</v>
      </c>
      <c r="EB35" s="104"/>
      <c r="EC35" s="99"/>
      <c r="ED35" s="103"/>
      <c r="EE35" s="162">
        <v>137352000</v>
      </c>
      <c r="EF35" s="104"/>
      <c r="EG35" s="99"/>
      <c r="EH35" s="103"/>
      <c r="EI35" s="162">
        <v>137352000</v>
      </c>
      <c r="EJ35" s="104"/>
      <c r="EK35" s="99"/>
      <c r="EL35" s="103"/>
      <c r="EM35" s="162">
        <v>137352000</v>
      </c>
      <c r="EN35" s="104"/>
      <c r="EO35" s="99"/>
      <c r="EP35" s="103"/>
      <c r="EQ35" s="162">
        <v>137352000</v>
      </c>
      <c r="ER35" s="104"/>
      <c r="ES35" s="99"/>
      <c r="ET35" s="103"/>
      <c r="EU35" s="162">
        <v>137352000</v>
      </c>
      <c r="EV35" s="104"/>
      <c r="EW35" s="99"/>
      <c r="EX35" s="103"/>
      <c r="EY35" s="162">
        <v>137352000</v>
      </c>
      <c r="EZ35" s="104"/>
      <c r="FA35" s="99"/>
      <c r="FB35" s="103"/>
      <c r="FC35" s="162">
        <v>137352000</v>
      </c>
      <c r="FD35" s="104"/>
      <c r="FE35" s="99"/>
      <c r="FF35" s="103"/>
      <c r="FG35" s="162">
        <v>137352000</v>
      </c>
      <c r="FH35" s="104"/>
      <c r="FI35" s="99"/>
      <c r="FJ35" s="103"/>
      <c r="FK35" s="162">
        <v>137352000</v>
      </c>
      <c r="FL35" s="104"/>
      <c r="FM35" s="99"/>
      <c r="FN35" s="103"/>
      <c r="FO35" s="162">
        <v>137352000</v>
      </c>
      <c r="FP35" s="104"/>
      <c r="FQ35" s="99"/>
      <c r="FR35" s="103"/>
      <c r="FS35" s="162">
        <v>134284000</v>
      </c>
      <c r="FT35" s="104"/>
      <c r="FU35" s="99"/>
      <c r="FV35" s="103"/>
      <c r="FW35" s="162">
        <v>137352000</v>
      </c>
      <c r="FX35" s="104"/>
      <c r="FY35" s="99"/>
      <c r="FZ35" s="103"/>
      <c r="GA35" s="162">
        <v>123900000</v>
      </c>
      <c r="GB35" s="104"/>
      <c r="GC35" s="99"/>
      <c r="GD35" s="103"/>
      <c r="GE35" s="162">
        <v>137352000</v>
      </c>
      <c r="GF35" s="104"/>
      <c r="GG35" s="99"/>
      <c r="GH35" s="103"/>
      <c r="GI35" s="162">
        <v>137352000</v>
      </c>
      <c r="GJ35" s="104"/>
      <c r="GK35" s="99"/>
      <c r="GL35" s="103"/>
      <c r="GM35" s="162">
        <v>137352000</v>
      </c>
      <c r="GN35" s="104"/>
      <c r="GO35" s="99"/>
      <c r="GP35" s="103"/>
      <c r="GQ35" s="162">
        <v>137352000</v>
      </c>
      <c r="GR35" s="104"/>
      <c r="GS35" s="99"/>
      <c r="GT35" s="103"/>
      <c r="GU35" s="162">
        <v>0</v>
      </c>
      <c r="GV35" s="104"/>
      <c r="GW35" s="99"/>
      <c r="GX35" s="103"/>
      <c r="GY35" s="162">
        <v>137352000</v>
      </c>
      <c r="GZ35" s="104"/>
      <c r="HA35" s="99"/>
      <c r="HB35" s="103"/>
      <c r="HC35" s="162">
        <v>137352000</v>
      </c>
      <c r="HD35" s="104"/>
      <c r="HE35" s="99"/>
      <c r="HF35" s="103"/>
      <c r="HG35" s="162">
        <v>137352000</v>
      </c>
      <c r="HH35" s="104"/>
      <c r="HI35" s="99"/>
      <c r="HJ35" s="103"/>
      <c r="HK35" s="162">
        <v>137352000</v>
      </c>
      <c r="HL35" s="104"/>
      <c r="HM35" s="99"/>
      <c r="HN35" s="103"/>
      <c r="HO35" s="162">
        <v>137352000</v>
      </c>
      <c r="HP35" s="104"/>
      <c r="HQ35" s="99"/>
      <c r="HR35" s="103"/>
      <c r="HS35" s="162">
        <v>137352000</v>
      </c>
      <c r="HT35" s="104"/>
      <c r="HU35" s="99"/>
      <c r="HV35" s="103"/>
      <c r="HW35" s="162">
        <v>137352000</v>
      </c>
      <c r="HX35" s="104"/>
      <c r="HY35" s="99"/>
      <c r="HZ35" s="103"/>
      <c r="IA35" s="162">
        <v>126024000</v>
      </c>
      <c r="IB35" s="104"/>
      <c r="IC35" s="99"/>
      <c r="ID35" s="103"/>
      <c r="IE35" s="162">
        <v>136880000</v>
      </c>
      <c r="IF35" s="104"/>
      <c r="IG35" s="99"/>
      <c r="IH35" s="103"/>
      <c r="II35" s="162">
        <v>137352000</v>
      </c>
      <c r="IJ35" s="104"/>
      <c r="IK35" s="99"/>
      <c r="IL35" s="103"/>
      <c r="IM35" s="162">
        <v>137352000</v>
      </c>
      <c r="IN35" s="104"/>
      <c r="IO35" s="99"/>
      <c r="IP35" s="103"/>
      <c r="IQ35" s="162">
        <v>137352000</v>
      </c>
      <c r="IR35" s="104"/>
      <c r="IS35" s="99"/>
      <c r="IT35" s="103"/>
      <c r="IU35" s="162">
        <v>137352000</v>
      </c>
      <c r="IV35" s="104"/>
      <c r="IW35" s="99"/>
      <c r="IX35" s="103"/>
      <c r="IY35" s="162">
        <v>135936000</v>
      </c>
      <c r="IZ35" s="104"/>
      <c r="JA35" s="99"/>
      <c r="JB35" s="103"/>
      <c r="JC35" s="162"/>
      <c r="JD35" s="104"/>
      <c r="JE35" s="99"/>
      <c r="JF35" s="103"/>
      <c r="JG35" s="162">
        <v>137352000</v>
      </c>
      <c r="JH35" s="104"/>
      <c r="JI35" s="99"/>
      <c r="JJ35" s="103"/>
      <c r="JK35" s="162">
        <v>137352000</v>
      </c>
      <c r="JL35" s="218"/>
      <c r="JM35" s="99"/>
      <c r="JN35" s="103"/>
      <c r="JO35" s="162">
        <v>137352000</v>
      </c>
      <c r="JP35" s="104"/>
      <c r="JQ35" s="99"/>
      <c r="JR35" s="103"/>
      <c r="JS35" s="162">
        <v>137213893</v>
      </c>
      <c r="JT35" s="104"/>
    </row>
    <row r="36" spans="2:280" ht="37.5" customHeight="1" x14ac:dyDescent="0.2">
      <c r="B36" s="274" t="s">
        <v>54</v>
      </c>
      <c r="C36" s="126" t="s">
        <v>65</v>
      </c>
      <c r="D36" s="276" t="s">
        <v>5</v>
      </c>
      <c r="E36" s="276" t="s">
        <v>66</v>
      </c>
      <c r="F36" s="22" t="s">
        <v>67</v>
      </c>
      <c r="G36" s="22" t="s">
        <v>68</v>
      </c>
      <c r="H36" s="25" t="s">
        <v>1</v>
      </c>
      <c r="I36" s="27" t="s">
        <v>67</v>
      </c>
      <c r="J36" s="22"/>
      <c r="K36" s="22" t="s">
        <v>1</v>
      </c>
      <c r="L36" s="272" t="s">
        <v>69</v>
      </c>
      <c r="M36" s="27" t="s">
        <v>67</v>
      </c>
      <c r="N36" s="22"/>
      <c r="O36" s="22" t="s">
        <v>1</v>
      </c>
      <c r="P36" s="272" t="s">
        <v>69</v>
      </c>
      <c r="Q36" s="27" t="s">
        <v>67</v>
      </c>
      <c r="R36" s="22"/>
      <c r="S36" s="22" t="s">
        <v>1</v>
      </c>
      <c r="T36" s="272" t="s">
        <v>69</v>
      </c>
      <c r="U36" s="27" t="s">
        <v>67</v>
      </c>
      <c r="V36" s="22"/>
      <c r="W36" s="22" t="s">
        <v>1</v>
      </c>
      <c r="X36" s="272" t="s">
        <v>69</v>
      </c>
      <c r="Y36" s="27" t="s">
        <v>67</v>
      </c>
      <c r="Z36" s="22"/>
      <c r="AA36" s="22" t="s">
        <v>1</v>
      </c>
      <c r="AB36" s="272" t="s">
        <v>69</v>
      </c>
      <c r="AC36" s="27" t="s">
        <v>67</v>
      </c>
      <c r="AD36" s="22"/>
      <c r="AE36" s="22" t="s">
        <v>1</v>
      </c>
      <c r="AF36" s="272" t="s">
        <v>69</v>
      </c>
      <c r="AG36" s="27" t="s">
        <v>67</v>
      </c>
      <c r="AH36" s="22"/>
      <c r="AI36" s="22" t="s">
        <v>1</v>
      </c>
      <c r="AJ36" s="272" t="s">
        <v>69</v>
      </c>
      <c r="AK36" s="27" t="s">
        <v>67</v>
      </c>
      <c r="AL36" s="22"/>
      <c r="AM36" s="22" t="s">
        <v>1</v>
      </c>
      <c r="AN36" s="272" t="s">
        <v>69</v>
      </c>
      <c r="AO36" s="27" t="s">
        <v>67</v>
      </c>
      <c r="AP36" s="22"/>
      <c r="AQ36" s="22" t="s">
        <v>1</v>
      </c>
      <c r="AR36" s="272" t="s">
        <v>69</v>
      </c>
      <c r="AS36" s="27" t="s">
        <v>67</v>
      </c>
      <c r="AT36" s="22"/>
      <c r="AU36" s="22" t="s">
        <v>1</v>
      </c>
      <c r="AV36" s="272" t="s">
        <v>69</v>
      </c>
      <c r="AW36" s="27" t="s">
        <v>67</v>
      </c>
      <c r="AX36" s="22"/>
      <c r="AY36" s="22" t="s">
        <v>1</v>
      </c>
      <c r="AZ36" s="272" t="s">
        <v>69</v>
      </c>
      <c r="BA36" s="27" t="s">
        <v>67</v>
      </c>
      <c r="BB36" s="22"/>
      <c r="BC36" s="22" t="s">
        <v>1</v>
      </c>
      <c r="BD36" s="272" t="s">
        <v>69</v>
      </c>
      <c r="BE36" s="27" t="s">
        <v>67</v>
      </c>
      <c r="BF36" s="22"/>
      <c r="BG36" s="22" t="s">
        <v>1</v>
      </c>
      <c r="BH36" s="272" t="s">
        <v>69</v>
      </c>
      <c r="BI36" s="27" t="s">
        <v>67</v>
      </c>
      <c r="BJ36" s="22"/>
      <c r="BK36" s="22" t="s">
        <v>1</v>
      </c>
      <c r="BL36" s="272" t="s">
        <v>69</v>
      </c>
      <c r="BM36" s="27" t="s">
        <v>67</v>
      </c>
      <c r="BN36" s="22"/>
      <c r="BO36" s="22" t="s">
        <v>1</v>
      </c>
      <c r="BP36" s="272" t="s">
        <v>69</v>
      </c>
      <c r="BQ36" s="27" t="s">
        <v>67</v>
      </c>
      <c r="BR36" s="22"/>
      <c r="BS36" s="22" t="s">
        <v>1</v>
      </c>
      <c r="BT36" s="272" t="s">
        <v>69</v>
      </c>
      <c r="BU36" s="27" t="s">
        <v>67</v>
      </c>
      <c r="BV36" s="22"/>
      <c r="BW36" s="22" t="s">
        <v>1</v>
      </c>
      <c r="BX36" s="272" t="s">
        <v>69</v>
      </c>
      <c r="BY36" s="27" t="s">
        <v>67</v>
      </c>
      <c r="BZ36" s="22"/>
      <c r="CA36" s="22" t="s">
        <v>1</v>
      </c>
      <c r="CB36" s="272" t="s">
        <v>69</v>
      </c>
      <c r="CC36" s="27" t="s">
        <v>67</v>
      </c>
      <c r="CD36" s="22"/>
      <c r="CE36" s="22" t="s">
        <v>1</v>
      </c>
      <c r="CF36" s="272" t="s">
        <v>69</v>
      </c>
      <c r="CG36" s="27" t="s">
        <v>67</v>
      </c>
      <c r="CH36" s="22"/>
      <c r="CI36" s="22" t="s">
        <v>1</v>
      </c>
      <c r="CJ36" s="272" t="s">
        <v>69</v>
      </c>
      <c r="CK36" s="27" t="s">
        <v>67</v>
      </c>
      <c r="CL36" s="22"/>
      <c r="CM36" s="22" t="s">
        <v>1</v>
      </c>
      <c r="CN36" s="272" t="s">
        <v>69</v>
      </c>
      <c r="CO36" s="27" t="s">
        <v>67</v>
      </c>
      <c r="CP36" s="22"/>
      <c r="CQ36" s="22" t="s">
        <v>1</v>
      </c>
      <c r="CR36" s="272" t="s">
        <v>69</v>
      </c>
      <c r="CS36" s="27" t="s">
        <v>67</v>
      </c>
      <c r="CT36" s="22"/>
      <c r="CU36" s="22" t="s">
        <v>1</v>
      </c>
      <c r="CV36" s="272" t="s">
        <v>69</v>
      </c>
      <c r="CW36" s="27" t="s">
        <v>67</v>
      </c>
      <c r="CX36" s="22"/>
      <c r="CY36" s="22" t="s">
        <v>1</v>
      </c>
      <c r="CZ36" s="272" t="s">
        <v>69</v>
      </c>
      <c r="DA36" s="27" t="s">
        <v>67</v>
      </c>
      <c r="DB36" s="22"/>
      <c r="DC36" s="22" t="s">
        <v>1</v>
      </c>
      <c r="DD36" s="272" t="s">
        <v>69</v>
      </c>
      <c r="DE36" s="27" t="s">
        <v>67</v>
      </c>
      <c r="DF36" s="22"/>
      <c r="DG36" s="22" t="s">
        <v>1</v>
      </c>
      <c r="DH36" s="272" t="s">
        <v>69</v>
      </c>
      <c r="DI36" s="27" t="s">
        <v>67</v>
      </c>
      <c r="DJ36" s="22"/>
      <c r="DK36" s="22" t="s">
        <v>1</v>
      </c>
      <c r="DL36" s="272" t="s">
        <v>69</v>
      </c>
      <c r="DM36" s="27" t="s">
        <v>67</v>
      </c>
      <c r="DN36" s="22"/>
      <c r="DO36" s="22" t="s">
        <v>1</v>
      </c>
      <c r="DP36" s="272" t="s">
        <v>69</v>
      </c>
      <c r="DQ36" s="27" t="s">
        <v>67</v>
      </c>
      <c r="DR36" s="22"/>
      <c r="DS36" s="22" t="s">
        <v>1</v>
      </c>
      <c r="DT36" s="272" t="s">
        <v>69</v>
      </c>
      <c r="DU36" s="27" t="s">
        <v>67</v>
      </c>
      <c r="DV36" s="22"/>
      <c r="DW36" s="22" t="s">
        <v>1</v>
      </c>
      <c r="DX36" s="272" t="s">
        <v>69</v>
      </c>
      <c r="DY36" s="27" t="s">
        <v>67</v>
      </c>
      <c r="DZ36" s="22"/>
      <c r="EA36" s="22" t="s">
        <v>1</v>
      </c>
      <c r="EB36" s="272" t="s">
        <v>69</v>
      </c>
      <c r="EC36" s="27" t="s">
        <v>67</v>
      </c>
      <c r="ED36" s="22"/>
      <c r="EE36" s="22" t="s">
        <v>1</v>
      </c>
      <c r="EF36" s="272" t="s">
        <v>69</v>
      </c>
      <c r="EG36" s="27" t="s">
        <v>67</v>
      </c>
      <c r="EH36" s="22"/>
      <c r="EI36" s="22" t="s">
        <v>1</v>
      </c>
      <c r="EJ36" s="272" t="s">
        <v>69</v>
      </c>
      <c r="EK36" s="27" t="s">
        <v>67</v>
      </c>
      <c r="EL36" s="22"/>
      <c r="EM36" s="22" t="s">
        <v>1</v>
      </c>
      <c r="EN36" s="272" t="s">
        <v>69</v>
      </c>
      <c r="EO36" s="27" t="s">
        <v>67</v>
      </c>
      <c r="EP36" s="22"/>
      <c r="EQ36" s="22" t="s">
        <v>1</v>
      </c>
      <c r="ER36" s="272" t="s">
        <v>69</v>
      </c>
      <c r="ES36" s="27" t="s">
        <v>67</v>
      </c>
      <c r="ET36" s="22"/>
      <c r="EU36" s="22" t="s">
        <v>1</v>
      </c>
      <c r="EV36" s="272" t="s">
        <v>69</v>
      </c>
      <c r="EW36" s="27" t="s">
        <v>67</v>
      </c>
      <c r="EX36" s="22"/>
      <c r="EY36" s="22" t="s">
        <v>1</v>
      </c>
      <c r="EZ36" s="272" t="s">
        <v>69</v>
      </c>
      <c r="FA36" s="27" t="s">
        <v>67</v>
      </c>
      <c r="FB36" s="22"/>
      <c r="FC36" s="22" t="s">
        <v>1</v>
      </c>
      <c r="FD36" s="272" t="s">
        <v>69</v>
      </c>
      <c r="FE36" s="27" t="s">
        <v>67</v>
      </c>
      <c r="FF36" s="22"/>
      <c r="FG36" s="22" t="s">
        <v>1</v>
      </c>
      <c r="FH36" s="272" t="s">
        <v>69</v>
      </c>
      <c r="FI36" s="27" t="s">
        <v>67</v>
      </c>
      <c r="FJ36" s="22"/>
      <c r="FK36" s="22" t="s">
        <v>1</v>
      </c>
      <c r="FL36" s="272" t="s">
        <v>69</v>
      </c>
      <c r="FM36" s="27" t="s">
        <v>67</v>
      </c>
      <c r="FN36" s="22"/>
      <c r="FO36" s="22" t="s">
        <v>1</v>
      </c>
      <c r="FP36" s="272" t="s">
        <v>69</v>
      </c>
      <c r="FQ36" s="27" t="s">
        <v>67</v>
      </c>
      <c r="FR36" s="22"/>
      <c r="FS36" s="22" t="s">
        <v>1</v>
      </c>
      <c r="FT36" s="272" t="s">
        <v>69</v>
      </c>
      <c r="FU36" s="27" t="s">
        <v>67</v>
      </c>
      <c r="FV36" s="22"/>
      <c r="FW36" s="22" t="s">
        <v>1</v>
      </c>
      <c r="FX36" s="272" t="s">
        <v>69</v>
      </c>
      <c r="FY36" s="27" t="s">
        <v>67</v>
      </c>
      <c r="FZ36" s="22"/>
      <c r="GA36" s="22" t="s">
        <v>1</v>
      </c>
      <c r="GB36" s="272" t="s">
        <v>69</v>
      </c>
      <c r="GC36" s="27" t="s">
        <v>67</v>
      </c>
      <c r="GD36" s="22"/>
      <c r="GE36" s="22" t="s">
        <v>1</v>
      </c>
      <c r="GF36" s="272" t="s">
        <v>69</v>
      </c>
      <c r="GG36" s="27" t="s">
        <v>67</v>
      </c>
      <c r="GH36" s="22"/>
      <c r="GI36" s="22" t="s">
        <v>1</v>
      </c>
      <c r="GJ36" s="272" t="s">
        <v>69</v>
      </c>
      <c r="GK36" s="27" t="s">
        <v>67</v>
      </c>
      <c r="GL36" s="22"/>
      <c r="GM36" s="22" t="s">
        <v>1</v>
      </c>
      <c r="GN36" s="272" t="s">
        <v>69</v>
      </c>
      <c r="GO36" s="27" t="s">
        <v>67</v>
      </c>
      <c r="GP36" s="22"/>
      <c r="GQ36" s="22" t="s">
        <v>1</v>
      </c>
      <c r="GR36" s="272" t="s">
        <v>69</v>
      </c>
      <c r="GS36" s="27" t="s">
        <v>67</v>
      </c>
      <c r="GT36" s="22"/>
      <c r="GU36" s="22" t="s">
        <v>1</v>
      </c>
      <c r="GV36" s="272" t="s">
        <v>69</v>
      </c>
      <c r="GW36" s="27" t="s">
        <v>67</v>
      </c>
      <c r="GX36" s="22"/>
      <c r="GY36" s="22" t="s">
        <v>1</v>
      </c>
      <c r="GZ36" s="272" t="s">
        <v>69</v>
      </c>
      <c r="HA36" s="27" t="s">
        <v>67</v>
      </c>
      <c r="HB36" s="22"/>
      <c r="HC36" s="22" t="s">
        <v>1</v>
      </c>
      <c r="HD36" s="272" t="s">
        <v>69</v>
      </c>
      <c r="HE36" s="27" t="s">
        <v>67</v>
      </c>
      <c r="HF36" s="22"/>
      <c r="HG36" s="22" t="s">
        <v>1</v>
      </c>
      <c r="HH36" s="272" t="s">
        <v>69</v>
      </c>
      <c r="HI36" s="27" t="s">
        <v>67</v>
      </c>
      <c r="HJ36" s="22"/>
      <c r="HK36" s="22" t="s">
        <v>1</v>
      </c>
      <c r="HL36" s="272" t="s">
        <v>69</v>
      </c>
      <c r="HM36" s="27" t="s">
        <v>67</v>
      </c>
      <c r="HN36" s="22"/>
      <c r="HO36" s="22" t="s">
        <v>1</v>
      </c>
      <c r="HP36" s="272" t="s">
        <v>69</v>
      </c>
      <c r="HQ36" s="27" t="s">
        <v>67</v>
      </c>
      <c r="HR36" s="22"/>
      <c r="HS36" s="22" t="s">
        <v>1</v>
      </c>
      <c r="HT36" s="272" t="s">
        <v>69</v>
      </c>
      <c r="HU36" s="27" t="s">
        <v>67</v>
      </c>
      <c r="HV36" s="22"/>
      <c r="HW36" s="22" t="s">
        <v>1</v>
      </c>
      <c r="HX36" s="272" t="s">
        <v>69</v>
      </c>
      <c r="HY36" s="27" t="s">
        <v>67</v>
      </c>
      <c r="HZ36" s="22"/>
      <c r="IA36" s="22" t="s">
        <v>1</v>
      </c>
      <c r="IB36" s="272" t="s">
        <v>69</v>
      </c>
      <c r="IC36" s="27" t="s">
        <v>67</v>
      </c>
      <c r="ID36" s="22"/>
      <c r="IE36" s="22" t="s">
        <v>1</v>
      </c>
      <c r="IF36" s="272" t="s">
        <v>69</v>
      </c>
      <c r="IG36" s="27" t="s">
        <v>67</v>
      </c>
      <c r="IH36" s="22"/>
      <c r="II36" s="22" t="s">
        <v>1</v>
      </c>
      <c r="IJ36" s="272" t="s">
        <v>69</v>
      </c>
      <c r="IK36" s="27" t="s">
        <v>67</v>
      </c>
      <c r="IL36" s="22"/>
      <c r="IM36" s="22" t="s">
        <v>1</v>
      </c>
      <c r="IN36" s="272" t="s">
        <v>69</v>
      </c>
      <c r="IO36" s="27" t="s">
        <v>67</v>
      </c>
      <c r="IP36" s="22"/>
      <c r="IQ36" s="22" t="s">
        <v>1</v>
      </c>
      <c r="IR36" s="272" t="s">
        <v>69</v>
      </c>
      <c r="IS36" s="27" t="s">
        <v>67</v>
      </c>
      <c r="IT36" s="22"/>
      <c r="IU36" s="22" t="s">
        <v>1</v>
      </c>
      <c r="IV36" s="272" t="s">
        <v>69</v>
      </c>
      <c r="IW36" s="27" t="s">
        <v>67</v>
      </c>
      <c r="IX36" s="22"/>
      <c r="IY36" s="22" t="s">
        <v>1</v>
      </c>
      <c r="IZ36" s="272" t="s">
        <v>69</v>
      </c>
      <c r="JA36" s="27" t="s">
        <v>67</v>
      </c>
      <c r="JB36" s="22"/>
      <c r="JC36" s="22" t="s">
        <v>1</v>
      </c>
      <c r="JD36" s="272" t="s">
        <v>69</v>
      </c>
      <c r="JE36" s="27" t="s">
        <v>67</v>
      </c>
      <c r="JF36" s="22"/>
      <c r="JG36" s="22" t="s">
        <v>1</v>
      </c>
      <c r="JH36" s="272" t="s">
        <v>69</v>
      </c>
      <c r="JI36" s="27" t="s">
        <v>67</v>
      </c>
      <c r="JJ36" s="22"/>
      <c r="JK36" s="22" t="s">
        <v>1</v>
      </c>
      <c r="JL36" s="331" t="s">
        <v>69</v>
      </c>
      <c r="JM36" s="27" t="s">
        <v>67</v>
      </c>
      <c r="JN36" s="22"/>
      <c r="JO36" s="22" t="s">
        <v>1</v>
      </c>
      <c r="JP36" s="272" t="s">
        <v>69</v>
      </c>
      <c r="JQ36" s="27" t="s">
        <v>67</v>
      </c>
      <c r="JR36" s="22"/>
      <c r="JS36" s="22" t="s">
        <v>1</v>
      </c>
      <c r="JT36" s="272" t="s">
        <v>69</v>
      </c>
    </row>
    <row r="37" spans="2:280" ht="21" customHeight="1" thickBot="1" x14ac:dyDescent="0.25">
      <c r="B37" s="275"/>
      <c r="C37" s="127" t="s">
        <v>70</v>
      </c>
      <c r="D37" s="277"/>
      <c r="E37" s="277"/>
      <c r="F37" s="20" t="s">
        <v>71</v>
      </c>
      <c r="G37" s="20" t="s">
        <v>72</v>
      </c>
      <c r="H37" s="26" t="s">
        <v>73</v>
      </c>
      <c r="I37" s="28" t="s">
        <v>74</v>
      </c>
      <c r="J37" s="21"/>
      <c r="K37" s="20" t="s">
        <v>75</v>
      </c>
      <c r="L37" s="273"/>
      <c r="M37" s="28" t="s">
        <v>74</v>
      </c>
      <c r="N37" s="21"/>
      <c r="O37" s="20" t="s">
        <v>75</v>
      </c>
      <c r="P37" s="273"/>
      <c r="Q37" s="28" t="s">
        <v>74</v>
      </c>
      <c r="R37" s="21"/>
      <c r="S37" s="20" t="s">
        <v>75</v>
      </c>
      <c r="T37" s="273"/>
      <c r="U37" s="28" t="s">
        <v>74</v>
      </c>
      <c r="V37" s="21"/>
      <c r="W37" s="20" t="s">
        <v>75</v>
      </c>
      <c r="X37" s="273"/>
      <c r="Y37" s="28" t="s">
        <v>74</v>
      </c>
      <c r="Z37" s="21"/>
      <c r="AA37" s="20" t="s">
        <v>75</v>
      </c>
      <c r="AB37" s="273"/>
      <c r="AC37" s="28" t="s">
        <v>74</v>
      </c>
      <c r="AD37" s="21"/>
      <c r="AE37" s="20" t="s">
        <v>75</v>
      </c>
      <c r="AF37" s="273"/>
      <c r="AG37" s="28" t="s">
        <v>74</v>
      </c>
      <c r="AH37" s="21"/>
      <c r="AI37" s="20" t="s">
        <v>75</v>
      </c>
      <c r="AJ37" s="273"/>
      <c r="AK37" s="28" t="s">
        <v>74</v>
      </c>
      <c r="AL37" s="21"/>
      <c r="AM37" s="20" t="s">
        <v>75</v>
      </c>
      <c r="AN37" s="273"/>
      <c r="AO37" s="28" t="s">
        <v>74</v>
      </c>
      <c r="AP37" s="21"/>
      <c r="AQ37" s="20" t="s">
        <v>75</v>
      </c>
      <c r="AR37" s="273"/>
      <c r="AS37" s="28" t="s">
        <v>74</v>
      </c>
      <c r="AT37" s="21"/>
      <c r="AU37" s="20" t="s">
        <v>75</v>
      </c>
      <c r="AV37" s="273"/>
      <c r="AW37" s="28" t="s">
        <v>74</v>
      </c>
      <c r="AX37" s="21"/>
      <c r="AY37" s="20" t="s">
        <v>75</v>
      </c>
      <c r="AZ37" s="273"/>
      <c r="BA37" s="28" t="s">
        <v>74</v>
      </c>
      <c r="BB37" s="21"/>
      <c r="BC37" s="20" t="s">
        <v>75</v>
      </c>
      <c r="BD37" s="273"/>
      <c r="BE37" s="28" t="s">
        <v>74</v>
      </c>
      <c r="BF37" s="21"/>
      <c r="BG37" s="20" t="s">
        <v>75</v>
      </c>
      <c r="BH37" s="273"/>
      <c r="BI37" s="28" t="s">
        <v>74</v>
      </c>
      <c r="BJ37" s="21"/>
      <c r="BK37" s="20" t="s">
        <v>75</v>
      </c>
      <c r="BL37" s="273"/>
      <c r="BM37" s="28" t="s">
        <v>74</v>
      </c>
      <c r="BN37" s="21"/>
      <c r="BO37" s="20" t="s">
        <v>75</v>
      </c>
      <c r="BP37" s="273"/>
      <c r="BQ37" s="28" t="s">
        <v>74</v>
      </c>
      <c r="BR37" s="21"/>
      <c r="BS37" s="20" t="s">
        <v>75</v>
      </c>
      <c r="BT37" s="273"/>
      <c r="BU37" s="28" t="s">
        <v>74</v>
      </c>
      <c r="BV37" s="21"/>
      <c r="BW37" s="20" t="s">
        <v>75</v>
      </c>
      <c r="BX37" s="273"/>
      <c r="BY37" s="28" t="s">
        <v>74</v>
      </c>
      <c r="BZ37" s="21"/>
      <c r="CA37" s="20" t="s">
        <v>75</v>
      </c>
      <c r="CB37" s="273"/>
      <c r="CC37" s="28" t="s">
        <v>74</v>
      </c>
      <c r="CD37" s="21"/>
      <c r="CE37" s="20" t="s">
        <v>75</v>
      </c>
      <c r="CF37" s="273"/>
      <c r="CG37" s="28" t="s">
        <v>74</v>
      </c>
      <c r="CH37" s="21"/>
      <c r="CI37" s="20" t="s">
        <v>75</v>
      </c>
      <c r="CJ37" s="273"/>
      <c r="CK37" s="28" t="s">
        <v>74</v>
      </c>
      <c r="CL37" s="21"/>
      <c r="CM37" s="20" t="s">
        <v>75</v>
      </c>
      <c r="CN37" s="273"/>
      <c r="CO37" s="28" t="s">
        <v>74</v>
      </c>
      <c r="CP37" s="21"/>
      <c r="CQ37" s="20" t="s">
        <v>75</v>
      </c>
      <c r="CR37" s="273"/>
      <c r="CS37" s="28" t="s">
        <v>74</v>
      </c>
      <c r="CT37" s="21"/>
      <c r="CU37" s="20" t="s">
        <v>75</v>
      </c>
      <c r="CV37" s="273"/>
      <c r="CW37" s="28" t="s">
        <v>74</v>
      </c>
      <c r="CX37" s="21"/>
      <c r="CY37" s="20" t="s">
        <v>75</v>
      </c>
      <c r="CZ37" s="273"/>
      <c r="DA37" s="28" t="s">
        <v>74</v>
      </c>
      <c r="DB37" s="21"/>
      <c r="DC37" s="20" t="s">
        <v>75</v>
      </c>
      <c r="DD37" s="273"/>
      <c r="DE37" s="28" t="s">
        <v>74</v>
      </c>
      <c r="DF37" s="21"/>
      <c r="DG37" s="20" t="s">
        <v>75</v>
      </c>
      <c r="DH37" s="273"/>
      <c r="DI37" s="28" t="s">
        <v>74</v>
      </c>
      <c r="DJ37" s="21"/>
      <c r="DK37" s="20" t="s">
        <v>75</v>
      </c>
      <c r="DL37" s="273"/>
      <c r="DM37" s="28" t="s">
        <v>74</v>
      </c>
      <c r="DN37" s="21"/>
      <c r="DO37" s="20" t="s">
        <v>75</v>
      </c>
      <c r="DP37" s="273"/>
      <c r="DQ37" s="28" t="s">
        <v>74</v>
      </c>
      <c r="DR37" s="21"/>
      <c r="DS37" s="20" t="s">
        <v>75</v>
      </c>
      <c r="DT37" s="273"/>
      <c r="DU37" s="28" t="s">
        <v>74</v>
      </c>
      <c r="DV37" s="21"/>
      <c r="DW37" s="20" t="s">
        <v>75</v>
      </c>
      <c r="DX37" s="273"/>
      <c r="DY37" s="28" t="s">
        <v>74</v>
      </c>
      <c r="DZ37" s="21"/>
      <c r="EA37" s="20" t="s">
        <v>75</v>
      </c>
      <c r="EB37" s="273"/>
      <c r="EC37" s="28" t="s">
        <v>74</v>
      </c>
      <c r="ED37" s="21"/>
      <c r="EE37" s="20" t="s">
        <v>75</v>
      </c>
      <c r="EF37" s="273"/>
      <c r="EG37" s="28" t="s">
        <v>74</v>
      </c>
      <c r="EH37" s="21"/>
      <c r="EI37" s="20" t="s">
        <v>75</v>
      </c>
      <c r="EJ37" s="273"/>
      <c r="EK37" s="28" t="s">
        <v>74</v>
      </c>
      <c r="EL37" s="21"/>
      <c r="EM37" s="20" t="s">
        <v>75</v>
      </c>
      <c r="EN37" s="273"/>
      <c r="EO37" s="28" t="s">
        <v>74</v>
      </c>
      <c r="EP37" s="21"/>
      <c r="EQ37" s="20" t="s">
        <v>75</v>
      </c>
      <c r="ER37" s="273"/>
      <c r="ES37" s="28" t="s">
        <v>74</v>
      </c>
      <c r="ET37" s="21"/>
      <c r="EU37" s="20" t="s">
        <v>75</v>
      </c>
      <c r="EV37" s="273"/>
      <c r="EW37" s="28" t="s">
        <v>74</v>
      </c>
      <c r="EX37" s="21"/>
      <c r="EY37" s="20" t="s">
        <v>75</v>
      </c>
      <c r="EZ37" s="273"/>
      <c r="FA37" s="28" t="s">
        <v>74</v>
      </c>
      <c r="FB37" s="21"/>
      <c r="FC37" s="20" t="s">
        <v>75</v>
      </c>
      <c r="FD37" s="273"/>
      <c r="FE37" s="28" t="s">
        <v>74</v>
      </c>
      <c r="FF37" s="21"/>
      <c r="FG37" s="20" t="s">
        <v>75</v>
      </c>
      <c r="FH37" s="273"/>
      <c r="FI37" s="28" t="s">
        <v>74</v>
      </c>
      <c r="FJ37" s="21"/>
      <c r="FK37" s="20" t="s">
        <v>75</v>
      </c>
      <c r="FL37" s="273"/>
      <c r="FM37" s="28" t="s">
        <v>74</v>
      </c>
      <c r="FN37" s="21"/>
      <c r="FO37" s="20" t="s">
        <v>75</v>
      </c>
      <c r="FP37" s="273"/>
      <c r="FQ37" s="28" t="s">
        <v>74</v>
      </c>
      <c r="FR37" s="21"/>
      <c r="FS37" s="20" t="s">
        <v>75</v>
      </c>
      <c r="FT37" s="273"/>
      <c r="FU37" s="28" t="s">
        <v>74</v>
      </c>
      <c r="FV37" s="21"/>
      <c r="FW37" s="20" t="s">
        <v>75</v>
      </c>
      <c r="FX37" s="273"/>
      <c r="FY37" s="28" t="s">
        <v>74</v>
      </c>
      <c r="FZ37" s="21"/>
      <c r="GA37" s="20" t="s">
        <v>75</v>
      </c>
      <c r="GB37" s="273"/>
      <c r="GC37" s="28" t="s">
        <v>74</v>
      </c>
      <c r="GD37" s="21"/>
      <c r="GE37" s="20" t="s">
        <v>75</v>
      </c>
      <c r="GF37" s="273"/>
      <c r="GG37" s="28" t="s">
        <v>74</v>
      </c>
      <c r="GH37" s="21"/>
      <c r="GI37" s="20" t="s">
        <v>75</v>
      </c>
      <c r="GJ37" s="273"/>
      <c r="GK37" s="28" t="s">
        <v>74</v>
      </c>
      <c r="GL37" s="21"/>
      <c r="GM37" s="20" t="s">
        <v>75</v>
      </c>
      <c r="GN37" s="273"/>
      <c r="GO37" s="28" t="s">
        <v>74</v>
      </c>
      <c r="GP37" s="21"/>
      <c r="GQ37" s="20" t="s">
        <v>75</v>
      </c>
      <c r="GR37" s="273"/>
      <c r="GS37" s="28" t="s">
        <v>74</v>
      </c>
      <c r="GT37" s="21"/>
      <c r="GU37" s="20" t="s">
        <v>75</v>
      </c>
      <c r="GV37" s="273"/>
      <c r="GW37" s="28" t="s">
        <v>74</v>
      </c>
      <c r="GX37" s="21"/>
      <c r="GY37" s="20" t="s">
        <v>75</v>
      </c>
      <c r="GZ37" s="273"/>
      <c r="HA37" s="28" t="s">
        <v>74</v>
      </c>
      <c r="HB37" s="21"/>
      <c r="HC37" s="20" t="s">
        <v>75</v>
      </c>
      <c r="HD37" s="273"/>
      <c r="HE37" s="28" t="s">
        <v>74</v>
      </c>
      <c r="HF37" s="21"/>
      <c r="HG37" s="20" t="s">
        <v>75</v>
      </c>
      <c r="HH37" s="273"/>
      <c r="HI37" s="28" t="s">
        <v>74</v>
      </c>
      <c r="HJ37" s="21"/>
      <c r="HK37" s="20" t="s">
        <v>75</v>
      </c>
      <c r="HL37" s="273"/>
      <c r="HM37" s="28" t="s">
        <v>74</v>
      </c>
      <c r="HN37" s="21"/>
      <c r="HO37" s="20" t="s">
        <v>75</v>
      </c>
      <c r="HP37" s="273"/>
      <c r="HQ37" s="28" t="s">
        <v>74</v>
      </c>
      <c r="HR37" s="21"/>
      <c r="HS37" s="20" t="s">
        <v>75</v>
      </c>
      <c r="HT37" s="273"/>
      <c r="HU37" s="28" t="s">
        <v>74</v>
      </c>
      <c r="HV37" s="21"/>
      <c r="HW37" s="20" t="s">
        <v>75</v>
      </c>
      <c r="HX37" s="273"/>
      <c r="HY37" s="28" t="s">
        <v>74</v>
      </c>
      <c r="HZ37" s="21"/>
      <c r="IA37" s="20" t="s">
        <v>75</v>
      </c>
      <c r="IB37" s="273"/>
      <c r="IC37" s="28" t="s">
        <v>74</v>
      </c>
      <c r="ID37" s="21"/>
      <c r="IE37" s="20" t="s">
        <v>75</v>
      </c>
      <c r="IF37" s="273"/>
      <c r="IG37" s="28" t="s">
        <v>74</v>
      </c>
      <c r="IH37" s="21"/>
      <c r="II37" s="20" t="s">
        <v>75</v>
      </c>
      <c r="IJ37" s="273"/>
      <c r="IK37" s="28" t="s">
        <v>74</v>
      </c>
      <c r="IL37" s="21"/>
      <c r="IM37" s="20" t="s">
        <v>75</v>
      </c>
      <c r="IN37" s="273"/>
      <c r="IO37" s="28" t="s">
        <v>74</v>
      </c>
      <c r="IP37" s="21"/>
      <c r="IQ37" s="20" t="s">
        <v>75</v>
      </c>
      <c r="IR37" s="273"/>
      <c r="IS37" s="28" t="s">
        <v>74</v>
      </c>
      <c r="IT37" s="21"/>
      <c r="IU37" s="20" t="s">
        <v>75</v>
      </c>
      <c r="IV37" s="273"/>
      <c r="IW37" s="28" t="s">
        <v>74</v>
      </c>
      <c r="IX37" s="21"/>
      <c r="IY37" s="20" t="s">
        <v>75</v>
      </c>
      <c r="IZ37" s="273"/>
      <c r="JA37" s="28" t="s">
        <v>74</v>
      </c>
      <c r="JB37" s="21"/>
      <c r="JC37" s="20" t="s">
        <v>75</v>
      </c>
      <c r="JD37" s="273"/>
      <c r="JE37" s="28" t="s">
        <v>74</v>
      </c>
      <c r="JF37" s="21"/>
      <c r="JG37" s="20" t="s">
        <v>75</v>
      </c>
      <c r="JH37" s="273"/>
      <c r="JI37" s="28" t="s">
        <v>74</v>
      </c>
      <c r="JJ37" s="21"/>
      <c r="JK37" s="20" t="s">
        <v>75</v>
      </c>
      <c r="JL37" s="332"/>
      <c r="JM37" s="28" t="s">
        <v>74</v>
      </c>
      <c r="JN37" s="21"/>
      <c r="JO37" s="20" t="s">
        <v>75</v>
      </c>
      <c r="JP37" s="273"/>
      <c r="JQ37" s="28" t="s">
        <v>74</v>
      </c>
      <c r="JR37" s="21"/>
      <c r="JS37" s="20" t="s">
        <v>75</v>
      </c>
      <c r="JT37" s="273"/>
    </row>
    <row r="38" spans="2:280" ht="15.75" customHeight="1" thickBot="1" x14ac:dyDescent="0.25">
      <c r="B38" s="173" t="s">
        <v>64</v>
      </c>
      <c r="C38" s="174"/>
      <c r="D38" s="174"/>
      <c r="E38" s="174"/>
      <c r="F38" s="174"/>
      <c r="G38" s="174"/>
      <c r="H38" s="175"/>
      <c r="I38" s="269" t="s">
        <v>64</v>
      </c>
      <c r="J38" s="270"/>
      <c r="K38" s="270"/>
      <c r="L38" s="271"/>
      <c r="M38" s="269" t="s">
        <v>64</v>
      </c>
      <c r="N38" s="270"/>
      <c r="O38" s="270"/>
      <c r="P38" s="271"/>
      <c r="Q38" s="269" t="s">
        <v>64</v>
      </c>
      <c r="R38" s="270"/>
      <c r="S38" s="270"/>
      <c r="T38" s="271"/>
      <c r="U38" s="269" t="s">
        <v>64</v>
      </c>
      <c r="V38" s="270"/>
      <c r="W38" s="270"/>
      <c r="X38" s="271"/>
      <c r="Y38" s="269" t="s">
        <v>64</v>
      </c>
      <c r="Z38" s="270"/>
      <c r="AA38" s="270"/>
      <c r="AB38" s="271"/>
      <c r="AC38" s="269" t="s">
        <v>64</v>
      </c>
      <c r="AD38" s="270"/>
      <c r="AE38" s="270"/>
      <c r="AF38" s="271"/>
      <c r="AG38" s="269" t="s">
        <v>64</v>
      </c>
      <c r="AH38" s="270"/>
      <c r="AI38" s="270"/>
      <c r="AJ38" s="271"/>
      <c r="AK38" s="269" t="s">
        <v>64</v>
      </c>
      <c r="AL38" s="270"/>
      <c r="AM38" s="270"/>
      <c r="AN38" s="271"/>
      <c r="AO38" s="269" t="s">
        <v>64</v>
      </c>
      <c r="AP38" s="270"/>
      <c r="AQ38" s="270"/>
      <c r="AR38" s="271"/>
      <c r="AS38" s="269" t="s">
        <v>64</v>
      </c>
      <c r="AT38" s="270"/>
      <c r="AU38" s="270"/>
      <c r="AV38" s="271"/>
      <c r="AW38" s="269" t="s">
        <v>64</v>
      </c>
      <c r="AX38" s="270"/>
      <c r="AY38" s="270"/>
      <c r="AZ38" s="271"/>
      <c r="BA38" s="269" t="s">
        <v>64</v>
      </c>
      <c r="BB38" s="270"/>
      <c r="BC38" s="270"/>
      <c r="BD38" s="271"/>
      <c r="BE38" s="269" t="s">
        <v>64</v>
      </c>
      <c r="BF38" s="270"/>
      <c r="BG38" s="270"/>
      <c r="BH38" s="271"/>
      <c r="BI38" s="269" t="s">
        <v>64</v>
      </c>
      <c r="BJ38" s="270"/>
      <c r="BK38" s="270"/>
      <c r="BL38" s="271"/>
      <c r="BM38" s="269" t="s">
        <v>64</v>
      </c>
      <c r="BN38" s="270"/>
      <c r="BO38" s="270"/>
      <c r="BP38" s="271"/>
      <c r="BQ38" s="269" t="s">
        <v>64</v>
      </c>
      <c r="BR38" s="270"/>
      <c r="BS38" s="270"/>
      <c r="BT38" s="271"/>
      <c r="BU38" s="269" t="s">
        <v>64</v>
      </c>
      <c r="BV38" s="270"/>
      <c r="BW38" s="270"/>
      <c r="BX38" s="271"/>
      <c r="BY38" s="269" t="s">
        <v>64</v>
      </c>
      <c r="BZ38" s="270"/>
      <c r="CA38" s="270"/>
      <c r="CB38" s="271"/>
      <c r="CC38" s="269" t="s">
        <v>64</v>
      </c>
      <c r="CD38" s="270"/>
      <c r="CE38" s="270"/>
      <c r="CF38" s="271"/>
      <c r="CG38" s="269" t="s">
        <v>64</v>
      </c>
      <c r="CH38" s="270"/>
      <c r="CI38" s="270"/>
      <c r="CJ38" s="271"/>
      <c r="CK38" s="269" t="s">
        <v>64</v>
      </c>
      <c r="CL38" s="270"/>
      <c r="CM38" s="270"/>
      <c r="CN38" s="271"/>
      <c r="CO38" s="269" t="s">
        <v>64</v>
      </c>
      <c r="CP38" s="270"/>
      <c r="CQ38" s="270"/>
      <c r="CR38" s="271"/>
      <c r="CS38" s="269" t="s">
        <v>64</v>
      </c>
      <c r="CT38" s="270"/>
      <c r="CU38" s="270"/>
      <c r="CV38" s="271"/>
      <c r="CW38" s="269" t="s">
        <v>64</v>
      </c>
      <c r="CX38" s="270"/>
      <c r="CY38" s="270"/>
      <c r="CZ38" s="271"/>
      <c r="DA38" s="269" t="s">
        <v>64</v>
      </c>
      <c r="DB38" s="270"/>
      <c r="DC38" s="270"/>
      <c r="DD38" s="271"/>
      <c r="DE38" s="269" t="s">
        <v>64</v>
      </c>
      <c r="DF38" s="270"/>
      <c r="DG38" s="270"/>
      <c r="DH38" s="271"/>
      <c r="DI38" s="269" t="s">
        <v>64</v>
      </c>
      <c r="DJ38" s="270"/>
      <c r="DK38" s="270"/>
      <c r="DL38" s="271"/>
      <c r="DM38" s="269" t="s">
        <v>64</v>
      </c>
      <c r="DN38" s="270"/>
      <c r="DO38" s="270"/>
      <c r="DP38" s="271"/>
      <c r="DQ38" s="269" t="s">
        <v>64</v>
      </c>
      <c r="DR38" s="270"/>
      <c r="DS38" s="270"/>
      <c r="DT38" s="271"/>
      <c r="DU38" s="269" t="s">
        <v>64</v>
      </c>
      <c r="DV38" s="270"/>
      <c r="DW38" s="270"/>
      <c r="DX38" s="271"/>
      <c r="DY38" s="269" t="s">
        <v>64</v>
      </c>
      <c r="DZ38" s="270"/>
      <c r="EA38" s="270"/>
      <c r="EB38" s="271"/>
      <c r="EC38" s="269" t="s">
        <v>64</v>
      </c>
      <c r="ED38" s="270"/>
      <c r="EE38" s="270"/>
      <c r="EF38" s="271"/>
      <c r="EG38" s="269" t="s">
        <v>64</v>
      </c>
      <c r="EH38" s="270"/>
      <c r="EI38" s="270"/>
      <c r="EJ38" s="271"/>
      <c r="EK38" s="269" t="s">
        <v>64</v>
      </c>
      <c r="EL38" s="270"/>
      <c r="EM38" s="270"/>
      <c r="EN38" s="271"/>
      <c r="EO38" s="269" t="s">
        <v>64</v>
      </c>
      <c r="EP38" s="270"/>
      <c r="EQ38" s="270"/>
      <c r="ER38" s="271"/>
      <c r="ES38" s="269" t="s">
        <v>64</v>
      </c>
      <c r="ET38" s="270"/>
      <c r="EU38" s="270"/>
      <c r="EV38" s="271"/>
      <c r="EW38" s="269" t="s">
        <v>64</v>
      </c>
      <c r="EX38" s="270"/>
      <c r="EY38" s="270"/>
      <c r="EZ38" s="271"/>
      <c r="FA38" s="269" t="s">
        <v>64</v>
      </c>
      <c r="FB38" s="270"/>
      <c r="FC38" s="270"/>
      <c r="FD38" s="271"/>
      <c r="FE38" s="269" t="s">
        <v>64</v>
      </c>
      <c r="FF38" s="270"/>
      <c r="FG38" s="270"/>
      <c r="FH38" s="271"/>
      <c r="FI38" s="269" t="s">
        <v>64</v>
      </c>
      <c r="FJ38" s="270"/>
      <c r="FK38" s="270"/>
      <c r="FL38" s="271"/>
      <c r="FM38" s="269" t="s">
        <v>64</v>
      </c>
      <c r="FN38" s="270"/>
      <c r="FO38" s="270"/>
      <c r="FP38" s="271"/>
      <c r="FQ38" s="269" t="s">
        <v>64</v>
      </c>
      <c r="FR38" s="270"/>
      <c r="FS38" s="270"/>
      <c r="FT38" s="271"/>
      <c r="FU38" s="269" t="s">
        <v>64</v>
      </c>
      <c r="FV38" s="270"/>
      <c r="FW38" s="270"/>
      <c r="FX38" s="271"/>
      <c r="FY38" s="269" t="s">
        <v>64</v>
      </c>
      <c r="FZ38" s="270"/>
      <c r="GA38" s="270"/>
      <c r="GB38" s="271"/>
      <c r="GC38" s="269" t="s">
        <v>64</v>
      </c>
      <c r="GD38" s="270"/>
      <c r="GE38" s="270"/>
      <c r="GF38" s="271"/>
      <c r="GG38" s="269" t="s">
        <v>64</v>
      </c>
      <c r="GH38" s="270"/>
      <c r="GI38" s="270"/>
      <c r="GJ38" s="271"/>
      <c r="GK38" s="269" t="s">
        <v>64</v>
      </c>
      <c r="GL38" s="270"/>
      <c r="GM38" s="270"/>
      <c r="GN38" s="271"/>
      <c r="GO38" s="269" t="s">
        <v>64</v>
      </c>
      <c r="GP38" s="270"/>
      <c r="GQ38" s="270"/>
      <c r="GR38" s="271"/>
      <c r="GS38" s="269" t="s">
        <v>64</v>
      </c>
      <c r="GT38" s="270"/>
      <c r="GU38" s="270"/>
      <c r="GV38" s="271"/>
      <c r="GW38" s="269" t="s">
        <v>64</v>
      </c>
      <c r="GX38" s="270"/>
      <c r="GY38" s="270"/>
      <c r="GZ38" s="271"/>
      <c r="HA38" s="269" t="s">
        <v>64</v>
      </c>
      <c r="HB38" s="270"/>
      <c r="HC38" s="270"/>
      <c r="HD38" s="271"/>
      <c r="HE38" s="269" t="s">
        <v>64</v>
      </c>
      <c r="HF38" s="270"/>
      <c r="HG38" s="270"/>
      <c r="HH38" s="271"/>
      <c r="HI38" s="269" t="s">
        <v>64</v>
      </c>
      <c r="HJ38" s="270"/>
      <c r="HK38" s="270"/>
      <c r="HL38" s="271"/>
      <c r="HM38" s="269" t="s">
        <v>64</v>
      </c>
      <c r="HN38" s="270"/>
      <c r="HO38" s="270"/>
      <c r="HP38" s="271"/>
      <c r="HQ38" s="269" t="s">
        <v>64</v>
      </c>
      <c r="HR38" s="270"/>
      <c r="HS38" s="270"/>
      <c r="HT38" s="271"/>
      <c r="HU38" s="269" t="s">
        <v>64</v>
      </c>
      <c r="HV38" s="270"/>
      <c r="HW38" s="270"/>
      <c r="HX38" s="271"/>
      <c r="HY38" s="269" t="s">
        <v>64</v>
      </c>
      <c r="HZ38" s="270"/>
      <c r="IA38" s="270"/>
      <c r="IB38" s="271"/>
      <c r="IC38" s="269" t="s">
        <v>64</v>
      </c>
      <c r="ID38" s="270"/>
      <c r="IE38" s="270"/>
      <c r="IF38" s="271"/>
      <c r="IG38" s="269" t="s">
        <v>64</v>
      </c>
      <c r="IH38" s="270"/>
      <c r="II38" s="270"/>
      <c r="IJ38" s="271"/>
      <c r="IK38" s="269" t="s">
        <v>64</v>
      </c>
      <c r="IL38" s="270"/>
      <c r="IM38" s="270"/>
      <c r="IN38" s="271"/>
      <c r="IO38" s="269" t="s">
        <v>64</v>
      </c>
      <c r="IP38" s="270"/>
      <c r="IQ38" s="270"/>
      <c r="IR38" s="271"/>
      <c r="IS38" s="269" t="s">
        <v>64</v>
      </c>
      <c r="IT38" s="270"/>
      <c r="IU38" s="270"/>
      <c r="IV38" s="271"/>
      <c r="IW38" s="269" t="s">
        <v>64</v>
      </c>
      <c r="IX38" s="270"/>
      <c r="IY38" s="270"/>
      <c r="IZ38" s="271"/>
      <c r="JA38" s="269" t="s">
        <v>64</v>
      </c>
      <c r="JB38" s="270"/>
      <c r="JC38" s="270"/>
      <c r="JD38" s="271"/>
      <c r="JE38" s="269" t="s">
        <v>64</v>
      </c>
      <c r="JF38" s="270"/>
      <c r="JG38" s="270"/>
      <c r="JH38" s="271"/>
      <c r="JI38" s="269" t="s">
        <v>64</v>
      </c>
      <c r="JJ38" s="270"/>
      <c r="JK38" s="270"/>
      <c r="JL38" s="270"/>
      <c r="JM38" s="269" t="s">
        <v>64</v>
      </c>
      <c r="JN38" s="270"/>
      <c r="JO38" s="270"/>
      <c r="JP38" s="271"/>
      <c r="JQ38" s="269" t="s">
        <v>64</v>
      </c>
      <c r="JR38" s="270"/>
      <c r="JS38" s="270"/>
      <c r="JT38" s="271"/>
    </row>
    <row r="39" spans="2:280" ht="15.75" customHeight="1" thickBot="1" x14ac:dyDescent="0.25">
      <c r="B39" s="173" t="s">
        <v>58</v>
      </c>
      <c r="C39" s="174"/>
      <c r="D39" s="174"/>
      <c r="E39" s="174"/>
      <c r="F39" s="174"/>
      <c r="G39" s="174"/>
      <c r="H39" s="175"/>
      <c r="I39" s="269" t="s">
        <v>58</v>
      </c>
      <c r="J39" s="270"/>
      <c r="K39" s="270"/>
      <c r="L39" s="271"/>
      <c r="M39" s="269" t="s">
        <v>58</v>
      </c>
      <c r="N39" s="270"/>
      <c r="O39" s="270"/>
      <c r="P39" s="271"/>
      <c r="Q39" s="269" t="s">
        <v>58</v>
      </c>
      <c r="R39" s="270"/>
      <c r="S39" s="270"/>
      <c r="T39" s="271"/>
      <c r="U39" s="269" t="s">
        <v>58</v>
      </c>
      <c r="V39" s="270"/>
      <c r="W39" s="270"/>
      <c r="X39" s="271"/>
      <c r="Y39" s="269" t="s">
        <v>58</v>
      </c>
      <c r="Z39" s="270"/>
      <c r="AA39" s="270"/>
      <c r="AB39" s="271"/>
      <c r="AC39" s="269" t="s">
        <v>58</v>
      </c>
      <c r="AD39" s="270"/>
      <c r="AE39" s="270"/>
      <c r="AF39" s="271"/>
      <c r="AG39" s="269" t="s">
        <v>58</v>
      </c>
      <c r="AH39" s="270"/>
      <c r="AI39" s="270"/>
      <c r="AJ39" s="271"/>
      <c r="AK39" s="269" t="s">
        <v>58</v>
      </c>
      <c r="AL39" s="270"/>
      <c r="AM39" s="270"/>
      <c r="AN39" s="271"/>
      <c r="AO39" s="269" t="s">
        <v>58</v>
      </c>
      <c r="AP39" s="270"/>
      <c r="AQ39" s="270"/>
      <c r="AR39" s="271"/>
      <c r="AS39" s="269" t="s">
        <v>58</v>
      </c>
      <c r="AT39" s="270"/>
      <c r="AU39" s="270"/>
      <c r="AV39" s="271"/>
      <c r="AW39" s="269" t="s">
        <v>58</v>
      </c>
      <c r="AX39" s="270"/>
      <c r="AY39" s="270"/>
      <c r="AZ39" s="271"/>
      <c r="BA39" s="269" t="s">
        <v>58</v>
      </c>
      <c r="BB39" s="270"/>
      <c r="BC39" s="270"/>
      <c r="BD39" s="271"/>
      <c r="BE39" s="269" t="s">
        <v>58</v>
      </c>
      <c r="BF39" s="270"/>
      <c r="BG39" s="270"/>
      <c r="BH39" s="271"/>
      <c r="BI39" s="269" t="s">
        <v>58</v>
      </c>
      <c r="BJ39" s="270"/>
      <c r="BK39" s="270"/>
      <c r="BL39" s="271"/>
      <c r="BM39" s="269" t="s">
        <v>58</v>
      </c>
      <c r="BN39" s="270"/>
      <c r="BO39" s="270"/>
      <c r="BP39" s="271"/>
      <c r="BQ39" s="269" t="s">
        <v>58</v>
      </c>
      <c r="BR39" s="270"/>
      <c r="BS39" s="270"/>
      <c r="BT39" s="271"/>
      <c r="BU39" s="269" t="s">
        <v>58</v>
      </c>
      <c r="BV39" s="270"/>
      <c r="BW39" s="270"/>
      <c r="BX39" s="271"/>
      <c r="BY39" s="269" t="s">
        <v>58</v>
      </c>
      <c r="BZ39" s="270"/>
      <c r="CA39" s="270"/>
      <c r="CB39" s="271"/>
      <c r="CC39" s="269" t="s">
        <v>58</v>
      </c>
      <c r="CD39" s="270"/>
      <c r="CE39" s="270"/>
      <c r="CF39" s="271"/>
      <c r="CG39" s="269" t="s">
        <v>58</v>
      </c>
      <c r="CH39" s="270"/>
      <c r="CI39" s="270"/>
      <c r="CJ39" s="271"/>
      <c r="CK39" s="269" t="s">
        <v>58</v>
      </c>
      <c r="CL39" s="270"/>
      <c r="CM39" s="270"/>
      <c r="CN39" s="271"/>
      <c r="CO39" s="269" t="s">
        <v>58</v>
      </c>
      <c r="CP39" s="270"/>
      <c r="CQ39" s="270"/>
      <c r="CR39" s="271"/>
      <c r="CS39" s="269" t="s">
        <v>58</v>
      </c>
      <c r="CT39" s="270"/>
      <c r="CU39" s="270"/>
      <c r="CV39" s="271"/>
      <c r="CW39" s="269" t="s">
        <v>58</v>
      </c>
      <c r="CX39" s="270"/>
      <c r="CY39" s="270"/>
      <c r="CZ39" s="271"/>
      <c r="DA39" s="269" t="s">
        <v>58</v>
      </c>
      <c r="DB39" s="270"/>
      <c r="DC39" s="270"/>
      <c r="DD39" s="271"/>
      <c r="DE39" s="269" t="s">
        <v>58</v>
      </c>
      <c r="DF39" s="270"/>
      <c r="DG39" s="270"/>
      <c r="DH39" s="271"/>
      <c r="DI39" s="269" t="s">
        <v>58</v>
      </c>
      <c r="DJ39" s="270"/>
      <c r="DK39" s="270"/>
      <c r="DL39" s="271"/>
      <c r="DM39" s="269" t="s">
        <v>58</v>
      </c>
      <c r="DN39" s="270"/>
      <c r="DO39" s="270"/>
      <c r="DP39" s="271"/>
      <c r="DQ39" s="269" t="s">
        <v>58</v>
      </c>
      <c r="DR39" s="270"/>
      <c r="DS39" s="270"/>
      <c r="DT39" s="271"/>
      <c r="DU39" s="269" t="s">
        <v>58</v>
      </c>
      <c r="DV39" s="270"/>
      <c r="DW39" s="270"/>
      <c r="DX39" s="271"/>
      <c r="DY39" s="269" t="s">
        <v>58</v>
      </c>
      <c r="DZ39" s="270"/>
      <c r="EA39" s="270"/>
      <c r="EB39" s="271"/>
      <c r="EC39" s="269" t="s">
        <v>58</v>
      </c>
      <c r="ED39" s="270"/>
      <c r="EE39" s="270"/>
      <c r="EF39" s="271"/>
      <c r="EG39" s="269" t="s">
        <v>58</v>
      </c>
      <c r="EH39" s="270"/>
      <c r="EI39" s="270"/>
      <c r="EJ39" s="271"/>
      <c r="EK39" s="269" t="s">
        <v>58</v>
      </c>
      <c r="EL39" s="270"/>
      <c r="EM39" s="270"/>
      <c r="EN39" s="271"/>
      <c r="EO39" s="269" t="s">
        <v>58</v>
      </c>
      <c r="EP39" s="270"/>
      <c r="EQ39" s="270"/>
      <c r="ER39" s="271"/>
      <c r="ES39" s="269" t="s">
        <v>58</v>
      </c>
      <c r="ET39" s="270"/>
      <c r="EU39" s="270"/>
      <c r="EV39" s="271"/>
      <c r="EW39" s="269" t="s">
        <v>58</v>
      </c>
      <c r="EX39" s="270"/>
      <c r="EY39" s="270"/>
      <c r="EZ39" s="271"/>
      <c r="FA39" s="269" t="s">
        <v>58</v>
      </c>
      <c r="FB39" s="270"/>
      <c r="FC39" s="270"/>
      <c r="FD39" s="271"/>
      <c r="FE39" s="269" t="s">
        <v>58</v>
      </c>
      <c r="FF39" s="270"/>
      <c r="FG39" s="270"/>
      <c r="FH39" s="271"/>
      <c r="FI39" s="269" t="s">
        <v>58</v>
      </c>
      <c r="FJ39" s="270"/>
      <c r="FK39" s="270"/>
      <c r="FL39" s="271"/>
      <c r="FM39" s="269" t="s">
        <v>58</v>
      </c>
      <c r="FN39" s="270"/>
      <c r="FO39" s="270"/>
      <c r="FP39" s="271"/>
      <c r="FQ39" s="269" t="s">
        <v>58</v>
      </c>
      <c r="FR39" s="270"/>
      <c r="FS39" s="270"/>
      <c r="FT39" s="271"/>
      <c r="FU39" s="269" t="s">
        <v>58</v>
      </c>
      <c r="FV39" s="270"/>
      <c r="FW39" s="270"/>
      <c r="FX39" s="271"/>
      <c r="FY39" s="269" t="s">
        <v>58</v>
      </c>
      <c r="FZ39" s="270"/>
      <c r="GA39" s="270"/>
      <c r="GB39" s="271"/>
      <c r="GC39" s="269" t="s">
        <v>58</v>
      </c>
      <c r="GD39" s="270"/>
      <c r="GE39" s="270"/>
      <c r="GF39" s="271"/>
      <c r="GG39" s="269" t="s">
        <v>58</v>
      </c>
      <c r="GH39" s="270"/>
      <c r="GI39" s="270"/>
      <c r="GJ39" s="271"/>
      <c r="GK39" s="269" t="s">
        <v>58</v>
      </c>
      <c r="GL39" s="270"/>
      <c r="GM39" s="270"/>
      <c r="GN39" s="271"/>
      <c r="GO39" s="269" t="s">
        <v>58</v>
      </c>
      <c r="GP39" s="270"/>
      <c r="GQ39" s="270"/>
      <c r="GR39" s="271"/>
      <c r="GS39" s="269" t="s">
        <v>58</v>
      </c>
      <c r="GT39" s="270"/>
      <c r="GU39" s="270"/>
      <c r="GV39" s="271"/>
      <c r="GW39" s="269" t="s">
        <v>58</v>
      </c>
      <c r="GX39" s="270"/>
      <c r="GY39" s="270"/>
      <c r="GZ39" s="271"/>
      <c r="HA39" s="269" t="s">
        <v>58</v>
      </c>
      <c r="HB39" s="270"/>
      <c r="HC39" s="270"/>
      <c r="HD39" s="271"/>
      <c r="HE39" s="269" t="s">
        <v>58</v>
      </c>
      <c r="HF39" s="270"/>
      <c r="HG39" s="270"/>
      <c r="HH39" s="271"/>
      <c r="HI39" s="269" t="s">
        <v>58</v>
      </c>
      <c r="HJ39" s="270"/>
      <c r="HK39" s="270"/>
      <c r="HL39" s="271"/>
      <c r="HM39" s="269" t="s">
        <v>58</v>
      </c>
      <c r="HN39" s="270"/>
      <c r="HO39" s="270"/>
      <c r="HP39" s="271"/>
      <c r="HQ39" s="269" t="s">
        <v>58</v>
      </c>
      <c r="HR39" s="270"/>
      <c r="HS39" s="270"/>
      <c r="HT39" s="271"/>
      <c r="HU39" s="269" t="s">
        <v>58</v>
      </c>
      <c r="HV39" s="270"/>
      <c r="HW39" s="270"/>
      <c r="HX39" s="271"/>
      <c r="HY39" s="269" t="s">
        <v>58</v>
      </c>
      <c r="HZ39" s="270"/>
      <c r="IA39" s="270"/>
      <c r="IB39" s="271"/>
      <c r="IC39" s="269" t="s">
        <v>58</v>
      </c>
      <c r="ID39" s="270"/>
      <c r="IE39" s="270"/>
      <c r="IF39" s="271"/>
      <c r="IG39" s="269" t="s">
        <v>58</v>
      </c>
      <c r="IH39" s="270"/>
      <c r="II39" s="270"/>
      <c r="IJ39" s="271"/>
      <c r="IK39" s="269" t="s">
        <v>58</v>
      </c>
      <c r="IL39" s="270"/>
      <c r="IM39" s="270"/>
      <c r="IN39" s="271"/>
      <c r="IO39" s="269" t="s">
        <v>58</v>
      </c>
      <c r="IP39" s="270"/>
      <c r="IQ39" s="270"/>
      <c r="IR39" s="271"/>
      <c r="IS39" s="269" t="s">
        <v>58</v>
      </c>
      <c r="IT39" s="270"/>
      <c r="IU39" s="270"/>
      <c r="IV39" s="271"/>
      <c r="IW39" s="269" t="s">
        <v>58</v>
      </c>
      <c r="IX39" s="270"/>
      <c r="IY39" s="270"/>
      <c r="IZ39" s="271"/>
      <c r="JA39" s="269" t="s">
        <v>58</v>
      </c>
      <c r="JB39" s="270"/>
      <c r="JC39" s="270"/>
      <c r="JD39" s="271"/>
      <c r="JE39" s="269" t="s">
        <v>58</v>
      </c>
      <c r="JF39" s="270"/>
      <c r="JG39" s="270"/>
      <c r="JH39" s="271"/>
      <c r="JI39" s="269" t="s">
        <v>58</v>
      </c>
      <c r="JJ39" s="270"/>
      <c r="JK39" s="270"/>
      <c r="JL39" s="270"/>
      <c r="JM39" s="269" t="s">
        <v>58</v>
      </c>
      <c r="JN39" s="270"/>
      <c r="JO39" s="270"/>
      <c r="JP39" s="271"/>
      <c r="JQ39" s="269" t="s">
        <v>58</v>
      </c>
      <c r="JR39" s="270"/>
      <c r="JS39" s="270"/>
      <c r="JT39" s="271"/>
    </row>
    <row r="40" spans="2:280" ht="20.100000000000001" customHeight="1" thickBot="1" x14ac:dyDescent="0.25">
      <c r="B40" s="90">
        <v>15</v>
      </c>
      <c r="C40" s="24"/>
      <c r="D40" s="105" t="s">
        <v>102</v>
      </c>
      <c r="E40" s="24" t="s">
        <v>103</v>
      </c>
      <c r="F40" s="106">
        <v>200000</v>
      </c>
      <c r="G40" s="94">
        <v>10</v>
      </c>
      <c r="H40" s="95">
        <v>2000000</v>
      </c>
      <c r="I40" s="106">
        <v>200000</v>
      </c>
      <c r="J40" s="107"/>
      <c r="K40" s="108">
        <v>2000000</v>
      </c>
      <c r="L40" s="109"/>
      <c r="M40" s="106">
        <v>200000</v>
      </c>
      <c r="N40" s="107"/>
      <c r="O40" s="108">
        <v>2000000</v>
      </c>
      <c r="P40" s="109"/>
      <c r="Q40" s="106">
        <v>200000</v>
      </c>
      <c r="R40" s="107"/>
      <c r="S40" s="108">
        <v>2000000</v>
      </c>
      <c r="T40" s="109"/>
      <c r="U40" s="106">
        <v>200000</v>
      </c>
      <c r="V40" s="107"/>
      <c r="W40" s="108">
        <v>2000000</v>
      </c>
      <c r="X40" s="109"/>
      <c r="Y40" s="106">
        <v>200000</v>
      </c>
      <c r="Z40" s="107"/>
      <c r="AA40" s="108">
        <v>2000000</v>
      </c>
      <c r="AB40" s="109"/>
      <c r="AC40" s="106">
        <v>200000</v>
      </c>
      <c r="AD40" s="107"/>
      <c r="AE40" s="108">
        <v>2000000</v>
      </c>
      <c r="AF40" s="109"/>
      <c r="AG40" s="106">
        <v>200000</v>
      </c>
      <c r="AH40" s="107"/>
      <c r="AI40" s="108">
        <v>2000000</v>
      </c>
      <c r="AJ40" s="109"/>
      <c r="AK40" s="106">
        <v>200000</v>
      </c>
      <c r="AL40" s="107"/>
      <c r="AM40" s="108">
        <v>2000000</v>
      </c>
      <c r="AN40" s="109"/>
      <c r="AO40" s="106">
        <v>200000</v>
      </c>
      <c r="AP40" s="107"/>
      <c r="AQ40" s="108">
        <v>2000000</v>
      </c>
      <c r="AR40" s="109"/>
      <c r="AS40" s="106">
        <v>200000</v>
      </c>
      <c r="AT40" s="107"/>
      <c r="AU40" s="108">
        <v>2000000</v>
      </c>
      <c r="AV40" s="109"/>
      <c r="AW40" s="106">
        <v>200000</v>
      </c>
      <c r="AX40" s="107"/>
      <c r="AY40" s="108">
        <v>2000000</v>
      </c>
      <c r="AZ40" s="109"/>
      <c r="BA40" s="106">
        <v>200000</v>
      </c>
      <c r="BB40" s="107"/>
      <c r="BC40" s="108">
        <v>2000000</v>
      </c>
      <c r="BD40" s="109"/>
      <c r="BE40" s="106">
        <v>200000</v>
      </c>
      <c r="BF40" s="107"/>
      <c r="BG40" s="108">
        <v>2000000</v>
      </c>
      <c r="BH40" s="109"/>
      <c r="BI40" s="106">
        <v>200000</v>
      </c>
      <c r="BJ40" s="107"/>
      <c r="BK40" s="108">
        <v>2000000</v>
      </c>
      <c r="BL40" s="109"/>
      <c r="BM40" s="106">
        <v>200000</v>
      </c>
      <c r="BN40" s="107"/>
      <c r="BO40" s="108">
        <v>2000000</v>
      </c>
      <c r="BP40" s="109"/>
      <c r="BQ40" s="106">
        <v>200000</v>
      </c>
      <c r="BR40" s="107"/>
      <c r="BS40" s="108">
        <v>2000000</v>
      </c>
      <c r="BT40" s="109"/>
      <c r="BU40" s="106">
        <v>200000</v>
      </c>
      <c r="BV40" s="107"/>
      <c r="BW40" s="108">
        <v>2000000</v>
      </c>
      <c r="BX40" s="109"/>
      <c r="BY40" s="106">
        <v>200000</v>
      </c>
      <c r="BZ40" s="107"/>
      <c r="CA40" s="108">
        <v>2000000</v>
      </c>
      <c r="CB40" s="109"/>
      <c r="CC40" s="106">
        <v>200000</v>
      </c>
      <c r="CD40" s="107"/>
      <c r="CE40" s="108">
        <v>2000000</v>
      </c>
      <c r="CF40" s="109"/>
      <c r="CG40" s="106">
        <v>200000</v>
      </c>
      <c r="CH40" s="107"/>
      <c r="CI40" s="108">
        <v>2000000</v>
      </c>
      <c r="CJ40" s="109"/>
      <c r="CK40" s="106">
        <v>200000</v>
      </c>
      <c r="CL40" s="107"/>
      <c r="CM40" s="108">
        <v>2000000</v>
      </c>
      <c r="CN40" s="109"/>
      <c r="CO40" s="106">
        <v>200000</v>
      </c>
      <c r="CP40" s="107"/>
      <c r="CQ40" s="108">
        <v>2000000</v>
      </c>
      <c r="CR40" s="109"/>
      <c r="CS40" s="106">
        <v>200000</v>
      </c>
      <c r="CT40" s="107"/>
      <c r="CU40" s="108">
        <v>2000000</v>
      </c>
      <c r="CV40" s="109"/>
      <c r="CW40" s="106">
        <v>200000</v>
      </c>
      <c r="CX40" s="107"/>
      <c r="CY40" s="108">
        <v>2000000</v>
      </c>
      <c r="CZ40" s="109"/>
      <c r="DA40" s="106">
        <v>200000</v>
      </c>
      <c r="DB40" s="107"/>
      <c r="DC40" s="108">
        <v>2000000</v>
      </c>
      <c r="DD40" s="109"/>
      <c r="DE40" s="106">
        <v>200000</v>
      </c>
      <c r="DF40" s="107"/>
      <c r="DG40" s="108">
        <v>2000000</v>
      </c>
      <c r="DH40" s="109"/>
      <c r="DI40" s="106">
        <v>200000</v>
      </c>
      <c r="DJ40" s="107"/>
      <c r="DK40" s="108">
        <v>2000000</v>
      </c>
      <c r="DL40" s="109"/>
      <c r="DM40" s="106">
        <v>200000</v>
      </c>
      <c r="DN40" s="107"/>
      <c r="DO40" s="108">
        <v>2000000</v>
      </c>
      <c r="DP40" s="109"/>
      <c r="DQ40" s="106">
        <v>200000</v>
      </c>
      <c r="DR40" s="107"/>
      <c r="DS40" s="108">
        <v>2000000</v>
      </c>
      <c r="DT40" s="109"/>
      <c r="DU40" s="106">
        <v>200000</v>
      </c>
      <c r="DV40" s="107"/>
      <c r="DW40" s="108">
        <v>2000000</v>
      </c>
      <c r="DX40" s="109"/>
      <c r="DY40" s="106">
        <v>200000</v>
      </c>
      <c r="DZ40" s="107"/>
      <c r="EA40" s="108">
        <v>2000000</v>
      </c>
      <c r="EB40" s="109"/>
      <c r="EC40" s="106">
        <v>200000</v>
      </c>
      <c r="ED40" s="107"/>
      <c r="EE40" s="108">
        <v>2000000</v>
      </c>
      <c r="EF40" s="109"/>
      <c r="EG40" s="106">
        <v>200000</v>
      </c>
      <c r="EH40" s="107"/>
      <c r="EI40" s="108">
        <v>2000000</v>
      </c>
      <c r="EJ40" s="109"/>
      <c r="EK40" s="106">
        <v>200000</v>
      </c>
      <c r="EL40" s="107"/>
      <c r="EM40" s="108">
        <v>2000000</v>
      </c>
      <c r="EN40" s="109"/>
      <c r="EO40" s="106">
        <v>200000</v>
      </c>
      <c r="EP40" s="107"/>
      <c r="EQ40" s="108">
        <v>2000000</v>
      </c>
      <c r="ER40" s="109"/>
      <c r="ES40" s="106">
        <v>200000</v>
      </c>
      <c r="ET40" s="107"/>
      <c r="EU40" s="108">
        <v>2000000</v>
      </c>
      <c r="EV40" s="109"/>
      <c r="EW40" s="106">
        <v>200000</v>
      </c>
      <c r="EX40" s="107"/>
      <c r="EY40" s="108">
        <v>2000000</v>
      </c>
      <c r="EZ40" s="109"/>
      <c r="FA40" s="106">
        <v>200000</v>
      </c>
      <c r="FB40" s="107"/>
      <c r="FC40" s="108">
        <v>2000000</v>
      </c>
      <c r="FD40" s="109"/>
      <c r="FE40" s="106">
        <v>200000</v>
      </c>
      <c r="FF40" s="107"/>
      <c r="FG40" s="108">
        <v>2000000</v>
      </c>
      <c r="FH40" s="109"/>
      <c r="FI40" s="106">
        <v>195000</v>
      </c>
      <c r="FJ40" s="107"/>
      <c r="FK40" s="108">
        <v>1950000</v>
      </c>
      <c r="FL40" s="109"/>
      <c r="FM40" s="106">
        <v>200000</v>
      </c>
      <c r="FN40" s="107"/>
      <c r="FO40" s="108">
        <v>2000000</v>
      </c>
      <c r="FP40" s="109"/>
      <c r="FQ40" s="106">
        <v>220000</v>
      </c>
      <c r="FR40" s="107"/>
      <c r="FS40" s="108">
        <v>2200000</v>
      </c>
      <c r="FT40" s="109"/>
      <c r="FU40" s="106">
        <v>200000</v>
      </c>
      <c r="FV40" s="107"/>
      <c r="FW40" s="108">
        <v>2000000</v>
      </c>
      <c r="FX40" s="109"/>
      <c r="FY40" s="106">
        <v>200000</v>
      </c>
      <c r="FZ40" s="107"/>
      <c r="GA40" s="108">
        <v>2000000</v>
      </c>
      <c r="GB40" s="109"/>
      <c r="GC40" s="106">
        <v>200000</v>
      </c>
      <c r="GD40" s="107"/>
      <c r="GE40" s="108">
        <v>2000000</v>
      </c>
      <c r="GF40" s="109"/>
      <c r="GG40" s="106">
        <v>200000</v>
      </c>
      <c r="GH40" s="107"/>
      <c r="GI40" s="108">
        <v>2000000</v>
      </c>
      <c r="GJ40" s="109"/>
      <c r="GK40" s="106">
        <v>200000</v>
      </c>
      <c r="GL40" s="107"/>
      <c r="GM40" s="108">
        <v>2000000</v>
      </c>
      <c r="GN40" s="109"/>
      <c r="GO40" s="106">
        <v>200000</v>
      </c>
      <c r="GP40" s="107"/>
      <c r="GQ40" s="108">
        <v>2000000</v>
      </c>
      <c r="GR40" s="109"/>
      <c r="GS40" s="106"/>
      <c r="GT40" s="107"/>
      <c r="GU40" s="108">
        <v>0</v>
      </c>
      <c r="GV40" s="109"/>
      <c r="GW40" s="106">
        <v>200000</v>
      </c>
      <c r="GX40" s="107"/>
      <c r="GY40" s="108">
        <v>2000000</v>
      </c>
      <c r="GZ40" s="109"/>
      <c r="HA40" s="106">
        <v>200000</v>
      </c>
      <c r="HB40" s="107"/>
      <c r="HC40" s="108">
        <v>2000000</v>
      </c>
      <c r="HD40" s="109"/>
      <c r="HE40" s="106">
        <v>200000</v>
      </c>
      <c r="HF40" s="107"/>
      <c r="HG40" s="108">
        <v>2000000</v>
      </c>
      <c r="HH40" s="109"/>
      <c r="HI40" s="106">
        <v>200000</v>
      </c>
      <c r="HJ40" s="107"/>
      <c r="HK40" s="108">
        <v>2000000</v>
      </c>
      <c r="HL40" s="109"/>
      <c r="HM40" s="106">
        <v>200000</v>
      </c>
      <c r="HN40" s="107"/>
      <c r="HO40" s="108">
        <v>2000000</v>
      </c>
      <c r="HP40" s="109"/>
      <c r="HQ40" s="106">
        <v>200000</v>
      </c>
      <c r="HR40" s="107"/>
      <c r="HS40" s="108">
        <v>2000000</v>
      </c>
      <c r="HT40" s="109"/>
      <c r="HU40" s="106">
        <v>200000</v>
      </c>
      <c r="HV40" s="107"/>
      <c r="HW40" s="108">
        <v>2000000</v>
      </c>
      <c r="HX40" s="109"/>
      <c r="HY40" s="106">
        <v>232000</v>
      </c>
      <c r="HZ40" s="107"/>
      <c r="IA40" s="108">
        <v>2320000</v>
      </c>
      <c r="IB40" s="109"/>
      <c r="IC40" s="106">
        <v>200000</v>
      </c>
      <c r="ID40" s="107"/>
      <c r="IE40" s="108">
        <v>2000000</v>
      </c>
      <c r="IF40" s="109"/>
      <c r="IG40" s="106">
        <v>200000</v>
      </c>
      <c r="IH40" s="107"/>
      <c r="II40" s="108">
        <v>2000000</v>
      </c>
      <c r="IJ40" s="109"/>
      <c r="IK40" s="106">
        <v>200000</v>
      </c>
      <c r="IL40" s="107"/>
      <c r="IM40" s="108">
        <v>2000000</v>
      </c>
      <c r="IN40" s="109"/>
      <c r="IO40" s="106">
        <v>200000</v>
      </c>
      <c r="IP40" s="107"/>
      <c r="IQ40" s="108">
        <v>2000000</v>
      </c>
      <c r="IR40" s="109"/>
      <c r="IS40" s="106">
        <v>200000</v>
      </c>
      <c r="IT40" s="107"/>
      <c r="IU40" s="108">
        <v>2000000</v>
      </c>
      <c r="IV40" s="109"/>
      <c r="IW40" s="106">
        <v>200000</v>
      </c>
      <c r="IX40" s="107"/>
      <c r="IY40" s="108">
        <v>2000000</v>
      </c>
      <c r="IZ40" s="109"/>
      <c r="JA40" s="106"/>
      <c r="JB40" s="107"/>
      <c r="JC40" s="108">
        <v>0</v>
      </c>
      <c r="JD40" s="109"/>
      <c r="JE40" s="106">
        <v>198000</v>
      </c>
      <c r="JF40" s="107"/>
      <c r="JG40" s="108">
        <v>1980000</v>
      </c>
      <c r="JH40" s="109"/>
      <c r="JI40" s="106">
        <v>200000</v>
      </c>
      <c r="JJ40" s="107"/>
      <c r="JK40" s="108">
        <v>2000000</v>
      </c>
      <c r="JL40" s="219"/>
      <c r="JM40" s="211">
        <v>200000</v>
      </c>
      <c r="JN40" s="107"/>
      <c r="JO40" s="108">
        <v>2000000</v>
      </c>
      <c r="JP40" s="109"/>
      <c r="JQ40" s="211">
        <v>199780</v>
      </c>
      <c r="JR40" s="107"/>
      <c r="JS40" s="108">
        <v>1997800</v>
      </c>
      <c r="JT40" s="109"/>
    </row>
    <row r="41" spans="2:280" ht="15.75" customHeight="1" thickBot="1" x14ac:dyDescent="0.25">
      <c r="B41" s="167" t="s">
        <v>77</v>
      </c>
      <c r="C41" s="168"/>
      <c r="D41" s="168"/>
      <c r="E41" s="168"/>
      <c r="F41" s="168"/>
      <c r="G41" s="168"/>
      <c r="H41" s="169"/>
      <c r="I41" s="269" t="s">
        <v>77</v>
      </c>
      <c r="J41" s="270"/>
      <c r="K41" s="270"/>
      <c r="L41" s="271"/>
      <c r="M41" s="269" t="s">
        <v>77</v>
      </c>
      <c r="N41" s="270"/>
      <c r="O41" s="270"/>
      <c r="P41" s="271"/>
      <c r="Q41" s="269" t="s">
        <v>77</v>
      </c>
      <c r="R41" s="270"/>
      <c r="S41" s="270"/>
      <c r="T41" s="271"/>
      <c r="U41" s="269" t="s">
        <v>77</v>
      </c>
      <c r="V41" s="270"/>
      <c r="W41" s="270"/>
      <c r="X41" s="271"/>
      <c r="Y41" s="269" t="s">
        <v>77</v>
      </c>
      <c r="Z41" s="270"/>
      <c r="AA41" s="270"/>
      <c r="AB41" s="271"/>
      <c r="AC41" s="269" t="s">
        <v>77</v>
      </c>
      <c r="AD41" s="270"/>
      <c r="AE41" s="270"/>
      <c r="AF41" s="271"/>
      <c r="AG41" s="269" t="s">
        <v>77</v>
      </c>
      <c r="AH41" s="270"/>
      <c r="AI41" s="270"/>
      <c r="AJ41" s="271"/>
      <c r="AK41" s="269" t="s">
        <v>77</v>
      </c>
      <c r="AL41" s="270"/>
      <c r="AM41" s="270"/>
      <c r="AN41" s="271"/>
      <c r="AO41" s="269" t="s">
        <v>77</v>
      </c>
      <c r="AP41" s="270"/>
      <c r="AQ41" s="270"/>
      <c r="AR41" s="271"/>
      <c r="AS41" s="269" t="s">
        <v>77</v>
      </c>
      <c r="AT41" s="270"/>
      <c r="AU41" s="270"/>
      <c r="AV41" s="271"/>
      <c r="AW41" s="269" t="s">
        <v>77</v>
      </c>
      <c r="AX41" s="270"/>
      <c r="AY41" s="270"/>
      <c r="AZ41" s="271"/>
      <c r="BA41" s="269" t="s">
        <v>77</v>
      </c>
      <c r="BB41" s="270"/>
      <c r="BC41" s="270"/>
      <c r="BD41" s="271"/>
      <c r="BE41" s="269" t="s">
        <v>77</v>
      </c>
      <c r="BF41" s="270"/>
      <c r="BG41" s="270"/>
      <c r="BH41" s="271"/>
      <c r="BI41" s="269" t="s">
        <v>77</v>
      </c>
      <c r="BJ41" s="270"/>
      <c r="BK41" s="270"/>
      <c r="BL41" s="271"/>
      <c r="BM41" s="269" t="s">
        <v>77</v>
      </c>
      <c r="BN41" s="270"/>
      <c r="BO41" s="270"/>
      <c r="BP41" s="271"/>
      <c r="BQ41" s="269" t="s">
        <v>77</v>
      </c>
      <c r="BR41" s="270"/>
      <c r="BS41" s="270"/>
      <c r="BT41" s="271"/>
      <c r="BU41" s="269" t="s">
        <v>77</v>
      </c>
      <c r="BV41" s="270"/>
      <c r="BW41" s="270"/>
      <c r="BX41" s="271"/>
      <c r="BY41" s="269" t="s">
        <v>77</v>
      </c>
      <c r="BZ41" s="270"/>
      <c r="CA41" s="270"/>
      <c r="CB41" s="271"/>
      <c r="CC41" s="269" t="s">
        <v>77</v>
      </c>
      <c r="CD41" s="270"/>
      <c r="CE41" s="270"/>
      <c r="CF41" s="271"/>
      <c r="CG41" s="269" t="s">
        <v>77</v>
      </c>
      <c r="CH41" s="270"/>
      <c r="CI41" s="270"/>
      <c r="CJ41" s="271"/>
      <c r="CK41" s="269" t="s">
        <v>77</v>
      </c>
      <c r="CL41" s="270"/>
      <c r="CM41" s="270"/>
      <c r="CN41" s="271"/>
      <c r="CO41" s="269" t="s">
        <v>77</v>
      </c>
      <c r="CP41" s="270"/>
      <c r="CQ41" s="270"/>
      <c r="CR41" s="271"/>
      <c r="CS41" s="269" t="s">
        <v>77</v>
      </c>
      <c r="CT41" s="270"/>
      <c r="CU41" s="270"/>
      <c r="CV41" s="271"/>
      <c r="CW41" s="269" t="s">
        <v>77</v>
      </c>
      <c r="CX41" s="270"/>
      <c r="CY41" s="270"/>
      <c r="CZ41" s="271"/>
      <c r="DA41" s="269" t="s">
        <v>77</v>
      </c>
      <c r="DB41" s="270"/>
      <c r="DC41" s="270"/>
      <c r="DD41" s="271"/>
      <c r="DE41" s="269" t="s">
        <v>77</v>
      </c>
      <c r="DF41" s="270"/>
      <c r="DG41" s="270"/>
      <c r="DH41" s="271"/>
      <c r="DI41" s="269" t="s">
        <v>77</v>
      </c>
      <c r="DJ41" s="270"/>
      <c r="DK41" s="270"/>
      <c r="DL41" s="271"/>
      <c r="DM41" s="269" t="s">
        <v>77</v>
      </c>
      <c r="DN41" s="270"/>
      <c r="DO41" s="270"/>
      <c r="DP41" s="271"/>
      <c r="DQ41" s="269" t="s">
        <v>77</v>
      </c>
      <c r="DR41" s="270"/>
      <c r="DS41" s="270"/>
      <c r="DT41" s="271"/>
      <c r="DU41" s="269" t="s">
        <v>77</v>
      </c>
      <c r="DV41" s="270"/>
      <c r="DW41" s="270"/>
      <c r="DX41" s="271"/>
      <c r="DY41" s="269" t="s">
        <v>77</v>
      </c>
      <c r="DZ41" s="270"/>
      <c r="EA41" s="270"/>
      <c r="EB41" s="271"/>
      <c r="EC41" s="269" t="s">
        <v>77</v>
      </c>
      <c r="ED41" s="270"/>
      <c r="EE41" s="270"/>
      <c r="EF41" s="271"/>
      <c r="EG41" s="269" t="s">
        <v>77</v>
      </c>
      <c r="EH41" s="270"/>
      <c r="EI41" s="270"/>
      <c r="EJ41" s="271"/>
      <c r="EK41" s="269" t="s">
        <v>77</v>
      </c>
      <c r="EL41" s="270"/>
      <c r="EM41" s="270"/>
      <c r="EN41" s="271"/>
      <c r="EO41" s="269" t="s">
        <v>77</v>
      </c>
      <c r="EP41" s="270"/>
      <c r="EQ41" s="270"/>
      <c r="ER41" s="271"/>
      <c r="ES41" s="269" t="s">
        <v>77</v>
      </c>
      <c r="ET41" s="270"/>
      <c r="EU41" s="270"/>
      <c r="EV41" s="271"/>
      <c r="EW41" s="269" t="s">
        <v>77</v>
      </c>
      <c r="EX41" s="270"/>
      <c r="EY41" s="270"/>
      <c r="EZ41" s="271"/>
      <c r="FA41" s="269" t="s">
        <v>77</v>
      </c>
      <c r="FB41" s="270"/>
      <c r="FC41" s="270"/>
      <c r="FD41" s="271"/>
      <c r="FE41" s="269" t="s">
        <v>77</v>
      </c>
      <c r="FF41" s="270"/>
      <c r="FG41" s="270"/>
      <c r="FH41" s="271"/>
      <c r="FI41" s="269" t="s">
        <v>77</v>
      </c>
      <c r="FJ41" s="270"/>
      <c r="FK41" s="270"/>
      <c r="FL41" s="271"/>
      <c r="FM41" s="269" t="s">
        <v>77</v>
      </c>
      <c r="FN41" s="270"/>
      <c r="FO41" s="270"/>
      <c r="FP41" s="271"/>
      <c r="FQ41" s="269" t="s">
        <v>77</v>
      </c>
      <c r="FR41" s="270"/>
      <c r="FS41" s="270"/>
      <c r="FT41" s="271"/>
      <c r="FU41" s="269" t="s">
        <v>77</v>
      </c>
      <c r="FV41" s="270"/>
      <c r="FW41" s="270"/>
      <c r="FX41" s="271"/>
      <c r="FY41" s="269" t="s">
        <v>77</v>
      </c>
      <c r="FZ41" s="270"/>
      <c r="GA41" s="270"/>
      <c r="GB41" s="271"/>
      <c r="GC41" s="269" t="s">
        <v>77</v>
      </c>
      <c r="GD41" s="270"/>
      <c r="GE41" s="270"/>
      <c r="GF41" s="271"/>
      <c r="GG41" s="269" t="s">
        <v>77</v>
      </c>
      <c r="GH41" s="270"/>
      <c r="GI41" s="270"/>
      <c r="GJ41" s="271"/>
      <c r="GK41" s="269" t="s">
        <v>77</v>
      </c>
      <c r="GL41" s="270"/>
      <c r="GM41" s="270"/>
      <c r="GN41" s="271"/>
      <c r="GO41" s="269" t="s">
        <v>77</v>
      </c>
      <c r="GP41" s="270"/>
      <c r="GQ41" s="270"/>
      <c r="GR41" s="271"/>
      <c r="GS41" s="269" t="s">
        <v>77</v>
      </c>
      <c r="GT41" s="270"/>
      <c r="GU41" s="270"/>
      <c r="GV41" s="271"/>
      <c r="GW41" s="269" t="s">
        <v>77</v>
      </c>
      <c r="GX41" s="270"/>
      <c r="GY41" s="270"/>
      <c r="GZ41" s="271"/>
      <c r="HA41" s="269" t="s">
        <v>77</v>
      </c>
      <c r="HB41" s="270"/>
      <c r="HC41" s="270"/>
      <c r="HD41" s="271"/>
      <c r="HE41" s="269" t="s">
        <v>77</v>
      </c>
      <c r="HF41" s="270"/>
      <c r="HG41" s="270"/>
      <c r="HH41" s="271"/>
      <c r="HI41" s="269" t="s">
        <v>77</v>
      </c>
      <c r="HJ41" s="270"/>
      <c r="HK41" s="270"/>
      <c r="HL41" s="271"/>
      <c r="HM41" s="269" t="s">
        <v>77</v>
      </c>
      <c r="HN41" s="270"/>
      <c r="HO41" s="270"/>
      <c r="HP41" s="271"/>
      <c r="HQ41" s="269" t="s">
        <v>77</v>
      </c>
      <c r="HR41" s="270"/>
      <c r="HS41" s="270"/>
      <c r="HT41" s="271"/>
      <c r="HU41" s="269" t="s">
        <v>77</v>
      </c>
      <c r="HV41" s="270"/>
      <c r="HW41" s="270"/>
      <c r="HX41" s="271"/>
      <c r="HY41" s="269" t="s">
        <v>77</v>
      </c>
      <c r="HZ41" s="270"/>
      <c r="IA41" s="270"/>
      <c r="IB41" s="271"/>
      <c r="IC41" s="269" t="s">
        <v>77</v>
      </c>
      <c r="ID41" s="270"/>
      <c r="IE41" s="270"/>
      <c r="IF41" s="271"/>
      <c r="IG41" s="269" t="s">
        <v>77</v>
      </c>
      <c r="IH41" s="270"/>
      <c r="II41" s="270"/>
      <c r="IJ41" s="271"/>
      <c r="IK41" s="269" t="s">
        <v>77</v>
      </c>
      <c r="IL41" s="270"/>
      <c r="IM41" s="270"/>
      <c r="IN41" s="271"/>
      <c r="IO41" s="269" t="s">
        <v>77</v>
      </c>
      <c r="IP41" s="270"/>
      <c r="IQ41" s="270"/>
      <c r="IR41" s="271"/>
      <c r="IS41" s="269" t="s">
        <v>77</v>
      </c>
      <c r="IT41" s="270"/>
      <c r="IU41" s="270"/>
      <c r="IV41" s="271"/>
      <c r="IW41" s="269" t="s">
        <v>77</v>
      </c>
      <c r="IX41" s="270"/>
      <c r="IY41" s="270"/>
      <c r="IZ41" s="271"/>
      <c r="JA41" s="269" t="s">
        <v>77</v>
      </c>
      <c r="JB41" s="270"/>
      <c r="JC41" s="270"/>
      <c r="JD41" s="271"/>
      <c r="JE41" s="269" t="s">
        <v>77</v>
      </c>
      <c r="JF41" s="270"/>
      <c r="JG41" s="270"/>
      <c r="JH41" s="271"/>
      <c r="JI41" s="269" t="s">
        <v>77</v>
      </c>
      <c r="JJ41" s="270"/>
      <c r="JK41" s="270"/>
      <c r="JL41" s="270"/>
      <c r="JM41" s="269" t="s">
        <v>77</v>
      </c>
      <c r="JN41" s="270"/>
      <c r="JO41" s="270"/>
      <c r="JP41" s="271"/>
      <c r="JQ41" s="269" t="s">
        <v>77</v>
      </c>
      <c r="JR41" s="270"/>
      <c r="JS41" s="270"/>
      <c r="JT41" s="271"/>
    </row>
    <row r="42" spans="2:280" ht="20.100000000000001" customHeight="1" x14ac:dyDescent="0.2">
      <c r="B42" s="90">
        <v>16</v>
      </c>
      <c r="C42" s="24"/>
      <c r="D42" s="105" t="s">
        <v>115</v>
      </c>
      <c r="E42" s="24" t="s">
        <v>104</v>
      </c>
      <c r="F42" s="106">
        <v>5000000</v>
      </c>
      <c r="G42" s="94">
        <v>2</v>
      </c>
      <c r="H42" s="118">
        <v>10000000</v>
      </c>
      <c r="I42" s="207">
        <v>5000000</v>
      </c>
      <c r="J42" s="208"/>
      <c r="K42" s="209">
        <v>10000000</v>
      </c>
      <c r="L42" s="210"/>
      <c r="M42" s="207">
        <v>5000000</v>
      </c>
      <c r="N42" s="208"/>
      <c r="O42" s="209">
        <v>10000000</v>
      </c>
      <c r="P42" s="210"/>
      <c r="Q42" s="207">
        <v>5000000</v>
      </c>
      <c r="R42" s="208"/>
      <c r="S42" s="209">
        <v>10000000</v>
      </c>
      <c r="T42" s="210"/>
      <c r="U42" s="207">
        <v>5000000</v>
      </c>
      <c r="V42" s="208"/>
      <c r="W42" s="209">
        <v>10000000</v>
      </c>
      <c r="X42" s="210"/>
      <c r="Y42" s="207">
        <v>5000000</v>
      </c>
      <c r="Z42" s="208"/>
      <c r="AA42" s="209">
        <v>10000000</v>
      </c>
      <c r="AB42" s="210"/>
      <c r="AC42" s="207">
        <v>5000000</v>
      </c>
      <c r="AD42" s="208"/>
      <c r="AE42" s="209">
        <v>10000000</v>
      </c>
      <c r="AF42" s="210"/>
      <c r="AG42" s="207">
        <v>5000000</v>
      </c>
      <c r="AH42" s="208"/>
      <c r="AI42" s="209">
        <v>10000000</v>
      </c>
      <c r="AJ42" s="210"/>
      <c r="AK42" s="207">
        <v>5000000</v>
      </c>
      <c r="AL42" s="208"/>
      <c r="AM42" s="209">
        <v>10000000</v>
      </c>
      <c r="AN42" s="210"/>
      <c r="AO42" s="207">
        <v>5000000</v>
      </c>
      <c r="AP42" s="208"/>
      <c r="AQ42" s="209">
        <v>10000000</v>
      </c>
      <c r="AR42" s="210"/>
      <c r="AS42" s="207">
        <v>5000000</v>
      </c>
      <c r="AT42" s="208"/>
      <c r="AU42" s="209">
        <v>10000000</v>
      </c>
      <c r="AV42" s="210"/>
      <c r="AW42" s="207">
        <v>5000000</v>
      </c>
      <c r="AX42" s="208"/>
      <c r="AY42" s="209">
        <v>10000000</v>
      </c>
      <c r="AZ42" s="210"/>
      <c r="BA42" s="207">
        <v>5000000</v>
      </c>
      <c r="BB42" s="208"/>
      <c r="BC42" s="209">
        <v>10000000</v>
      </c>
      <c r="BD42" s="210"/>
      <c r="BE42" s="207">
        <v>5000000</v>
      </c>
      <c r="BF42" s="208"/>
      <c r="BG42" s="209">
        <v>10000000</v>
      </c>
      <c r="BH42" s="210"/>
      <c r="BI42" s="207">
        <v>5000000</v>
      </c>
      <c r="BJ42" s="208"/>
      <c r="BK42" s="209">
        <v>10000000</v>
      </c>
      <c r="BL42" s="210"/>
      <c r="BM42" s="207">
        <v>5000000</v>
      </c>
      <c r="BN42" s="208"/>
      <c r="BO42" s="209">
        <v>10000000</v>
      </c>
      <c r="BP42" s="210"/>
      <c r="BQ42" s="207">
        <v>8000000</v>
      </c>
      <c r="BR42" s="208"/>
      <c r="BS42" s="209">
        <v>16000000</v>
      </c>
      <c r="BT42" s="210"/>
      <c r="BU42" s="207">
        <v>5000000</v>
      </c>
      <c r="BV42" s="208"/>
      <c r="BW42" s="209">
        <v>10000000</v>
      </c>
      <c r="BX42" s="210"/>
      <c r="BY42" s="207">
        <v>5000000</v>
      </c>
      <c r="BZ42" s="208"/>
      <c r="CA42" s="209">
        <v>10000000</v>
      </c>
      <c r="CB42" s="210"/>
      <c r="CC42" s="207">
        <v>4800000</v>
      </c>
      <c r="CD42" s="208"/>
      <c r="CE42" s="209">
        <v>9600000</v>
      </c>
      <c r="CF42" s="210"/>
      <c r="CG42" s="207">
        <v>5000000</v>
      </c>
      <c r="CH42" s="208"/>
      <c r="CI42" s="209">
        <v>10000000</v>
      </c>
      <c r="CJ42" s="210"/>
      <c r="CK42" s="207">
        <v>5000000</v>
      </c>
      <c r="CL42" s="208"/>
      <c r="CM42" s="209">
        <v>10000000</v>
      </c>
      <c r="CN42" s="210"/>
      <c r="CO42" s="207">
        <v>5000000</v>
      </c>
      <c r="CP42" s="208"/>
      <c r="CQ42" s="209">
        <v>10000000</v>
      </c>
      <c r="CR42" s="210"/>
      <c r="CS42" s="207">
        <v>5320000</v>
      </c>
      <c r="CT42" s="208"/>
      <c r="CU42" s="209">
        <v>10640000</v>
      </c>
      <c r="CV42" s="210"/>
      <c r="CW42" s="207">
        <v>5000000</v>
      </c>
      <c r="CX42" s="208"/>
      <c r="CY42" s="209">
        <v>10000000</v>
      </c>
      <c r="CZ42" s="210"/>
      <c r="DA42" s="207">
        <v>5000000</v>
      </c>
      <c r="DB42" s="208"/>
      <c r="DC42" s="209">
        <v>10000000</v>
      </c>
      <c r="DD42" s="210"/>
      <c r="DE42" s="207">
        <v>5000000</v>
      </c>
      <c r="DF42" s="208"/>
      <c r="DG42" s="209">
        <v>10000000</v>
      </c>
      <c r="DH42" s="210"/>
      <c r="DI42" s="207">
        <v>5000000</v>
      </c>
      <c r="DJ42" s="208"/>
      <c r="DK42" s="209">
        <v>10000000</v>
      </c>
      <c r="DL42" s="210"/>
      <c r="DM42" s="207">
        <v>5000000</v>
      </c>
      <c r="DN42" s="208"/>
      <c r="DO42" s="209">
        <v>10000000</v>
      </c>
      <c r="DP42" s="210"/>
      <c r="DQ42" s="207">
        <v>5000000</v>
      </c>
      <c r="DR42" s="208"/>
      <c r="DS42" s="209">
        <v>10000000</v>
      </c>
      <c r="DT42" s="210"/>
      <c r="DU42" s="207">
        <v>5000000</v>
      </c>
      <c r="DV42" s="208"/>
      <c r="DW42" s="209">
        <v>10000000</v>
      </c>
      <c r="DX42" s="210"/>
      <c r="DY42" s="207">
        <v>5000000</v>
      </c>
      <c r="DZ42" s="208"/>
      <c r="EA42" s="209">
        <v>10000000</v>
      </c>
      <c r="EB42" s="210"/>
      <c r="EC42" s="207">
        <v>5000000</v>
      </c>
      <c r="ED42" s="208"/>
      <c r="EE42" s="209">
        <v>10000000</v>
      </c>
      <c r="EF42" s="210"/>
      <c r="EG42" s="207">
        <v>5000000</v>
      </c>
      <c r="EH42" s="208"/>
      <c r="EI42" s="209">
        <v>10000000</v>
      </c>
      <c r="EJ42" s="210"/>
      <c r="EK42" s="207">
        <v>5000000</v>
      </c>
      <c r="EL42" s="208"/>
      <c r="EM42" s="209">
        <v>10000000</v>
      </c>
      <c r="EN42" s="210"/>
      <c r="EO42" s="207">
        <v>5000000</v>
      </c>
      <c r="EP42" s="208"/>
      <c r="EQ42" s="209">
        <v>10000000</v>
      </c>
      <c r="ER42" s="210"/>
      <c r="ES42" s="207">
        <v>5000000</v>
      </c>
      <c r="ET42" s="208"/>
      <c r="EU42" s="209">
        <v>10000000</v>
      </c>
      <c r="EV42" s="210"/>
      <c r="EW42" s="207">
        <v>5000000</v>
      </c>
      <c r="EX42" s="208"/>
      <c r="EY42" s="209">
        <v>10000000</v>
      </c>
      <c r="EZ42" s="210"/>
      <c r="FA42" s="207">
        <v>5000000</v>
      </c>
      <c r="FB42" s="208"/>
      <c r="FC42" s="209">
        <v>10000000</v>
      </c>
      <c r="FD42" s="210"/>
      <c r="FE42" s="207">
        <v>5000000</v>
      </c>
      <c r="FF42" s="208"/>
      <c r="FG42" s="209">
        <v>10000000</v>
      </c>
      <c r="FH42" s="210"/>
      <c r="FI42" s="207">
        <v>5000000</v>
      </c>
      <c r="FJ42" s="208"/>
      <c r="FK42" s="209">
        <v>10000000</v>
      </c>
      <c r="FL42" s="210"/>
      <c r="FM42" s="207">
        <v>5000000</v>
      </c>
      <c r="FN42" s="208"/>
      <c r="FO42" s="209">
        <v>10000000</v>
      </c>
      <c r="FP42" s="210"/>
      <c r="FQ42" s="207">
        <v>5600000</v>
      </c>
      <c r="FR42" s="208"/>
      <c r="FS42" s="209">
        <v>11200000</v>
      </c>
      <c r="FT42" s="210"/>
      <c r="FU42" s="207">
        <v>5000000</v>
      </c>
      <c r="FV42" s="208"/>
      <c r="FW42" s="209">
        <v>10000000</v>
      </c>
      <c r="FX42" s="210"/>
      <c r="FY42" s="207">
        <v>8500000</v>
      </c>
      <c r="FZ42" s="208"/>
      <c r="GA42" s="209">
        <v>17000000</v>
      </c>
      <c r="GB42" s="210"/>
      <c r="GC42" s="207">
        <v>5000000</v>
      </c>
      <c r="GD42" s="208"/>
      <c r="GE42" s="209">
        <v>10000000</v>
      </c>
      <c r="GF42" s="210"/>
      <c r="GG42" s="207">
        <v>5000000</v>
      </c>
      <c r="GH42" s="208"/>
      <c r="GI42" s="209">
        <v>10000000</v>
      </c>
      <c r="GJ42" s="210"/>
      <c r="GK42" s="207">
        <v>5000000</v>
      </c>
      <c r="GL42" s="208"/>
      <c r="GM42" s="209">
        <v>10000000</v>
      </c>
      <c r="GN42" s="210"/>
      <c r="GO42" s="207">
        <v>5000000</v>
      </c>
      <c r="GP42" s="208"/>
      <c r="GQ42" s="209">
        <v>10000000</v>
      </c>
      <c r="GR42" s="210"/>
      <c r="GS42" s="207"/>
      <c r="GT42" s="208"/>
      <c r="GU42" s="209">
        <v>0</v>
      </c>
      <c r="GV42" s="210"/>
      <c r="GW42" s="207">
        <v>5000000</v>
      </c>
      <c r="GX42" s="208"/>
      <c r="GY42" s="209">
        <v>10000000</v>
      </c>
      <c r="GZ42" s="210"/>
      <c r="HA42" s="207">
        <v>5000000</v>
      </c>
      <c r="HB42" s="208"/>
      <c r="HC42" s="209">
        <v>10000000</v>
      </c>
      <c r="HD42" s="210"/>
      <c r="HE42" s="207">
        <v>5000000</v>
      </c>
      <c r="HF42" s="208"/>
      <c r="HG42" s="209">
        <v>10000000</v>
      </c>
      <c r="HH42" s="210"/>
      <c r="HI42" s="207">
        <v>5000000</v>
      </c>
      <c r="HJ42" s="208"/>
      <c r="HK42" s="209">
        <v>10000000</v>
      </c>
      <c r="HL42" s="210"/>
      <c r="HM42" s="207">
        <v>5000000</v>
      </c>
      <c r="HN42" s="208"/>
      <c r="HO42" s="209">
        <v>10000000</v>
      </c>
      <c r="HP42" s="210"/>
      <c r="HQ42" s="207">
        <v>5000000</v>
      </c>
      <c r="HR42" s="208"/>
      <c r="HS42" s="209">
        <v>10000000</v>
      </c>
      <c r="HT42" s="210"/>
      <c r="HU42" s="207">
        <v>5000000</v>
      </c>
      <c r="HV42" s="208"/>
      <c r="HW42" s="209">
        <v>10000000</v>
      </c>
      <c r="HX42" s="210"/>
      <c r="HY42" s="207">
        <v>7000000</v>
      </c>
      <c r="HZ42" s="208"/>
      <c r="IA42" s="209">
        <v>14000000</v>
      </c>
      <c r="IB42" s="210"/>
      <c r="IC42" s="207">
        <v>5235000</v>
      </c>
      <c r="ID42" s="208"/>
      <c r="IE42" s="209">
        <v>10470000</v>
      </c>
      <c r="IF42" s="210"/>
      <c r="IG42" s="207">
        <v>5000000</v>
      </c>
      <c r="IH42" s="208"/>
      <c r="II42" s="209">
        <v>10000000</v>
      </c>
      <c r="IJ42" s="210"/>
      <c r="IK42" s="207">
        <v>5000000</v>
      </c>
      <c r="IL42" s="208"/>
      <c r="IM42" s="209">
        <v>10000000</v>
      </c>
      <c r="IN42" s="210"/>
      <c r="IO42" s="207">
        <v>5000000</v>
      </c>
      <c r="IP42" s="208"/>
      <c r="IQ42" s="209">
        <v>10000000</v>
      </c>
      <c r="IR42" s="210"/>
      <c r="IS42" s="207">
        <v>5000000</v>
      </c>
      <c r="IT42" s="208"/>
      <c r="IU42" s="209">
        <v>10000000</v>
      </c>
      <c r="IV42" s="210"/>
      <c r="IW42" s="207">
        <v>6500000</v>
      </c>
      <c r="IX42" s="208"/>
      <c r="IY42" s="209">
        <v>13000000</v>
      </c>
      <c r="IZ42" s="210"/>
      <c r="JA42" s="207"/>
      <c r="JB42" s="208"/>
      <c r="JC42" s="209">
        <v>0</v>
      </c>
      <c r="JD42" s="210"/>
      <c r="JE42" s="207">
        <v>5000000</v>
      </c>
      <c r="JF42" s="208"/>
      <c r="JG42" s="209">
        <v>10000000</v>
      </c>
      <c r="JH42" s="210"/>
      <c r="JI42" s="207">
        <v>5000000</v>
      </c>
      <c r="JJ42" s="208"/>
      <c r="JK42" s="209">
        <v>10000000</v>
      </c>
      <c r="JL42" s="220"/>
      <c r="JM42" s="207">
        <v>5000000</v>
      </c>
      <c r="JN42" s="208"/>
      <c r="JO42" s="209">
        <v>10000000</v>
      </c>
      <c r="JP42" s="210"/>
      <c r="JQ42" s="207">
        <v>4994500</v>
      </c>
      <c r="JR42" s="208"/>
      <c r="JS42" s="209">
        <v>9989000</v>
      </c>
      <c r="JT42" s="210"/>
    </row>
    <row r="43" spans="2:280" ht="20.100000000000001" customHeight="1" x14ac:dyDescent="0.2">
      <c r="B43" s="90">
        <v>17</v>
      </c>
      <c r="C43" s="24"/>
      <c r="D43" s="105" t="s">
        <v>116</v>
      </c>
      <c r="E43" s="24" t="s">
        <v>104</v>
      </c>
      <c r="F43" s="106">
        <v>600000</v>
      </c>
      <c r="G43" s="94">
        <v>8</v>
      </c>
      <c r="H43" s="118">
        <v>4800000</v>
      </c>
      <c r="I43" s="211">
        <v>600000</v>
      </c>
      <c r="J43" s="110"/>
      <c r="K43" s="98">
        <v>4800000</v>
      </c>
      <c r="L43" s="97"/>
      <c r="M43" s="211">
        <v>600000</v>
      </c>
      <c r="N43" s="110"/>
      <c r="O43" s="98">
        <v>4800000</v>
      </c>
      <c r="P43" s="97"/>
      <c r="Q43" s="211">
        <v>600000</v>
      </c>
      <c r="R43" s="110"/>
      <c r="S43" s="98">
        <v>4800000</v>
      </c>
      <c r="T43" s="97"/>
      <c r="U43" s="211">
        <v>600000</v>
      </c>
      <c r="V43" s="110"/>
      <c r="W43" s="98">
        <v>4800000</v>
      </c>
      <c r="X43" s="97"/>
      <c r="Y43" s="211">
        <v>600000</v>
      </c>
      <c r="Z43" s="110"/>
      <c r="AA43" s="98">
        <v>4800000</v>
      </c>
      <c r="AB43" s="97"/>
      <c r="AC43" s="211">
        <v>600000</v>
      </c>
      <c r="AD43" s="110"/>
      <c r="AE43" s="98">
        <v>4800000</v>
      </c>
      <c r="AF43" s="97"/>
      <c r="AG43" s="211">
        <v>600000</v>
      </c>
      <c r="AH43" s="110"/>
      <c r="AI43" s="98">
        <v>4800000</v>
      </c>
      <c r="AJ43" s="97"/>
      <c r="AK43" s="211">
        <v>600000</v>
      </c>
      <c r="AL43" s="110"/>
      <c r="AM43" s="98">
        <v>4800000</v>
      </c>
      <c r="AN43" s="97"/>
      <c r="AO43" s="211">
        <v>600000</v>
      </c>
      <c r="AP43" s="110"/>
      <c r="AQ43" s="98">
        <v>4800000</v>
      </c>
      <c r="AR43" s="97"/>
      <c r="AS43" s="211">
        <v>600000</v>
      </c>
      <c r="AT43" s="110"/>
      <c r="AU43" s="98">
        <v>4800000</v>
      </c>
      <c r="AV43" s="97"/>
      <c r="AW43" s="211">
        <v>600000</v>
      </c>
      <c r="AX43" s="110"/>
      <c r="AY43" s="98">
        <v>4800000</v>
      </c>
      <c r="AZ43" s="97"/>
      <c r="BA43" s="211">
        <v>600000</v>
      </c>
      <c r="BB43" s="110"/>
      <c r="BC43" s="98">
        <v>4800000</v>
      </c>
      <c r="BD43" s="97"/>
      <c r="BE43" s="211">
        <v>600000</v>
      </c>
      <c r="BF43" s="110"/>
      <c r="BG43" s="98">
        <v>4800000</v>
      </c>
      <c r="BH43" s="97"/>
      <c r="BI43" s="211">
        <v>592000</v>
      </c>
      <c r="BJ43" s="110"/>
      <c r="BK43" s="98">
        <v>4736000</v>
      </c>
      <c r="BL43" s="97"/>
      <c r="BM43" s="211">
        <v>600000</v>
      </c>
      <c r="BN43" s="110"/>
      <c r="BO43" s="98">
        <v>4800000</v>
      </c>
      <c r="BP43" s="97"/>
      <c r="BQ43" s="211">
        <v>550000</v>
      </c>
      <c r="BR43" s="110"/>
      <c r="BS43" s="98">
        <v>4400000</v>
      </c>
      <c r="BT43" s="97"/>
      <c r="BU43" s="211">
        <v>600000</v>
      </c>
      <c r="BV43" s="110"/>
      <c r="BW43" s="98">
        <v>4800000</v>
      </c>
      <c r="BX43" s="97"/>
      <c r="BY43" s="211">
        <v>600000</v>
      </c>
      <c r="BZ43" s="110"/>
      <c r="CA43" s="98">
        <v>4800000</v>
      </c>
      <c r="CB43" s="97"/>
      <c r="CC43" s="211">
        <v>600000</v>
      </c>
      <c r="CD43" s="110"/>
      <c r="CE43" s="98">
        <v>4800000</v>
      </c>
      <c r="CF43" s="97"/>
      <c r="CG43" s="211">
        <v>600000</v>
      </c>
      <c r="CH43" s="110"/>
      <c r="CI43" s="98">
        <v>4800000</v>
      </c>
      <c r="CJ43" s="97"/>
      <c r="CK43" s="211">
        <v>600000</v>
      </c>
      <c r="CL43" s="110"/>
      <c r="CM43" s="98">
        <v>4800000</v>
      </c>
      <c r="CN43" s="97"/>
      <c r="CO43" s="211">
        <v>600000</v>
      </c>
      <c r="CP43" s="110"/>
      <c r="CQ43" s="98">
        <v>4800000</v>
      </c>
      <c r="CR43" s="97"/>
      <c r="CS43" s="211">
        <v>600000</v>
      </c>
      <c r="CT43" s="110"/>
      <c r="CU43" s="98">
        <v>4800000</v>
      </c>
      <c r="CV43" s="97"/>
      <c r="CW43" s="211">
        <v>600000</v>
      </c>
      <c r="CX43" s="110"/>
      <c r="CY43" s="98">
        <v>4800000</v>
      </c>
      <c r="CZ43" s="97"/>
      <c r="DA43" s="211">
        <v>600000</v>
      </c>
      <c r="DB43" s="110"/>
      <c r="DC43" s="98">
        <v>4800000</v>
      </c>
      <c r="DD43" s="97"/>
      <c r="DE43" s="211">
        <v>600000</v>
      </c>
      <c r="DF43" s="110"/>
      <c r="DG43" s="98">
        <v>4800000</v>
      </c>
      <c r="DH43" s="97"/>
      <c r="DI43" s="211">
        <v>600000</v>
      </c>
      <c r="DJ43" s="110"/>
      <c r="DK43" s="98">
        <v>4800000</v>
      </c>
      <c r="DL43" s="97"/>
      <c r="DM43" s="211">
        <v>600000</v>
      </c>
      <c r="DN43" s="110"/>
      <c r="DO43" s="98">
        <v>4800000</v>
      </c>
      <c r="DP43" s="97"/>
      <c r="DQ43" s="211">
        <v>600000</v>
      </c>
      <c r="DR43" s="110"/>
      <c r="DS43" s="98">
        <v>4800000</v>
      </c>
      <c r="DT43" s="97"/>
      <c r="DU43" s="211">
        <v>600000</v>
      </c>
      <c r="DV43" s="110"/>
      <c r="DW43" s="98">
        <v>4800000</v>
      </c>
      <c r="DX43" s="97"/>
      <c r="DY43" s="211">
        <v>600000</v>
      </c>
      <c r="DZ43" s="110"/>
      <c r="EA43" s="98">
        <v>4800000</v>
      </c>
      <c r="EB43" s="97"/>
      <c r="EC43" s="211">
        <v>600000</v>
      </c>
      <c r="ED43" s="110"/>
      <c r="EE43" s="98">
        <v>4800000</v>
      </c>
      <c r="EF43" s="97"/>
      <c r="EG43" s="211">
        <v>600000</v>
      </c>
      <c r="EH43" s="110"/>
      <c r="EI43" s="98">
        <v>4800000</v>
      </c>
      <c r="EJ43" s="97"/>
      <c r="EK43" s="211">
        <v>600000</v>
      </c>
      <c r="EL43" s="110"/>
      <c r="EM43" s="98">
        <v>4800000</v>
      </c>
      <c r="EN43" s="97"/>
      <c r="EO43" s="211">
        <v>600000</v>
      </c>
      <c r="EP43" s="110"/>
      <c r="EQ43" s="98">
        <v>4800000</v>
      </c>
      <c r="ER43" s="97"/>
      <c r="ES43" s="211">
        <v>600000</v>
      </c>
      <c r="ET43" s="110"/>
      <c r="EU43" s="98">
        <v>4800000</v>
      </c>
      <c r="EV43" s="97"/>
      <c r="EW43" s="211">
        <v>600000</v>
      </c>
      <c r="EX43" s="110"/>
      <c r="EY43" s="98">
        <v>4800000</v>
      </c>
      <c r="EZ43" s="97"/>
      <c r="FA43" s="211">
        <v>600000</v>
      </c>
      <c r="FB43" s="110"/>
      <c r="FC43" s="98">
        <v>4800000</v>
      </c>
      <c r="FD43" s="97"/>
      <c r="FE43" s="211">
        <v>600000</v>
      </c>
      <c r="FF43" s="110"/>
      <c r="FG43" s="98">
        <v>4800000</v>
      </c>
      <c r="FH43" s="97"/>
      <c r="FI43" s="211">
        <v>600000</v>
      </c>
      <c r="FJ43" s="110"/>
      <c r="FK43" s="98">
        <v>4800000</v>
      </c>
      <c r="FL43" s="97"/>
      <c r="FM43" s="211">
        <v>600000</v>
      </c>
      <c r="FN43" s="110"/>
      <c r="FO43" s="98">
        <v>4800000</v>
      </c>
      <c r="FP43" s="97"/>
      <c r="FQ43" s="211">
        <v>600000</v>
      </c>
      <c r="FR43" s="110"/>
      <c r="FS43" s="98">
        <v>4800000</v>
      </c>
      <c r="FT43" s="97"/>
      <c r="FU43" s="211">
        <v>573000</v>
      </c>
      <c r="FV43" s="110"/>
      <c r="FW43" s="98">
        <v>4584000</v>
      </c>
      <c r="FX43" s="97"/>
      <c r="FY43" s="211">
        <v>1200000</v>
      </c>
      <c r="FZ43" s="110"/>
      <c r="GA43" s="98">
        <v>9600000</v>
      </c>
      <c r="GB43" s="97"/>
      <c r="GC43" s="211">
        <v>600000</v>
      </c>
      <c r="GD43" s="110"/>
      <c r="GE43" s="98">
        <v>4800000</v>
      </c>
      <c r="GF43" s="97"/>
      <c r="GG43" s="211">
        <v>600000</v>
      </c>
      <c r="GH43" s="110"/>
      <c r="GI43" s="98">
        <v>4800000</v>
      </c>
      <c r="GJ43" s="97"/>
      <c r="GK43" s="211">
        <v>600000</v>
      </c>
      <c r="GL43" s="110"/>
      <c r="GM43" s="98">
        <v>4800000</v>
      </c>
      <c r="GN43" s="97"/>
      <c r="GO43" s="211">
        <v>600000</v>
      </c>
      <c r="GP43" s="110"/>
      <c r="GQ43" s="98">
        <v>4800000</v>
      </c>
      <c r="GR43" s="97"/>
      <c r="GS43" s="211"/>
      <c r="GT43" s="110"/>
      <c r="GU43" s="98">
        <v>0</v>
      </c>
      <c r="GV43" s="97"/>
      <c r="GW43" s="211">
        <v>600000</v>
      </c>
      <c r="GX43" s="110"/>
      <c r="GY43" s="98">
        <v>4800000</v>
      </c>
      <c r="GZ43" s="97"/>
      <c r="HA43" s="211">
        <v>600000</v>
      </c>
      <c r="HB43" s="110"/>
      <c r="HC43" s="98">
        <v>4800000</v>
      </c>
      <c r="HD43" s="97"/>
      <c r="HE43" s="211">
        <v>600000</v>
      </c>
      <c r="HF43" s="110"/>
      <c r="HG43" s="98">
        <v>4800000</v>
      </c>
      <c r="HH43" s="97"/>
      <c r="HI43" s="211">
        <v>600000</v>
      </c>
      <c r="HJ43" s="110"/>
      <c r="HK43" s="98">
        <v>4800000</v>
      </c>
      <c r="HL43" s="97"/>
      <c r="HM43" s="211">
        <v>600000</v>
      </c>
      <c r="HN43" s="110"/>
      <c r="HO43" s="98">
        <v>4800000</v>
      </c>
      <c r="HP43" s="97"/>
      <c r="HQ43" s="211">
        <v>600000</v>
      </c>
      <c r="HR43" s="110"/>
      <c r="HS43" s="98">
        <v>4800000</v>
      </c>
      <c r="HT43" s="97"/>
      <c r="HU43" s="211">
        <v>600000</v>
      </c>
      <c r="HV43" s="110"/>
      <c r="HW43" s="98">
        <v>4800000</v>
      </c>
      <c r="HX43" s="97"/>
      <c r="HY43" s="211">
        <v>600000</v>
      </c>
      <c r="HZ43" s="110"/>
      <c r="IA43" s="98">
        <v>4800000</v>
      </c>
      <c r="IB43" s="97"/>
      <c r="IC43" s="211">
        <v>600000</v>
      </c>
      <c r="ID43" s="110"/>
      <c r="IE43" s="98">
        <v>4800000</v>
      </c>
      <c r="IF43" s="97"/>
      <c r="IG43" s="211">
        <v>600000</v>
      </c>
      <c r="IH43" s="110"/>
      <c r="II43" s="98">
        <v>4800000</v>
      </c>
      <c r="IJ43" s="97"/>
      <c r="IK43" s="211">
        <v>600000</v>
      </c>
      <c r="IL43" s="110"/>
      <c r="IM43" s="98">
        <v>4800000</v>
      </c>
      <c r="IN43" s="97"/>
      <c r="IO43" s="211">
        <v>600000</v>
      </c>
      <c r="IP43" s="110"/>
      <c r="IQ43" s="98">
        <v>4800000</v>
      </c>
      <c r="IR43" s="97"/>
      <c r="IS43" s="211">
        <v>600000</v>
      </c>
      <c r="IT43" s="110"/>
      <c r="IU43" s="98">
        <v>4800000</v>
      </c>
      <c r="IV43" s="97"/>
      <c r="IW43" s="211">
        <v>600000</v>
      </c>
      <c r="IX43" s="110"/>
      <c r="IY43" s="98">
        <v>4800000</v>
      </c>
      <c r="IZ43" s="97"/>
      <c r="JA43" s="211"/>
      <c r="JB43" s="110"/>
      <c r="JC43" s="98">
        <v>0</v>
      </c>
      <c r="JD43" s="97"/>
      <c r="JE43" s="211">
        <v>600000</v>
      </c>
      <c r="JF43" s="110"/>
      <c r="JG43" s="98">
        <v>4800000</v>
      </c>
      <c r="JH43" s="97"/>
      <c r="JI43" s="211">
        <v>600000</v>
      </c>
      <c r="JJ43" s="110"/>
      <c r="JK43" s="98">
        <v>4800000</v>
      </c>
      <c r="JL43" s="214"/>
      <c r="JM43" s="211">
        <v>600000</v>
      </c>
      <c r="JN43" s="110"/>
      <c r="JO43" s="98">
        <v>4800000</v>
      </c>
      <c r="JP43" s="97"/>
      <c r="JQ43" s="211">
        <v>599340</v>
      </c>
      <c r="JR43" s="110"/>
      <c r="JS43" s="98">
        <v>4794720</v>
      </c>
      <c r="JT43" s="97"/>
    </row>
    <row r="44" spans="2:280" ht="20.100000000000001" customHeight="1" x14ac:dyDescent="0.2">
      <c r="B44" s="90">
        <v>18</v>
      </c>
      <c r="C44" s="24"/>
      <c r="D44" s="105" t="s">
        <v>117</v>
      </c>
      <c r="E44" s="24" t="s">
        <v>105</v>
      </c>
      <c r="F44" s="106">
        <v>6000000</v>
      </c>
      <c r="G44" s="94">
        <v>2</v>
      </c>
      <c r="H44" s="118">
        <v>12000000</v>
      </c>
      <c r="I44" s="211">
        <v>6000000</v>
      </c>
      <c r="J44" s="110"/>
      <c r="K44" s="98">
        <v>12000000</v>
      </c>
      <c r="L44" s="97"/>
      <c r="M44" s="211">
        <v>6000000</v>
      </c>
      <c r="N44" s="110"/>
      <c r="O44" s="98">
        <v>12000000</v>
      </c>
      <c r="P44" s="97"/>
      <c r="Q44" s="211">
        <v>6000000</v>
      </c>
      <c r="R44" s="110"/>
      <c r="S44" s="98">
        <v>12000000</v>
      </c>
      <c r="T44" s="97"/>
      <c r="U44" s="211">
        <v>6000000</v>
      </c>
      <c r="V44" s="110"/>
      <c r="W44" s="98">
        <v>12000000</v>
      </c>
      <c r="X44" s="97"/>
      <c r="Y44" s="211">
        <v>6000000</v>
      </c>
      <c r="Z44" s="110"/>
      <c r="AA44" s="98">
        <v>12000000</v>
      </c>
      <c r="AB44" s="97"/>
      <c r="AC44" s="211">
        <v>6000000</v>
      </c>
      <c r="AD44" s="110"/>
      <c r="AE44" s="98">
        <v>12000000</v>
      </c>
      <c r="AF44" s="97"/>
      <c r="AG44" s="211">
        <v>6000000</v>
      </c>
      <c r="AH44" s="110"/>
      <c r="AI44" s="98">
        <v>12000000</v>
      </c>
      <c r="AJ44" s="97"/>
      <c r="AK44" s="211">
        <v>6000000</v>
      </c>
      <c r="AL44" s="110"/>
      <c r="AM44" s="98">
        <v>12000000</v>
      </c>
      <c r="AN44" s="97"/>
      <c r="AO44" s="211">
        <v>6000000</v>
      </c>
      <c r="AP44" s="110"/>
      <c r="AQ44" s="98">
        <v>12000000</v>
      </c>
      <c r="AR44" s="97"/>
      <c r="AS44" s="211">
        <v>6000000</v>
      </c>
      <c r="AT44" s="110"/>
      <c r="AU44" s="98">
        <v>12000000</v>
      </c>
      <c r="AV44" s="97"/>
      <c r="AW44" s="211">
        <v>6000000</v>
      </c>
      <c r="AX44" s="110"/>
      <c r="AY44" s="98">
        <v>12000000</v>
      </c>
      <c r="AZ44" s="97"/>
      <c r="BA44" s="211">
        <v>6000000</v>
      </c>
      <c r="BB44" s="110"/>
      <c r="BC44" s="98">
        <v>12000000</v>
      </c>
      <c r="BD44" s="97"/>
      <c r="BE44" s="211">
        <v>6000000</v>
      </c>
      <c r="BF44" s="110"/>
      <c r="BG44" s="98">
        <v>12000000</v>
      </c>
      <c r="BH44" s="97"/>
      <c r="BI44" s="211">
        <v>6000000</v>
      </c>
      <c r="BJ44" s="110"/>
      <c r="BK44" s="98">
        <v>12000000</v>
      </c>
      <c r="BL44" s="97"/>
      <c r="BM44" s="211">
        <v>6000000</v>
      </c>
      <c r="BN44" s="110"/>
      <c r="BO44" s="98">
        <v>12000000</v>
      </c>
      <c r="BP44" s="97"/>
      <c r="BQ44" s="211">
        <v>8000000</v>
      </c>
      <c r="BR44" s="110"/>
      <c r="BS44" s="98">
        <v>16000000</v>
      </c>
      <c r="BT44" s="97"/>
      <c r="BU44" s="211">
        <v>6000000</v>
      </c>
      <c r="BV44" s="110"/>
      <c r="BW44" s="98">
        <v>12000000</v>
      </c>
      <c r="BX44" s="97"/>
      <c r="BY44" s="211">
        <v>6000000</v>
      </c>
      <c r="BZ44" s="110"/>
      <c r="CA44" s="98">
        <v>12000000</v>
      </c>
      <c r="CB44" s="97"/>
      <c r="CC44" s="211">
        <v>6000000</v>
      </c>
      <c r="CD44" s="110"/>
      <c r="CE44" s="98">
        <v>12000000</v>
      </c>
      <c r="CF44" s="97"/>
      <c r="CG44" s="211">
        <v>6000000</v>
      </c>
      <c r="CH44" s="110"/>
      <c r="CI44" s="98">
        <v>12000000</v>
      </c>
      <c r="CJ44" s="97"/>
      <c r="CK44" s="211">
        <v>6000000</v>
      </c>
      <c r="CL44" s="110"/>
      <c r="CM44" s="98">
        <v>12000000</v>
      </c>
      <c r="CN44" s="97"/>
      <c r="CO44" s="211">
        <v>6000000</v>
      </c>
      <c r="CP44" s="110"/>
      <c r="CQ44" s="98">
        <v>12000000</v>
      </c>
      <c r="CR44" s="97"/>
      <c r="CS44" s="211">
        <v>7800000</v>
      </c>
      <c r="CT44" s="110"/>
      <c r="CU44" s="98">
        <v>15600000</v>
      </c>
      <c r="CV44" s="97"/>
      <c r="CW44" s="211">
        <v>6000000</v>
      </c>
      <c r="CX44" s="110"/>
      <c r="CY44" s="98">
        <v>12000000</v>
      </c>
      <c r="CZ44" s="97"/>
      <c r="DA44" s="211">
        <v>6000000</v>
      </c>
      <c r="DB44" s="110"/>
      <c r="DC44" s="98">
        <v>12000000</v>
      </c>
      <c r="DD44" s="97"/>
      <c r="DE44" s="211">
        <v>6000000</v>
      </c>
      <c r="DF44" s="110"/>
      <c r="DG44" s="98">
        <v>12000000</v>
      </c>
      <c r="DH44" s="97"/>
      <c r="DI44" s="211">
        <v>6000000</v>
      </c>
      <c r="DJ44" s="110"/>
      <c r="DK44" s="98">
        <v>12000000</v>
      </c>
      <c r="DL44" s="97"/>
      <c r="DM44" s="211">
        <v>6000000</v>
      </c>
      <c r="DN44" s="110"/>
      <c r="DO44" s="98">
        <v>12000000</v>
      </c>
      <c r="DP44" s="97"/>
      <c r="DQ44" s="211">
        <v>6000000</v>
      </c>
      <c r="DR44" s="110"/>
      <c r="DS44" s="98">
        <v>12000000</v>
      </c>
      <c r="DT44" s="97"/>
      <c r="DU44" s="211">
        <v>6000000</v>
      </c>
      <c r="DV44" s="110"/>
      <c r="DW44" s="98">
        <v>12000000</v>
      </c>
      <c r="DX44" s="97"/>
      <c r="DY44" s="211">
        <v>6000000</v>
      </c>
      <c r="DZ44" s="110"/>
      <c r="EA44" s="98">
        <v>12000000</v>
      </c>
      <c r="EB44" s="97"/>
      <c r="EC44" s="211">
        <v>6000000</v>
      </c>
      <c r="ED44" s="110"/>
      <c r="EE44" s="98">
        <v>12000000</v>
      </c>
      <c r="EF44" s="97"/>
      <c r="EG44" s="211">
        <v>6000000</v>
      </c>
      <c r="EH44" s="110"/>
      <c r="EI44" s="98">
        <v>12000000</v>
      </c>
      <c r="EJ44" s="97"/>
      <c r="EK44" s="211">
        <v>6000000</v>
      </c>
      <c r="EL44" s="110"/>
      <c r="EM44" s="98">
        <v>12000000</v>
      </c>
      <c r="EN44" s="97"/>
      <c r="EO44" s="211">
        <v>6000000</v>
      </c>
      <c r="EP44" s="110"/>
      <c r="EQ44" s="98">
        <v>12000000</v>
      </c>
      <c r="ER44" s="97"/>
      <c r="ES44" s="211">
        <v>6000000</v>
      </c>
      <c r="ET44" s="110"/>
      <c r="EU44" s="98">
        <v>12000000</v>
      </c>
      <c r="EV44" s="97"/>
      <c r="EW44" s="211">
        <v>6000000</v>
      </c>
      <c r="EX44" s="110"/>
      <c r="EY44" s="98">
        <v>12000000</v>
      </c>
      <c r="EZ44" s="97"/>
      <c r="FA44" s="211">
        <v>6000000</v>
      </c>
      <c r="FB44" s="110"/>
      <c r="FC44" s="98">
        <v>12000000</v>
      </c>
      <c r="FD44" s="97"/>
      <c r="FE44" s="211">
        <v>6000000</v>
      </c>
      <c r="FF44" s="110"/>
      <c r="FG44" s="98">
        <v>12000000</v>
      </c>
      <c r="FH44" s="97"/>
      <c r="FI44" s="211">
        <v>6000000</v>
      </c>
      <c r="FJ44" s="110"/>
      <c r="FK44" s="98">
        <v>12000000</v>
      </c>
      <c r="FL44" s="97"/>
      <c r="FM44" s="211">
        <v>6000000</v>
      </c>
      <c r="FN44" s="110"/>
      <c r="FO44" s="98">
        <v>12000000</v>
      </c>
      <c r="FP44" s="97"/>
      <c r="FQ44" s="211">
        <v>5600000</v>
      </c>
      <c r="FR44" s="110"/>
      <c r="FS44" s="98">
        <v>11200000</v>
      </c>
      <c r="FT44" s="97"/>
      <c r="FU44" s="211">
        <v>6000000</v>
      </c>
      <c r="FV44" s="110"/>
      <c r="FW44" s="98">
        <v>12000000</v>
      </c>
      <c r="FX44" s="97"/>
      <c r="FY44" s="211">
        <v>6820000</v>
      </c>
      <c r="FZ44" s="110"/>
      <c r="GA44" s="98">
        <v>13640000</v>
      </c>
      <c r="GB44" s="97"/>
      <c r="GC44" s="211">
        <v>6000000</v>
      </c>
      <c r="GD44" s="110"/>
      <c r="GE44" s="98">
        <v>12000000</v>
      </c>
      <c r="GF44" s="97"/>
      <c r="GG44" s="211">
        <v>6000000</v>
      </c>
      <c r="GH44" s="110"/>
      <c r="GI44" s="98">
        <v>12000000</v>
      </c>
      <c r="GJ44" s="97"/>
      <c r="GK44" s="211">
        <v>6000000</v>
      </c>
      <c r="GL44" s="110"/>
      <c r="GM44" s="98">
        <v>12000000</v>
      </c>
      <c r="GN44" s="97"/>
      <c r="GO44" s="211">
        <v>6000000</v>
      </c>
      <c r="GP44" s="110"/>
      <c r="GQ44" s="98">
        <v>12000000</v>
      </c>
      <c r="GR44" s="97"/>
      <c r="GS44" s="211"/>
      <c r="GT44" s="110"/>
      <c r="GU44" s="98">
        <v>0</v>
      </c>
      <c r="GV44" s="97"/>
      <c r="GW44" s="211">
        <v>6000000</v>
      </c>
      <c r="GX44" s="110"/>
      <c r="GY44" s="98">
        <v>12000000</v>
      </c>
      <c r="GZ44" s="97"/>
      <c r="HA44" s="211">
        <v>6000000</v>
      </c>
      <c r="HB44" s="110"/>
      <c r="HC44" s="98">
        <v>12000000</v>
      </c>
      <c r="HD44" s="97"/>
      <c r="HE44" s="211">
        <v>6000000</v>
      </c>
      <c r="HF44" s="110"/>
      <c r="HG44" s="98">
        <v>12000000</v>
      </c>
      <c r="HH44" s="97"/>
      <c r="HI44" s="211">
        <v>6000000</v>
      </c>
      <c r="HJ44" s="110"/>
      <c r="HK44" s="98">
        <v>12000000</v>
      </c>
      <c r="HL44" s="97"/>
      <c r="HM44" s="211">
        <v>6000000</v>
      </c>
      <c r="HN44" s="110"/>
      <c r="HO44" s="98">
        <v>12000000</v>
      </c>
      <c r="HP44" s="97"/>
      <c r="HQ44" s="211">
        <v>6000000</v>
      </c>
      <c r="HR44" s="110"/>
      <c r="HS44" s="98">
        <v>12000000</v>
      </c>
      <c r="HT44" s="97"/>
      <c r="HU44" s="211">
        <v>6000000</v>
      </c>
      <c r="HV44" s="110"/>
      <c r="HW44" s="98">
        <v>12000000</v>
      </c>
      <c r="HX44" s="97"/>
      <c r="HY44" s="211">
        <v>6000000</v>
      </c>
      <c r="HZ44" s="110"/>
      <c r="IA44" s="98">
        <v>12000000</v>
      </c>
      <c r="IB44" s="97"/>
      <c r="IC44" s="211">
        <v>6000000</v>
      </c>
      <c r="ID44" s="110"/>
      <c r="IE44" s="98">
        <v>12000000</v>
      </c>
      <c r="IF44" s="97"/>
      <c r="IG44" s="211">
        <v>6000000</v>
      </c>
      <c r="IH44" s="110"/>
      <c r="II44" s="98">
        <v>12000000</v>
      </c>
      <c r="IJ44" s="97"/>
      <c r="IK44" s="211">
        <v>6000000</v>
      </c>
      <c r="IL44" s="110"/>
      <c r="IM44" s="98">
        <v>12000000</v>
      </c>
      <c r="IN44" s="97"/>
      <c r="IO44" s="211">
        <v>6000000</v>
      </c>
      <c r="IP44" s="110"/>
      <c r="IQ44" s="98">
        <v>12000000</v>
      </c>
      <c r="IR44" s="97"/>
      <c r="IS44" s="211">
        <v>6000000</v>
      </c>
      <c r="IT44" s="110"/>
      <c r="IU44" s="98">
        <v>12000000</v>
      </c>
      <c r="IV44" s="97"/>
      <c r="IW44" s="211">
        <v>5000000</v>
      </c>
      <c r="IX44" s="110"/>
      <c r="IY44" s="98">
        <v>10000000</v>
      </c>
      <c r="IZ44" s="97"/>
      <c r="JA44" s="211"/>
      <c r="JB44" s="110"/>
      <c r="JC44" s="98">
        <v>0</v>
      </c>
      <c r="JD44" s="97"/>
      <c r="JE44" s="211">
        <v>6000000</v>
      </c>
      <c r="JF44" s="110"/>
      <c r="JG44" s="98">
        <v>12000000</v>
      </c>
      <c r="JH44" s="97"/>
      <c r="JI44" s="211">
        <v>6000000</v>
      </c>
      <c r="JJ44" s="110"/>
      <c r="JK44" s="98">
        <v>12000000</v>
      </c>
      <c r="JL44" s="214"/>
      <c r="JM44" s="211">
        <v>6000000</v>
      </c>
      <c r="JN44" s="110"/>
      <c r="JO44" s="98">
        <v>12000000</v>
      </c>
      <c r="JP44" s="97"/>
      <c r="JQ44" s="211">
        <v>5993400</v>
      </c>
      <c r="JR44" s="110"/>
      <c r="JS44" s="98">
        <v>11986800</v>
      </c>
      <c r="JT44" s="97"/>
    </row>
    <row r="45" spans="2:280" ht="20.100000000000001" customHeight="1" x14ac:dyDescent="0.2">
      <c r="B45" s="90">
        <v>19</v>
      </c>
      <c r="C45" s="24"/>
      <c r="D45" s="105" t="s">
        <v>118</v>
      </c>
      <c r="E45" s="24" t="s">
        <v>105</v>
      </c>
      <c r="F45" s="106">
        <v>500000</v>
      </c>
      <c r="G45" s="94">
        <v>2</v>
      </c>
      <c r="H45" s="118">
        <v>1000000</v>
      </c>
      <c r="I45" s="211">
        <v>500000</v>
      </c>
      <c r="J45" s="110"/>
      <c r="K45" s="98">
        <v>1000000</v>
      </c>
      <c r="L45" s="97"/>
      <c r="M45" s="211">
        <v>500000</v>
      </c>
      <c r="N45" s="110"/>
      <c r="O45" s="98">
        <v>1000000</v>
      </c>
      <c r="P45" s="97"/>
      <c r="Q45" s="211">
        <v>500000</v>
      </c>
      <c r="R45" s="110"/>
      <c r="S45" s="98">
        <v>1000000</v>
      </c>
      <c r="T45" s="97"/>
      <c r="U45" s="211">
        <v>500000</v>
      </c>
      <c r="V45" s="110"/>
      <c r="W45" s="98">
        <v>1000000</v>
      </c>
      <c r="X45" s="97"/>
      <c r="Y45" s="211">
        <v>500000</v>
      </c>
      <c r="Z45" s="110"/>
      <c r="AA45" s="98">
        <v>1000000</v>
      </c>
      <c r="AB45" s="97"/>
      <c r="AC45" s="211">
        <v>500000</v>
      </c>
      <c r="AD45" s="110"/>
      <c r="AE45" s="98">
        <v>1000000</v>
      </c>
      <c r="AF45" s="97"/>
      <c r="AG45" s="211">
        <v>500000</v>
      </c>
      <c r="AH45" s="110"/>
      <c r="AI45" s="98">
        <v>1000000</v>
      </c>
      <c r="AJ45" s="97"/>
      <c r="AK45" s="211">
        <v>500000</v>
      </c>
      <c r="AL45" s="110"/>
      <c r="AM45" s="98">
        <v>1000000</v>
      </c>
      <c r="AN45" s="97"/>
      <c r="AO45" s="211">
        <v>500000</v>
      </c>
      <c r="AP45" s="110"/>
      <c r="AQ45" s="98">
        <v>1000000</v>
      </c>
      <c r="AR45" s="97"/>
      <c r="AS45" s="211">
        <v>500000</v>
      </c>
      <c r="AT45" s="110"/>
      <c r="AU45" s="98">
        <v>1000000</v>
      </c>
      <c r="AV45" s="97"/>
      <c r="AW45" s="211">
        <v>500000</v>
      </c>
      <c r="AX45" s="110"/>
      <c r="AY45" s="98">
        <v>1000000</v>
      </c>
      <c r="AZ45" s="97"/>
      <c r="BA45" s="211">
        <v>500000</v>
      </c>
      <c r="BB45" s="110"/>
      <c r="BC45" s="98">
        <v>1000000</v>
      </c>
      <c r="BD45" s="97"/>
      <c r="BE45" s="211">
        <v>500000</v>
      </c>
      <c r="BF45" s="110"/>
      <c r="BG45" s="98">
        <v>1000000</v>
      </c>
      <c r="BH45" s="97"/>
      <c r="BI45" s="211">
        <v>500000</v>
      </c>
      <c r="BJ45" s="110"/>
      <c r="BK45" s="98">
        <v>1000000</v>
      </c>
      <c r="BL45" s="97"/>
      <c r="BM45" s="211">
        <v>500000</v>
      </c>
      <c r="BN45" s="110"/>
      <c r="BO45" s="98">
        <v>1000000</v>
      </c>
      <c r="BP45" s="97"/>
      <c r="BQ45" s="211">
        <v>250000</v>
      </c>
      <c r="BR45" s="110"/>
      <c r="BS45" s="98">
        <v>500000</v>
      </c>
      <c r="BT45" s="97"/>
      <c r="BU45" s="211">
        <v>500000</v>
      </c>
      <c r="BV45" s="110"/>
      <c r="BW45" s="98">
        <v>1000000</v>
      </c>
      <c r="BX45" s="97"/>
      <c r="BY45" s="211">
        <v>500000</v>
      </c>
      <c r="BZ45" s="110"/>
      <c r="CA45" s="98">
        <v>1000000</v>
      </c>
      <c r="CB45" s="97"/>
      <c r="CC45" s="211">
        <v>500000</v>
      </c>
      <c r="CD45" s="110"/>
      <c r="CE45" s="98">
        <v>1000000</v>
      </c>
      <c r="CF45" s="97"/>
      <c r="CG45" s="211">
        <v>500000</v>
      </c>
      <c r="CH45" s="110"/>
      <c r="CI45" s="98">
        <v>1000000</v>
      </c>
      <c r="CJ45" s="97"/>
      <c r="CK45" s="211">
        <v>500000</v>
      </c>
      <c r="CL45" s="110"/>
      <c r="CM45" s="98">
        <v>1000000</v>
      </c>
      <c r="CN45" s="97"/>
      <c r="CO45" s="211">
        <v>500000</v>
      </c>
      <c r="CP45" s="110"/>
      <c r="CQ45" s="98">
        <v>1000000</v>
      </c>
      <c r="CR45" s="97"/>
      <c r="CS45" s="211">
        <v>400000</v>
      </c>
      <c r="CT45" s="110"/>
      <c r="CU45" s="98">
        <v>800000</v>
      </c>
      <c r="CV45" s="97"/>
      <c r="CW45" s="211">
        <v>500000</v>
      </c>
      <c r="CX45" s="110"/>
      <c r="CY45" s="98">
        <v>1000000</v>
      </c>
      <c r="CZ45" s="97"/>
      <c r="DA45" s="211">
        <v>500000</v>
      </c>
      <c r="DB45" s="110"/>
      <c r="DC45" s="98">
        <v>1000000</v>
      </c>
      <c r="DD45" s="97"/>
      <c r="DE45" s="211">
        <v>500000</v>
      </c>
      <c r="DF45" s="110"/>
      <c r="DG45" s="98">
        <v>1000000</v>
      </c>
      <c r="DH45" s="97"/>
      <c r="DI45" s="211">
        <v>500000</v>
      </c>
      <c r="DJ45" s="110"/>
      <c r="DK45" s="98">
        <v>1000000</v>
      </c>
      <c r="DL45" s="97"/>
      <c r="DM45" s="211">
        <v>500000</v>
      </c>
      <c r="DN45" s="110"/>
      <c r="DO45" s="98">
        <v>1000000</v>
      </c>
      <c r="DP45" s="97"/>
      <c r="DQ45" s="211">
        <v>500000</v>
      </c>
      <c r="DR45" s="110"/>
      <c r="DS45" s="98">
        <v>1000000</v>
      </c>
      <c r="DT45" s="97"/>
      <c r="DU45" s="211">
        <v>500000</v>
      </c>
      <c r="DV45" s="110"/>
      <c r="DW45" s="98">
        <v>1000000</v>
      </c>
      <c r="DX45" s="97"/>
      <c r="DY45" s="211">
        <v>500000</v>
      </c>
      <c r="DZ45" s="110"/>
      <c r="EA45" s="98">
        <v>1000000</v>
      </c>
      <c r="EB45" s="97"/>
      <c r="EC45" s="211">
        <v>500000</v>
      </c>
      <c r="ED45" s="110"/>
      <c r="EE45" s="98">
        <v>1000000</v>
      </c>
      <c r="EF45" s="97"/>
      <c r="EG45" s="211">
        <v>500000</v>
      </c>
      <c r="EH45" s="110"/>
      <c r="EI45" s="98">
        <v>1000000</v>
      </c>
      <c r="EJ45" s="97"/>
      <c r="EK45" s="211">
        <v>500000</v>
      </c>
      <c r="EL45" s="110"/>
      <c r="EM45" s="98">
        <v>1000000</v>
      </c>
      <c r="EN45" s="97"/>
      <c r="EO45" s="211">
        <v>500000</v>
      </c>
      <c r="EP45" s="110"/>
      <c r="EQ45" s="98">
        <v>1000000</v>
      </c>
      <c r="ER45" s="97"/>
      <c r="ES45" s="211">
        <v>500000</v>
      </c>
      <c r="ET45" s="110"/>
      <c r="EU45" s="98">
        <v>1000000</v>
      </c>
      <c r="EV45" s="97"/>
      <c r="EW45" s="211">
        <v>500000</v>
      </c>
      <c r="EX45" s="110"/>
      <c r="EY45" s="98">
        <v>1000000</v>
      </c>
      <c r="EZ45" s="97"/>
      <c r="FA45" s="211">
        <v>500000</v>
      </c>
      <c r="FB45" s="110"/>
      <c r="FC45" s="98">
        <v>1000000</v>
      </c>
      <c r="FD45" s="97"/>
      <c r="FE45" s="211">
        <v>500000</v>
      </c>
      <c r="FF45" s="110"/>
      <c r="FG45" s="98">
        <v>1000000</v>
      </c>
      <c r="FH45" s="97"/>
      <c r="FI45" s="211">
        <v>500000</v>
      </c>
      <c r="FJ45" s="110"/>
      <c r="FK45" s="98">
        <v>1000000</v>
      </c>
      <c r="FL45" s="97"/>
      <c r="FM45" s="211">
        <v>500000</v>
      </c>
      <c r="FN45" s="110"/>
      <c r="FO45" s="98">
        <v>1000000</v>
      </c>
      <c r="FP45" s="97"/>
      <c r="FQ45" s="211">
        <v>700000</v>
      </c>
      <c r="FR45" s="110"/>
      <c r="FS45" s="98">
        <v>1400000</v>
      </c>
      <c r="FT45" s="97"/>
      <c r="FU45" s="211">
        <v>500000</v>
      </c>
      <c r="FV45" s="110"/>
      <c r="FW45" s="98">
        <v>1000000</v>
      </c>
      <c r="FX45" s="97"/>
      <c r="FY45" s="211">
        <v>500000</v>
      </c>
      <c r="FZ45" s="110"/>
      <c r="GA45" s="98">
        <v>1000000</v>
      </c>
      <c r="GB45" s="97"/>
      <c r="GC45" s="211">
        <v>500000</v>
      </c>
      <c r="GD45" s="110"/>
      <c r="GE45" s="98">
        <v>1000000</v>
      </c>
      <c r="GF45" s="97"/>
      <c r="GG45" s="211">
        <v>500000</v>
      </c>
      <c r="GH45" s="110"/>
      <c r="GI45" s="98">
        <v>1000000</v>
      </c>
      <c r="GJ45" s="97"/>
      <c r="GK45" s="211">
        <v>500000</v>
      </c>
      <c r="GL45" s="110"/>
      <c r="GM45" s="98">
        <v>1000000</v>
      </c>
      <c r="GN45" s="97"/>
      <c r="GO45" s="211">
        <v>500000</v>
      </c>
      <c r="GP45" s="110"/>
      <c r="GQ45" s="98">
        <v>1000000</v>
      </c>
      <c r="GR45" s="97"/>
      <c r="GS45" s="211"/>
      <c r="GT45" s="110"/>
      <c r="GU45" s="98">
        <v>0</v>
      </c>
      <c r="GV45" s="97"/>
      <c r="GW45" s="211">
        <v>500000</v>
      </c>
      <c r="GX45" s="110"/>
      <c r="GY45" s="98">
        <v>1000000</v>
      </c>
      <c r="GZ45" s="97"/>
      <c r="HA45" s="211">
        <v>500000</v>
      </c>
      <c r="HB45" s="110"/>
      <c r="HC45" s="98">
        <v>1000000</v>
      </c>
      <c r="HD45" s="97"/>
      <c r="HE45" s="211">
        <v>500000</v>
      </c>
      <c r="HF45" s="110"/>
      <c r="HG45" s="98">
        <v>1000000</v>
      </c>
      <c r="HH45" s="97"/>
      <c r="HI45" s="211">
        <v>500000</v>
      </c>
      <c r="HJ45" s="110"/>
      <c r="HK45" s="98">
        <v>1000000</v>
      </c>
      <c r="HL45" s="97"/>
      <c r="HM45" s="211">
        <v>500000</v>
      </c>
      <c r="HN45" s="110"/>
      <c r="HO45" s="98">
        <v>1000000</v>
      </c>
      <c r="HP45" s="97"/>
      <c r="HQ45" s="211">
        <v>500000</v>
      </c>
      <c r="HR45" s="110"/>
      <c r="HS45" s="98">
        <v>1000000</v>
      </c>
      <c r="HT45" s="97"/>
      <c r="HU45" s="211">
        <v>500000</v>
      </c>
      <c r="HV45" s="110"/>
      <c r="HW45" s="98">
        <v>1000000</v>
      </c>
      <c r="HX45" s="97"/>
      <c r="HY45" s="211">
        <v>3000000</v>
      </c>
      <c r="HZ45" s="110"/>
      <c r="IA45" s="98">
        <v>6000000</v>
      </c>
      <c r="IB45" s="97"/>
      <c r="IC45" s="211">
        <v>500000</v>
      </c>
      <c r="ID45" s="110"/>
      <c r="IE45" s="98">
        <v>1000000</v>
      </c>
      <c r="IF45" s="97"/>
      <c r="IG45" s="211">
        <v>500000</v>
      </c>
      <c r="IH45" s="110"/>
      <c r="II45" s="98">
        <v>1000000</v>
      </c>
      <c r="IJ45" s="97"/>
      <c r="IK45" s="211">
        <v>500000</v>
      </c>
      <c r="IL45" s="110"/>
      <c r="IM45" s="98">
        <v>1000000</v>
      </c>
      <c r="IN45" s="97"/>
      <c r="IO45" s="211">
        <v>500000</v>
      </c>
      <c r="IP45" s="110"/>
      <c r="IQ45" s="98">
        <v>1000000</v>
      </c>
      <c r="IR45" s="97"/>
      <c r="IS45" s="211">
        <v>500000</v>
      </c>
      <c r="IT45" s="110"/>
      <c r="IU45" s="98">
        <v>1000000</v>
      </c>
      <c r="IV45" s="97"/>
      <c r="IW45" s="211">
        <v>700000</v>
      </c>
      <c r="IX45" s="110"/>
      <c r="IY45" s="98">
        <v>1400000</v>
      </c>
      <c r="IZ45" s="97"/>
      <c r="JA45" s="211"/>
      <c r="JB45" s="110"/>
      <c r="JC45" s="98">
        <v>0</v>
      </c>
      <c r="JD45" s="97"/>
      <c r="JE45" s="211">
        <v>500000</v>
      </c>
      <c r="JF45" s="110"/>
      <c r="JG45" s="98">
        <v>1000000</v>
      </c>
      <c r="JH45" s="97"/>
      <c r="JI45" s="211">
        <v>500000</v>
      </c>
      <c r="JJ45" s="110"/>
      <c r="JK45" s="98">
        <v>1000000</v>
      </c>
      <c r="JL45" s="214"/>
      <c r="JM45" s="211">
        <v>500000</v>
      </c>
      <c r="JN45" s="110"/>
      <c r="JO45" s="98">
        <v>1000000</v>
      </c>
      <c r="JP45" s="97"/>
      <c r="JQ45" s="211">
        <v>499450</v>
      </c>
      <c r="JR45" s="110"/>
      <c r="JS45" s="98">
        <v>998900</v>
      </c>
      <c r="JT45" s="97"/>
    </row>
    <row r="46" spans="2:280" ht="20.100000000000001" customHeight="1" thickBot="1" x14ac:dyDescent="0.25">
      <c r="B46" s="90">
        <v>20</v>
      </c>
      <c r="C46" s="24"/>
      <c r="D46" s="105" t="s">
        <v>119</v>
      </c>
      <c r="E46" s="24" t="s">
        <v>105</v>
      </c>
      <c r="F46" s="106">
        <v>800000</v>
      </c>
      <c r="G46" s="94">
        <v>2</v>
      </c>
      <c r="H46" s="118">
        <v>1600000</v>
      </c>
      <c r="I46" s="211">
        <v>800000</v>
      </c>
      <c r="J46" s="110"/>
      <c r="K46" s="98">
        <v>1600000</v>
      </c>
      <c r="L46" s="97"/>
      <c r="M46" s="211">
        <v>800000</v>
      </c>
      <c r="N46" s="110"/>
      <c r="O46" s="98">
        <v>1600000</v>
      </c>
      <c r="P46" s="97"/>
      <c r="Q46" s="211">
        <v>800000</v>
      </c>
      <c r="R46" s="110"/>
      <c r="S46" s="98">
        <v>1600000</v>
      </c>
      <c r="T46" s="97"/>
      <c r="U46" s="211">
        <v>800000</v>
      </c>
      <c r="V46" s="110"/>
      <c r="W46" s="98">
        <v>1600000</v>
      </c>
      <c r="X46" s="97"/>
      <c r="Y46" s="211">
        <v>800000</v>
      </c>
      <c r="Z46" s="110"/>
      <c r="AA46" s="98">
        <v>1600000</v>
      </c>
      <c r="AB46" s="97"/>
      <c r="AC46" s="211">
        <v>800000</v>
      </c>
      <c r="AD46" s="110"/>
      <c r="AE46" s="98">
        <v>1600000</v>
      </c>
      <c r="AF46" s="97"/>
      <c r="AG46" s="211">
        <v>800000</v>
      </c>
      <c r="AH46" s="110"/>
      <c r="AI46" s="98">
        <v>1600000</v>
      </c>
      <c r="AJ46" s="97"/>
      <c r="AK46" s="211">
        <v>800000</v>
      </c>
      <c r="AL46" s="110"/>
      <c r="AM46" s="98">
        <v>1600000</v>
      </c>
      <c r="AN46" s="97"/>
      <c r="AO46" s="211">
        <v>800000</v>
      </c>
      <c r="AP46" s="110"/>
      <c r="AQ46" s="98">
        <v>1600000</v>
      </c>
      <c r="AR46" s="97"/>
      <c r="AS46" s="211">
        <v>800000</v>
      </c>
      <c r="AT46" s="110"/>
      <c r="AU46" s="98">
        <v>1600000</v>
      </c>
      <c r="AV46" s="97"/>
      <c r="AW46" s="211">
        <v>800000</v>
      </c>
      <c r="AX46" s="110"/>
      <c r="AY46" s="98">
        <v>1600000</v>
      </c>
      <c r="AZ46" s="97"/>
      <c r="BA46" s="211">
        <v>800000</v>
      </c>
      <c r="BB46" s="110"/>
      <c r="BC46" s="98">
        <v>1600000</v>
      </c>
      <c r="BD46" s="97"/>
      <c r="BE46" s="211">
        <v>800000</v>
      </c>
      <c r="BF46" s="110"/>
      <c r="BG46" s="98">
        <v>1600000</v>
      </c>
      <c r="BH46" s="97"/>
      <c r="BI46" s="211">
        <v>800000</v>
      </c>
      <c r="BJ46" s="110"/>
      <c r="BK46" s="98">
        <v>1600000</v>
      </c>
      <c r="BL46" s="97"/>
      <c r="BM46" s="211">
        <v>800000</v>
      </c>
      <c r="BN46" s="110"/>
      <c r="BO46" s="98">
        <v>1600000</v>
      </c>
      <c r="BP46" s="97"/>
      <c r="BQ46" s="211">
        <v>1000000</v>
      </c>
      <c r="BR46" s="110"/>
      <c r="BS46" s="98">
        <v>2000000</v>
      </c>
      <c r="BT46" s="97"/>
      <c r="BU46" s="211">
        <v>800000</v>
      </c>
      <c r="BV46" s="110"/>
      <c r="BW46" s="98">
        <v>1600000</v>
      </c>
      <c r="BX46" s="97"/>
      <c r="BY46" s="211">
        <v>800000</v>
      </c>
      <c r="BZ46" s="110"/>
      <c r="CA46" s="98">
        <v>1600000</v>
      </c>
      <c r="CB46" s="97"/>
      <c r="CC46" s="211">
        <v>800000</v>
      </c>
      <c r="CD46" s="110"/>
      <c r="CE46" s="98">
        <v>1600000</v>
      </c>
      <c r="CF46" s="97"/>
      <c r="CG46" s="211">
        <v>800000</v>
      </c>
      <c r="CH46" s="110"/>
      <c r="CI46" s="98">
        <v>1600000</v>
      </c>
      <c r="CJ46" s="97"/>
      <c r="CK46" s="211">
        <v>800000</v>
      </c>
      <c r="CL46" s="110"/>
      <c r="CM46" s="98">
        <v>1600000</v>
      </c>
      <c r="CN46" s="97"/>
      <c r="CO46" s="211">
        <v>800000</v>
      </c>
      <c r="CP46" s="110"/>
      <c r="CQ46" s="98">
        <v>1600000</v>
      </c>
      <c r="CR46" s="97"/>
      <c r="CS46" s="211">
        <v>1100000</v>
      </c>
      <c r="CT46" s="110"/>
      <c r="CU46" s="98">
        <v>2200000</v>
      </c>
      <c r="CV46" s="97"/>
      <c r="CW46" s="211">
        <v>800000</v>
      </c>
      <c r="CX46" s="110"/>
      <c r="CY46" s="98">
        <v>1600000</v>
      </c>
      <c r="CZ46" s="97"/>
      <c r="DA46" s="211">
        <v>800000</v>
      </c>
      <c r="DB46" s="110"/>
      <c r="DC46" s="98">
        <v>1600000</v>
      </c>
      <c r="DD46" s="97"/>
      <c r="DE46" s="211">
        <v>800000</v>
      </c>
      <c r="DF46" s="110"/>
      <c r="DG46" s="98">
        <v>1600000</v>
      </c>
      <c r="DH46" s="97"/>
      <c r="DI46" s="211">
        <v>800000</v>
      </c>
      <c r="DJ46" s="110"/>
      <c r="DK46" s="98">
        <v>1600000</v>
      </c>
      <c r="DL46" s="97"/>
      <c r="DM46" s="211">
        <v>800000</v>
      </c>
      <c r="DN46" s="110"/>
      <c r="DO46" s="98">
        <v>1600000</v>
      </c>
      <c r="DP46" s="97"/>
      <c r="DQ46" s="211">
        <v>800000</v>
      </c>
      <c r="DR46" s="110"/>
      <c r="DS46" s="98">
        <v>1600000</v>
      </c>
      <c r="DT46" s="97"/>
      <c r="DU46" s="211">
        <v>800000</v>
      </c>
      <c r="DV46" s="110"/>
      <c r="DW46" s="98">
        <v>1600000</v>
      </c>
      <c r="DX46" s="97"/>
      <c r="DY46" s="211">
        <v>800000</v>
      </c>
      <c r="DZ46" s="110"/>
      <c r="EA46" s="98">
        <v>1600000</v>
      </c>
      <c r="EB46" s="97"/>
      <c r="EC46" s="211">
        <v>800000</v>
      </c>
      <c r="ED46" s="110"/>
      <c r="EE46" s="98">
        <v>1600000</v>
      </c>
      <c r="EF46" s="97"/>
      <c r="EG46" s="211">
        <v>800000</v>
      </c>
      <c r="EH46" s="110"/>
      <c r="EI46" s="98">
        <v>1600000</v>
      </c>
      <c r="EJ46" s="97"/>
      <c r="EK46" s="211">
        <v>800000</v>
      </c>
      <c r="EL46" s="110"/>
      <c r="EM46" s="98">
        <v>1600000</v>
      </c>
      <c r="EN46" s="97"/>
      <c r="EO46" s="211">
        <v>800000</v>
      </c>
      <c r="EP46" s="110"/>
      <c r="EQ46" s="98">
        <v>1600000</v>
      </c>
      <c r="ER46" s="97"/>
      <c r="ES46" s="211">
        <v>800000</v>
      </c>
      <c r="ET46" s="110"/>
      <c r="EU46" s="98">
        <v>1600000</v>
      </c>
      <c r="EV46" s="97"/>
      <c r="EW46" s="211">
        <v>800000</v>
      </c>
      <c r="EX46" s="110"/>
      <c r="EY46" s="98">
        <v>1600000</v>
      </c>
      <c r="EZ46" s="97"/>
      <c r="FA46" s="211">
        <v>800000</v>
      </c>
      <c r="FB46" s="110"/>
      <c r="FC46" s="98">
        <v>1600000</v>
      </c>
      <c r="FD46" s="97"/>
      <c r="FE46" s="211">
        <v>800000</v>
      </c>
      <c r="FF46" s="110"/>
      <c r="FG46" s="98">
        <v>1600000</v>
      </c>
      <c r="FH46" s="97"/>
      <c r="FI46" s="211">
        <v>800000</v>
      </c>
      <c r="FJ46" s="110"/>
      <c r="FK46" s="98">
        <v>1600000</v>
      </c>
      <c r="FL46" s="97"/>
      <c r="FM46" s="211">
        <v>800000</v>
      </c>
      <c r="FN46" s="110"/>
      <c r="FO46" s="98">
        <v>1600000</v>
      </c>
      <c r="FP46" s="97"/>
      <c r="FQ46" s="211">
        <v>1500000</v>
      </c>
      <c r="FR46" s="110"/>
      <c r="FS46" s="98">
        <v>3000000</v>
      </c>
      <c r="FT46" s="97"/>
      <c r="FU46" s="211">
        <v>800000</v>
      </c>
      <c r="FV46" s="110"/>
      <c r="FW46" s="98">
        <v>1600000</v>
      </c>
      <c r="FX46" s="97"/>
      <c r="FY46" s="211">
        <v>800000</v>
      </c>
      <c r="FZ46" s="110"/>
      <c r="GA46" s="98">
        <v>1600000</v>
      </c>
      <c r="GB46" s="97"/>
      <c r="GC46" s="211">
        <v>800000</v>
      </c>
      <c r="GD46" s="110"/>
      <c r="GE46" s="98">
        <v>1600000</v>
      </c>
      <c r="GF46" s="97"/>
      <c r="GG46" s="211">
        <v>800000</v>
      </c>
      <c r="GH46" s="110"/>
      <c r="GI46" s="98">
        <v>1600000</v>
      </c>
      <c r="GJ46" s="97"/>
      <c r="GK46" s="211">
        <v>800000</v>
      </c>
      <c r="GL46" s="110"/>
      <c r="GM46" s="98">
        <v>1600000</v>
      </c>
      <c r="GN46" s="97"/>
      <c r="GO46" s="211">
        <v>800000</v>
      </c>
      <c r="GP46" s="110"/>
      <c r="GQ46" s="98">
        <v>1600000</v>
      </c>
      <c r="GR46" s="97"/>
      <c r="GS46" s="211"/>
      <c r="GT46" s="110"/>
      <c r="GU46" s="98">
        <v>0</v>
      </c>
      <c r="GV46" s="97"/>
      <c r="GW46" s="211">
        <v>800000</v>
      </c>
      <c r="GX46" s="110"/>
      <c r="GY46" s="98">
        <v>1600000</v>
      </c>
      <c r="GZ46" s="97"/>
      <c r="HA46" s="211">
        <v>800000</v>
      </c>
      <c r="HB46" s="110"/>
      <c r="HC46" s="98">
        <v>1600000</v>
      </c>
      <c r="HD46" s="97"/>
      <c r="HE46" s="211">
        <v>800000</v>
      </c>
      <c r="HF46" s="110"/>
      <c r="HG46" s="98">
        <v>1600000</v>
      </c>
      <c r="HH46" s="97"/>
      <c r="HI46" s="211">
        <v>800000</v>
      </c>
      <c r="HJ46" s="110"/>
      <c r="HK46" s="98">
        <v>1600000</v>
      </c>
      <c r="HL46" s="97"/>
      <c r="HM46" s="211">
        <v>800000</v>
      </c>
      <c r="HN46" s="110"/>
      <c r="HO46" s="98">
        <v>1600000</v>
      </c>
      <c r="HP46" s="97"/>
      <c r="HQ46" s="211">
        <v>800000</v>
      </c>
      <c r="HR46" s="110"/>
      <c r="HS46" s="98">
        <v>1600000</v>
      </c>
      <c r="HT46" s="97"/>
      <c r="HU46" s="211">
        <v>800000</v>
      </c>
      <c r="HV46" s="110"/>
      <c r="HW46" s="98">
        <v>1600000</v>
      </c>
      <c r="HX46" s="97"/>
      <c r="HY46" s="211">
        <v>1000000</v>
      </c>
      <c r="HZ46" s="110"/>
      <c r="IA46" s="98">
        <v>2000000</v>
      </c>
      <c r="IB46" s="97"/>
      <c r="IC46" s="211">
        <v>800000</v>
      </c>
      <c r="ID46" s="110"/>
      <c r="IE46" s="98">
        <v>1600000</v>
      </c>
      <c r="IF46" s="97"/>
      <c r="IG46" s="211">
        <v>800000</v>
      </c>
      <c r="IH46" s="110"/>
      <c r="II46" s="98">
        <v>1600000</v>
      </c>
      <c r="IJ46" s="97"/>
      <c r="IK46" s="211">
        <v>800000</v>
      </c>
      <c r="IL46" s="110"/>
      <c r="IM46" s="98">
        <v>1600000</v>
      </c>
      <c r="IN46" s="97"/>
      <c r="IO46" s="211">
        <v>800000</v>
      </c>
      <c r="IP46" s="110"/>
      <c r="IQ46" s="98">
        <v>1600000</v>
      </c>
      <c r="IR46" s="97"/>
      <c r="IS46" s="211">
        <v>800000</v>
      </c>
      <c r="IT46" s="110"/>
      <c r="IU46" s="98">
        <v>1600000</v>
      </c>
      <c r="IV46" s="97"/>
      <c r="IW46" s="211">
        <v>1200000</v>
      </c>
      <c r="IX46" s="110"/>
      <c r="IY46" s="98">
        <v>2400000</v>
      </c>
      <c r="IZ46" s="97"/>
      <c r="JA46" s="211"/>
      <c r="JB46" s="110"/>
      <c r="JC46" s="98">
        <v>0</v>
      </c>
      <c r="JD46" s="97"/>
      <c r="JE46" s="211">
        <v>800000</v>
      </c>
      <c r="JF46" s="110"/>
      <c r="JG46" s="98">
        <v>1600000</v>
      </c>
      <c r="JH46" s="97"/>
      <c r="JI46" s="211">
        <v>800000</v>
      </c>
      <c r="JJ46" s="110"/>
      <c r="JK46" s="98">
        <v>1600000</v>
      </c>
      <c r="JL46" s="214"/>
      <c r="JM46" s="211">
        <v>800000</v>
      </c>
      <c r="JN46" s="110"/>
      <c r="JO46" s="98">
        <v>1600000</v>
      </c>
      <c r="JP46" s="97"/>
      <c r="JQ46" s="211">
        <v>799120</v>
      </c>
      <c r="JR46" s="110"/>
      <c r="JS46" s="98">
        <v>1598240</v>
      </c>
      <c r="JT46" s="97"/>
    </row>
    <row r="47" spans="2:280" ht="15.75" customHeight="1" thickBot="1" x14ac:dyDescent="0.25">
      <c r="B47" s="167" t="s">
        <v>59</v>
      </c>
      <c r="C47" s="168"/>
      <c r="D47" s="168"/>
      <c r="E47" s="168"/>
      <c r="F47" s="168"/>
      <c r="G47" s="168"/>
      <c r="H47" s="168"/>
      <c r="I47" s="269" t="s">
        <v>59</v>
      </c>
      <c r="J47" s="270"/>
      <c r="K47" s="270"/>
      <c r="L47" s="271"/>
      <c r="M47" s="269" t="s">
        <v>59</v>
      </c>
      <c r="N47" s="270"/>
      <c r="O47" s="270"/>
      <c r="P47" s="271"/>
      <c r="Q47" s="269" t="s">
        <v>59</v>
      </c>
      <c r="R47" s="270"/>
      <c r="S47" s="270"/>
      <c r="T47" s="271"/>
      <c r="U47" s="269" t="s">
        <v>59</v>
      </c>
      <c r="V47" s="270"/>
      <c r="W47" s="270"/>
      <c r="X47" s="271"/>
      <c r="Y47" s="269" t="s">
        <v>59</v>
      </c>
      <c r="Z47" s="270"/>
      <c r="AA47" s="270"/>
      <c r="AB47" s="271"/>
      <c r="AC47" s="269" t="s">
        <v>59</v>
      </c>
      <c r="AD47" s="270"/>
      <c r="AE47" s="270"/>
      <c r="AF47" s="271"/>
      <c r="AG47" s="269" t="s">
        <v>59</v>
      </c>
      <c r="AH47" s="270"/>
      <c r="AI47" s="270"/>
      <c r="AJ47" s="271"/>
      <c r="AK47" s="269" t="s">
        <v>59</v>
      </c>
      <c r="AL47" s="270"/>
      <c r="AM47" s="270"/>
      <c r="AN47" s="271"/>
      <c r="AO47" s="269" t="s">
        <v>59</v>
      </c>
      <c r="AP47" s="270"/>
      <c r="AQ47" s="270"/>
      <c r="AR47" s="271"/>
      <c r="AS47" s="269" t="s">
        <v>59</v>
      </c>
      <c r="AT47" s="270"/>
      <c r="AU47" s="270"/>
      <c r="AV47" s="271"/>
      <c r="AW47" s="269" t="s">
        <v>59</v>
      </c>
      <c r="AX47" s="270"/>
      <c r="AY47" s="270"/>
      <c r="AZ47" s="271"/>
      <c r="BA47" s="269" t="s">
        <v>59</v>
      </c>
      <c r="BB47" s="270"/>
      <c r="BC47" s="270"/>
      <c r="BD47" s="271"/>
      <c r="BE47" s="269" t="s">
        <v>59</v>
      </c>
      <c r="BF47" s="270"/>
      <c r="BG47" s="270"/>
      <c r="BH47" s="271"/>
      <c r="BI47" s="269" t="s">
        <v>59</v>
      </c>
      <c r="BJ47" s="270"/>
      <c r="BK47" s="270"/>
      <c r="BL47" s="271"/>
      <c r="BM47" s="269" t="s">
        <v>59</v>
      </c>
      <c r="BN47" s="270"/>
      <c r="BO47" s="270"/>
      <c r="BP47" s="271"/>
      <c r="BQ47" t="s">
        <v>59</v>
      </c>
      <c r="BU47" s="269" t="s">
        <v>59</v>
      </c>
      <c r="BV47" s="270"/>
      <c r="BW47" s="270"/>
      <c r="BX47" s="271"/>
      <c r="BY47" s="269" t="s">
        <v>59</v>
      </c>
      <c r="BZ47" s="270"/>
      <c r="CA47" s="270"/>
      <c r="CB47" s="271"/>
      <c r="CC47" s="269" t="s">
        <v>59</v>
      </c>
      <c r="CD47" s="270"/>
      <c r="CE47" s="270"/>
      <c r="CF47" s="271"/>
      <c r="CG47" s="269" t="s">
        <v>59</v>
      </c>
      <c r="CH47" s="270"/>
      <c r="CI47" s="270"/>
      <c r="CJ47" s="271"/>
      <c r="CK47" s="269" t="s">
        <v>59</v>
      </c>
      <c r="CL47" s="270"/>
      <c r="CM47" s="270"/>
      <c r="CN47" s="271"/>
      <c r="CO47" s="269" t="s">
        <v>59</v>
      </c>
      <c r="CP47" s="270"/>
      <c r="CQ47" s="270"/>
      <c r="CR47" s="271"/>
      <c r="CS47" s="269" t="s">
        <v>59</v>
      </c>
      <c r="CT47" s="270"/>
      <c r="CU47" s="270"/>
      <c r="CV47" s="271"/>
      <c r="CW47" s="269" t="s">
        <v>59</v>
      </c>
      <c r="CX47" s="270"/>
      <c r="CY47" s="270"/>
      <c r="CZ47" s="271"/>
      <c r="DA47" s="269" t="s">
        <v>59</v>
      </c>
      <c r="DB47" s="270"/>
      <c r="DC47" s="270"/>
      <c r="DD47" s="271"/>
      <c r="DE47" s="269" t="s">
        <v>59</v>
      </c>
      <c r="DF47" s="270"/>
      <c r="DG47" s="270"/>
      <c r="DH47" s="271"/>
      <c r="DI47" s="269" t="s">
        <v>59</v>
      </c>
      <c r="DJ47" s="270"/>
      <c r="DK47" s="270"/>
      <c r="DL47" s="271"/>
      <c r="DM47" s="269" t="s">
        <v>59</v>
      </c>
      <c r="DN47" s="270"/>
      <c r="DO47" s="270"/>
      <c r="DP47" s="271"/>
      <c r="DQ47" s="269" t="s">
        <v>59</v>
      </c>
      <c r="DR47" s="270"/>
      <c r="DS47" s="270"/>
      <c r="DT47" s="271"/>
      <c r="DU47" s="269" t="s">
        <v>59</v>
      </c>
      <c r="DV47" s="270"/>
      <c r="DW47" s="270"/>
      <c r="DX47" s="271"/>
      <c r="DY47" s="269" t="s">
        <v>59</v>
      </c>
      <c r="DZ47" s="270"/>
      <c r="EA47" s="270"/>
      <c r="EB47" s="271"/>
      <c r="EC47" s="269" t="s">
        <v>59</v>
      </c>
      <c r="ED47" s="270"/>
      <c r="EE47" s="270"/>
      <c r="EF47" s="271"/>
      <c r="EG47" s="269" t="s">
        <v>59</v>
      </c>
      <c r="EH47" s="270"/>
      <c r="EI47" s="270"/>
      <c r="EJ47" s="271"/>
      <c r="EK47" s="269" t="s">
        <v>59</v>
      </c>
      <c r="EL47" s="270"/>
      <c r="EM47" s="270"/>
      <c r="EN47" s="271"/>
      <c r="EO47" s="269" t="s">
        <v>59</v>
      </c>
      <c r="EP47" s="270"/>
      <c r="EQ47" s="270"/>
      <c r="ER47" s="271"/>
      <c r="ES47" s="269" t="s">
        <v>59</v>
      </c>
      <c r="ET47" s="270"/>
      <c r="EU47" s="270"/>
      <c r="EV47" s="271"/>
      <c r="EW47" s="269" t="s">
        <v>59</v>
      </c>
      <c r="EX47" s="270"/>
      <c r="EY47" s="270"/>
      <c r="EZ47" s="271"/>
      <c r="FA47" s="269" t="s">
        <v>59</v>
      </c>
      <c r="FB47" s="270"/>
      <c r="FC47" s="270"/>
      <c r="FD47" s="271"/>
      <c r="FE47" s="269" t="s">
        <v>59</v>
      </c>
      <c r="FF47" s="270"/>
      <c r="FG47" s="270"/>
      <c r="FH47" s="271"/>
      <c r="FI47" s="269" t="s">
        <v>59</v>
      </c>
      <c r="FJ47" s="270"/>
      <c r="FK47" s="270"/>
      <c r="FL47" s="271"/>
      <c r="FM47" s="269" t="s">
        <v>59</v>
      </c>
      <c r="FN47" s="270"/>
      <c r="FO47" s="270"/>
      <c r="FP47" s="271"/>
      <c r="FQ47" s="269" t="s">
        <v>59</v>
      </c>
      <c r="FR47" s="270"/>
      <c r="FS47" s="270"/>
      <c r="FT47" s="271"/>
      <c r="FU47" s="269" t="s">
        <v>59</v>
      </c>
      <c r="FV47" s="270"/>
      <c r="FW47" s="270"/>
      <c r="FX47" s="271"/>
      <c r="FY47" s="269" t="s">
        <v>59</v>
      </c>
      <c r="FZ47" s="270"/>
      <c r="GA47" s="270"/>
      <c r="GB47" s="271"/>
      <c r="GC47" s="269" t="s">
        <v>59</v>
      </c>
      <c r="GD47" s="270"/>
      <c r="GE47" s="270"/>
      <c r="GF47" s="271"/>
      <c r="GG47" s="269" t="s">
        <v>59</v>
      </c>
      <c r="GH47" s="270"/>
      <c r="GI47" s="270"/>
      <c r="GJ47" s="271"/>
      <c r="GK47" s="269" t="s">
        <v>59</v>
      </c>
      <c r="GL47" s="270"/>
      <c r="GM47" s="270"/>
      <c r="GN47" s="271"/>
      <c r="GO47" s="269" t="s">
        <v>59</v>
      </c>
      <c r="GP47" s="270"/>
      <c r="GQ47" s="270"/>
      <c r="GR47" s="271"/>
      <c r="GS47" s="269" t="s">
        <v>59</v>
      </c>
      <c r="GT47" s="270"/>
      <c r="GU47" s="270"/>
      <c r="GV47" s="271"/>
      <c r="GW47" s="269" t="s">
        <v>59</v>
      </c>
      <c r="GX47" s="270"/>
      <c r="GY47" s="270"/>
      <c r="GZ47" s="271"/>
      <c r="HA47" s="269" t="s">
        <v>59</v>
      </c>
      <c r="HB47" s="270"/>
      <c r="HC47" s="270"/>
      <c r="HD47" s="271"/>
      <c r="HE47" s="269" t="s">
        <v>59</v>
      </c>
      <c r="HF47" s="270"/>
      <c r="HG47" s="270"/>
      <c r="HH47" s="271"/>
      <c r="HI47" s="269" t="s">
        <v>59</v>
      </c>
      <c r="HJ47" s="270"/>
      <c r="HK47" s="270"/>
      <c r="HL47" s="271"/>
      <c r="HM47" s="269" t="s">
        <v>59</v>
      </c>
      <c r="HN47" s="270"/>
      <c r="HO47" s="270"/>
      <c r="HP47" s="271"/>
      <c r="HQ47" s="269" t="s">
        <v>59</v>
      </c>
      <c r="HR47" s="270"/>
      <c r="HS47" s="270"/>
      <c r="HT47" s="271"/>
      <c r="HU47" s="269" t="s">
        <v>59</v>
      </c>
      <c r="HV47" s="270"/>
      <c r="HW47" s="270"/>
      <c r="HX47" s="271"/>
      <c r="HY47" s="269" t="s">
        <v>59</v>
      </c>
      <c r="HZ47" s="270"/>
      <c r="IA47" s="270"/>
      <c r="IB47" s="271"/>
      <c r="IC47" s="269" t="s">
        <v>59</v>
      </c>
      <c r="ID47" s="270"/>
      <c r="IE47" s="270"/>
      <c r="IF47" s="271"/>
      <c r="IG47" s="269" t="s">
        <v>59</v>
      </c>
      <c r="IH47" s="270"/>
      <c r="II47" s="270"/>
      <c r="IJ47" s="271"/>
      <c r="IK47" s="269" t="s">
        <v>59</v>
      </c>
      <c r="IL47" s="270"/>
      <c r="IM47" s="270"/>
      <c r="IN47" s="271"/>
      <c r="IO47" s="269" t="s">
        <v>59</v>
      </c>
      <c r="IP47" s="270"/>
      <c r="IQ47" s="270"/>
      <c r="IR47" s="271"/>
      <c r="IS47" s="269" t="s">
        <v>59</v>
      </c>
      <c r="IT47" s="270"/>
      <c r="IU47" s="270"/>
      <c r="IV47" s="271"/>
      <c r="IW47" s="269" t="s">
        <v>59</v>
      </c>
      <c r="IX47" s="270"/>
      <c r="IY47" s="270"/>
      <c r="IZ47" s="271"/>
      <c r="JA47" s="269" t="s">
        <v>59</v>
      </c>
      <c r="JB47" s="270"/>
      <c r="JC47" s="270"/>
      <c r="JD47" s="271"/>
      <c r="JE47" s="269" t="s">
        <v>59</v>
      </c>
      <c r="JF47" s="270"/>
      <c r="JG47" s="270"/>
      <c r="JH47" s="271"/>
      <c r="JI47" s="269" t="s">
        <v>59</v>
      </c>
      <c r="JJ47" s="270"/>
      <c r="JK47" s="270"/>
      <c r="JL47" s="270"/>
      <c r="JM47" s="269" t="s">
        <v>59</v>
      </c>
      <c r="JN47" s="270"/>
      <c r="JO47" s="270"/>
      <c r="JP47" s="271"/>
      <c r="JQ47" s="269" t="s">
        <v>59</v>
      </c>
      <c r="JR47" s="270"/>
      <c r="JS47" s="270"/>
      <c r="JT47" s="271"/>
    </row>
    <row r="48" spans="2:280" ht="20.100000000000001" customHeight="1" x14ac:dyDescent="0.2">
      <c r="B48" s="90">
        <v>21</v>
      </c>
      <c r="C48" s="24"/>
      <c r="D48" s="105" t="s">
        <v>120</v>
      </c>
      <c r="E48" s="24" t="s">
        <v>105</v>
      </c>
      <c r="F48" s="106">
        <v>1200000</v>
      </c>
      <c r="G48" s="24">
        <v>2</v>
      </c>
      <c r="H48" s="118">
        <v>2400000</v>
      </c>
      <c r="I48" s="211">
        <v>1200000</v>
      </c>
      <c r="J48" s="110"/>
      <c r="K48" s="98">
        <v>2400000</v>
      </c>
      <c r="L48" s="97"/>
      <c r="M48" s="211">
        <v>1200000</v>
      </c>
      <c r="N48" s="110"/>
      <c r="O48" s="98">
        <v>2400000</v>
      </c>
      <c r="P48" s="97"/>
      <c r="Q48" s="211">
        <v>1200000</v>
      </c>
      <c r="R48" s="110"/>
      <c r="S48" s="98">
        <v>2400000</v>
      </c>
      <c r="T48" s="97"/>
      <c r="U48" s="211">
        <v>1200000</v>
      </c>
      <c r="V48" s="110"/>
      <c r="W48" s="98">
        <v>2400000</v>
      </c>
      <c r="X48" s="97"/>
      <c r="Y48" s="211">
        <v>1200000</v>
      </c>
      <c r="Z48" s="110"/>
      <c r="AA48" s="98">
        <v>2400000</v>
      </c>
      <c r="AB48" s="97"/>
      <c r="AC48" s="211">
        <v>1200000</v>
      </c>
      <c r="AD48" s="110"/>
      <c r="AE48" s="98">
        <v>2400000</v>
      </c>
      <c r="AF48" s="97"/>
      <c r="AG48" s="211">
        <v>1200000</v>
      </c>
      <c r="AH48" s="110"/>
      <c r="AI48" s="98">
        <v>2400000</v>
      </c>
      <c r="AJ48" s="97"/>
      <c r="AK48" s="211">
        <v>1200000</v>
      </c>
      <c r="AL48" s="110"/>
      <c r="AM48" s="98">
        <v>2400000</v>
      </c>
      <c r="AN48" s="97"/>
      <c r="AO48" s="211">
        <v>1200000</v>
      </c>
      <c r="AP48" s="110"/>
      <c r="AQ48" s="98">
        <v>2400000</v>
      </c>
      <c r="AR48" s="97"/>
      <c r="AS48" s="211">
        <v>1200000</v>
      </c>
      <c r="AT48" s="110"/>
      <c r="AU48" s="98">
        <v>2400000</v>
      </c>
      <c r="AV48" s="97"/>
      <c r="AW48" s="211">
        <v>1200000</v>
      </c>
      <c r="AX48" s="110"/>
      <c r="AY48" s="98">
        <v>2400000</v>
      </c>
      <c r="AZ48" s="97"/>
      <c r="BA48" s="211">
        <v>1200000</v>
      </c>
      <c r="BB48" s="110"/>
      <c r="BC48" s="98">
        <v>2400000</v>
      </c>
      <c r="BD48" s="97"/>
      <c r="BE48" s="211">
        <v>1200000</v>
      </c>
      <c r="BF48" s="110"/>
      <c r="BG48" s="98">
        <v>2400000</v>
      </c>
      <c r="BH48" s="97"/>
      <c r="BI48" s="211">
        <v>1200000</v>
      </c>
      <c r="BJ48" s="110"/>
      <c r="BK48" s="98">
        <v>2400000</v>
      </c>
      <c r="BL48" s="97"/>
      <c r="BM48" s="211">
        <v>1200000</v>
      </c>
      <c r="BN48" s="110"/>
      <c r="BO48" s="98">
        <v>2400000</v>
      </c>
      <c r="BP48" s="97"/>
      <c r="BQ48" s="211">
        <v>650000</v>
      </c>
      <c r="BR48" s="110"/>
      <c r="BS48" s="211">
        <v>1300000</v>
      </c>
      <c r="BT48" s="110"/>
      <c r="BU48" s="211">
        <v>1200000</v>
      </c>
      <c r="BV48" s="110"/>
      <c r="BW48" s="98">
        <v>2400000</v>
      </c>
      <c r="BX48" s="97"/>
      <c r="BY48" s="211">
        <v>1200000</v>
      </c>
      <c r="BZ48" s="110"/>
      <c r="CA48" s="98">
        <v>2400000</v>
      </c>
      <c r="CB48" s="97"/>
      <c r="CC48" s="211">
        <v>1200000</v>
      </c>
      <c r="CD48" s="110"/>
      <c r="CE48" s="98">
        <v>2400000</v>
      </c>
      <c r="CF48" s="97"/>
      <c r="CG48" s="211">
        <v>1200000</v>
      </c>
      <c r="CH48" s="110"/>
      <c r="CI48" s="98">
        <v>2400000</v>
      </c>
      <c r="CJ48" s="97"/>
      <c r="CK48" s="211">
        <v>1200000</v>
      </c>
      <c r="CL48" s="110"/>
      <c r="CM48" s="98">
        <v>2400000</v>
      </c>
      <c r="CN48" s="97"/>
      <c r="CO48" s="211">
        <v>1100000</v>
      </c>
      <c r="CP48" s="110"/>
      <c r="CQ48" s="98">
        <v>2200000</v>
      </c>
      <c r="CR48" s="97"/>
      <c r="CS48" s="211">
        <v>1100000</v>
      </c>
      <c r="CT48" s="110"/>
      <c r="CU48" s="98">
        <v>2200000</v>
      </c>
      <c r="CV48" s="97"/>
      <c r="CW48" s="211">
        <v>1200000</v>
      </c>
      <c r="CX48" s="110"/>
      <c r="CY48" s="98">
        <v>2400000</v>
      </c>
      <c r="CZ48" s="97"/>
      <c r="DA48" s="211">
        <v>1200000</v>
      </c>
      <c r="DB48" s="110"/>
      <c r="DC48" s="98">
        <v>2400000</v>
      </c>
      <c r="DD48" s="97"/>
      <c r="DE48" s="211">
        <v>1200000</v>
      </c>
      <c r="DF48" s="110"/>
      <c r="DG48" s="98">
        <v>2400000</v>
      </c>
      <c r="DH48" s="97"/>
      <c r="DI48" s="211">
        <v>1200000</v>
      </c>
      <c r="DJ48" s="110"/>
      <c r="DK48" s="98">
        <v>2400000</v>
      </c>
      <c r="DL48" s="97"/>
      <c r="DM48" s="211">
        <v>1200000</v>
      </c>
      <c r="DN48" s="110"/>
      <c r="DO48" s="98">
        <v>2400000</v>
      </c>
      <c r="DP48" s="97"/>
      <c r="DQ48" s="211">
        <v>1200000</v>
      </c>
      <c r="DR48" s="110"/>
      <c r="DS48" s="98">
        <v>2400000</v>
      </c>
      <c r="DT48" s="97"/>
      <c r="DU48" s="211">
        <v>1200000</v>
      </c>
      <c r="DV48" s="110"/>
      <c r="DW48" s="98">
        <v>2400000</v>
      </c>
      <c r="DX48" s="97"/>
      <c r="DY48" s="211">
        <v>1200000</v>
      </c>
      <c r="DZ48" s="110"/>
      <c r="EA48" s="98">
        <v>2400000</v>
      </c>
      <c r="EB48" s="97"/>
      <c r="EC48" s="211">
        <v>1200000</v>
      </c>
      <c r="ED48" s="110"/>
      <c r="EE48" s="98">
        <v>2400000</v>
      </c>
      <c r="EF48" s="97"/>
      <c r="EG48" s="211">
        <v>1200000</v>
      </c>
      <c r="EH48" s="110"/>
      <c r="EI48" s="98">
        <v>2400000</v>
      </c>
      <c r="EJ48" s="97"/>
      <c r="EK48" s="211">
        <v>1200000</v>
      </c>
      <c r="EL48" s="110"/>
      <c r="EM48" s="98">
        <v>2400000</v>
      </c>
      <c r="EN48" s="97"/>
      <c r="EO48" s="211">
        <v>1200000</v>
      </c>
      <c r="EP48" s="110"/>
      <c r="EQ48" s="98">
        <v>2400000</v>
      </c>
      <c r="ER48" s="97"/>
      <c r="ES48" s="211">
        <v>1200000</v>
      </c>
      <c r="ET48" s="110"/>
      <c r="EU48" s="98">
        <v>2400000</v>
      </c>
      <c r="EV48" s="97"/>
      <c r="EW48" s="211">
        <v>1200000</v>
      </c>
      <c r="EX48" s="110"/>
      <c r="EY48" s="98">
        <v>2400000</v>
      </c>
      <c r="EZ48" s="97"/>
      <c r="FA48" s="211">
        <v>1200000</v>
      </c>
      <c r="FB48" s="110"/>
      <c r="FC48" s="98">
        <v>2400000</v>
      </c>
      <c r="FD48" s="97"/>
      <c r="FE48" s="211">
        <v>1200000</v>
      </c>
      <c r="FF48" s="110"/>
      <c r="FG48" s="98">
        <v>2400000</v>
      </c>
      <c r="FH48" s="97"/>
      <c r="FI48" s="211">
        <v>1200000</v>
      </c>
      <c r="FJ48" s="110"/>
      <c r="FK48" s="98">
        <v>2400000</v>
      </c>
      <c r="FL48" s="97"/>
      <c r="FM48" s="211">
        <v>1200000</v>
      </c>
      <c r="FN48" s="110"/>
      <c r="FO48" s="98">
        <v>2400000</v>
      </c>
      <c r="FP48" s="97"/>
      <c r="FQ48" s="211">
        <v>1200000</v>
      </c>
      <c r="FR48" s="110"/>
      <c r="FS48" s="98">
        <v>2400000</v>
      </c>
      <c r="FT48" s="97"/>
      <c r="FU48" s="211">
        <v>1200000</v>
      </c>
      <c r="FV48" s="110"/>
      <c r="FW48" s="98">
        <v>2400000</v>
      </c>
      <c r="FX48" s="97"/>
      <c r="FY48" s="211">
        <v>1200000</v>
      </c>
      <c r="FZ48" s="110"/>
      <c r="GA48" s="98">
        <v>2400000</v>
      </c>
      <c r="GB48" s="97"/>
      <c r="GC48" s="211">
        <v>1200000</v>
      </c>
      <c r="GD48" s="110"/>
      <c r="GE48" s="98">
        <v>2400000</v>
      </c>
      <c r="GF48" s="97"/>
      <c r="GG48" s="211">
        <v>1200000</v>
      </c>
      <c r="GH48" s="110"/>
      <c r="GI48" s="98">
        <v>2400000</v>
      </c>
      <c r="GJ48" s="97"/>
      <c r="GK48" s="211">
        <v>1200000</v>
      </c>
      <c r="GL48" s="110"/>
      <c r="GM48" s="98">
        <v>2400000</v>
      </c>
      <c r="GN48" s="97"/>
      <c r="GO48" s="211">
        <v>1200000</v>
      </c>
      <c r="GP48" s="110"/>
      <c r="GQ48" s="98">
        <v>2400000</v>
      </c>
      <c r="GR48" s="97"/>
      <c r="GS48" s="211"/>
      <c r="GT48" s="110"/>
      <c r="GU48" s="98">
        <v>0</v>
      </c>
      <c r="GV48" s="97"/>
      <c r="GW48" s="211">
        <v>1200000</v>
      </c>
      <c r="GX48" s="110"/>
      <c r="GY48" s="98">
        <v>2400000</v>
      </c>
      <c r="GZ48" s="97"/>
      <c r="HA48" s="211">
        <v>1200000</v>
      </c>
      <c r="HB48" s="110"/>
      <c r="HC48" s="98">
        <v>2400000</v>
      </c>
      <c r="HD48" s="97"/>
      <c r="HE48" s="211">
        <v>1200000</v>
      </c>
      <c r="HF48" s="110"/>
      <c r="HG48" s="98">
        <v>2400000</v>
      </c>
      <c r="HH48" s="97"/>
      <c r="HI48" s="211">
        <v>1200000</v>
      </c>
      <c r="HJ48" s="110"/>
      <c r="HK48" s="98">
        <v>2400000</v>
      </c>
      <c r="HL48" s="97"/>
      <c r="HM48" s="211">
        <v>1200000</v>
      </c>
      <c r="HN48" s="110"/>
      <c r="HO48" s="98">
        <v>2400000</v>
      </c>
      <c r="HP48" s="97"/>
      <c r="HQ48" s="211">
        <v>1200000</v>
      </c>
      <c r="HR48" s="110"/>
      <c r="HS48" s="98">
        <v>2400000</v>
      </c>
      <c r="HT48" s="97"/>
      <c r="HU48" s="211">
        <v>1200000</v>
      </c>
      <c r="HV48" s="110"/>
      <c r="HW48" s="98">
        <v>2400000</v>
      </c>
      <c r="HX48" s="97"/>
      <c r="HY48" s="211">
        <v>1300000</v>
      </c>
      <c r="HZ48" s="110"/>
      <c r="IA48" s="98">
        <v>2600000</v>
      </c>
      <c r="IB48" s="97"/>
      <c r="IC48" s="211">
        <v>1200000</v>
      </c>
      <c r="ID48" s="110"/>
      <c r="IE48" s="98">
        <v>2400000</v>
      </c>
      <c r="IF48" s="97"/>
      <c r="IG48" s="211">
        <v>1200000</v>
      </c>
      <c r="IH48" s="110"/>
      <c r="II48" s="98">
        <v>2400000</v>
      </c>
      <c r="IJ48" s="97"/>
      <c r="IK48" s="211">
        <v>1200000</v>
      </c>
      <c r="IL48" s="110"/>
      <c r="IM48" s="98">
        <v>2400000</v>
      </c>
      <c r="IN48" s="97"/>
      <c r="IO48" s="211">
        <v>1200000</v>
      </c>
      <c r="IP48" s="110"/>
      <c r="IQ48" s="98">
        <v>2400000</v>
      </c>
      <c r="IR48" s="97"/>
      <c r="IS48" s="211">
        <v>1200000</v>
      </c>
      <c r="IT48" s="110"/>
      <c r="IU48" s="98">
        <v>2400000</v>
      </c>
      <c r="IV48" s="97"/>
      <c r="IW48" s="211">
        <v>800000</v>
      </c>
      <c r="IX48" s="110"/>
      <c r="IY48" s="98">
        <v>1600000</v>
      </c>
      <c r="IZ48" s="97"/>
      <c r="JA48" s="211"/>
      <c r="JB48" s="110"/>
      <c r="JC48" s="98">
        <v>0</v>
      </c>
      <c r="JD48" s="97"/>
      <c r="JE48" s="211">
        <v>1200000</v>
      </c>
      <c r="JF48" s="110"/>
      <c r="JG48" s="98">
        <v>2400000</v>
      </c>
      <c r="JH48" s="97"/>
      <c r="JI48" s="211">
        <v>1200000</v>
      </c>
      <c r="JJ48" s="110"/>
      <c r="JK48" s="98">
        <v>2400000</v>
      </c>
      <c r="JL48" s="214"/>
      <c r="JM48" s="211">
        <v>1200000</v>
      </c>
      <c r="JN48" s="110"/>
      <c r="JO48" s="98">
        <v>2400000</v>
      </c>
      <c r="JP48" s="97"/>
      <c r="JQ48" s="211">
        <v>1198680</v>
      </c>
      <c r="JR48" s="110"/>
      <c r="JS48" s="98">
        <v>2397360</v>
      </c>
      <c r="JT48" s="97"/>
    </row>
    <row r="49" spans="1:280" ht="20.100000000000001" customHeight="1" x14ac:dyDescent="0.2">
      <c r="B49" s="90">
        <v>22</v>
      </c>
      <c r="C49" s="24"/>
      <c r="D49" s="105" t="s">
        <v>121</v>
      </c>
      <c r="E49" s="24" t="s">
        <v>105</v>
      </c>
      <c r="F49" s="106">
        <v>300000</v>
      </c>
      <c r="G49" s="94">
        <v>2</v>
      </c>
      <c r="H49" s="118">
        <v>600000</v>
      </c>
      <c r="I49" s="211">
        <v>300000</v>
      </c>
      <c r="J49" s="121"/>
      <c r="K49" s="122">
        <v>600000</v>
      </c>
      <c r="L49" s="102"/>
      <c r="M49" s="211">
        <v>300000</v>
      </c>
      <c r="N49" s="121"/>
      <c r="O49" s="122">
        <v>600000</v>
      </c>
      <c r="P49" s="102"/>
      <c r="Q49" s="211">
        <v>300000</v>
      </c>
      <c r="R49" s="121"/>
      <c r="S49" s="122">
        <v>600000</v>
      </c>
      <c r="T49" s="102"/>
      <c r="U49" s="211">
        <v>300000</v>
      </c>
      <c r="V49" s="121"/>
      <c r="W49" s="122">
        <v>600000</v>
      </c>
      <c r="X49" s="102"/>
      <c r="Y49" s="211">
        <v>300000</v>
      </c>
      <c r="Z49" s="121"/>
      <c r="AA49" s="122">
        <v>600000</v>
      </c>
      <c r="AB49" s="102"/>
      <c r="AC49" s="211">
        <v>300000</v>
      </c>
      <c r="AD49" s="121"/>
      <c r="AE49" s="122">
        <v>600000</v>
      </c>
      <c r="AF49" s="102"/>
      <c r="AG49" s="211">
        <v>300000</v>
      </c>
      <c r="AH49" s="121"/>
      <c r="AI49" s="122">
        <v>600000</v>
      </c>
      <c r="AJ49" s="102"/>
      <c r="AK49" s="211">
        <v>300000</v>
      </c>
      <c r="AL49" s="121"/>
      <c r="AM49" s="122">
        <v>600000</v>
      </c>
      <c r="AN49" s="102"/>
      <c r="AO49" s="211">
        <v>300000</v>
      </c>
      <c r="AP49" s="121"/>
      <c r="AQ49" s="122">
        <v>600000</v>
      </c>
      <c r="AR49" s="102"/>
      <c r="AS49" s="211">
        <v>300000</v>
      </c>
      <c r="AT49" s="121"/>
      <c r="AU49" s="122">
        <v>600000</v>
      </c>
      <c r="AV49" s="102"/>
      <c r="AW49" s="211">
        <v>300000</v>
      </c>
      <c r="AX49" s="121"/>
      <c r="AY49" s="122">
        <v>600000</v>
      </c>
      <c r="AZ49" s="102"/>
      <c r="BA49" s="211">
        <v>300000</v>
      </c>
      <c r="BB49" s="121"/>
      <c r="BC49" s="122">
        <v>600000</v>
      </c>
      <c r="BD49" s="102"/>
      <c r="BE49" s="211">
        <v>300000</v>
      </c>
      <c r="BF49" s="121"/>
      <c r="BG49" s="122">
        <v>600000</v>
      </c>
      <c r="BH49" s="102"/>
      <c r="BI49" s="211">
        <v>300000</v>
      </c>
      <c r="BJ49" s="121"/>
      <c r="BK49" s="122">
        <v>600000</v>
      </c>
      <c r="BL49" s="102"/>
      <c r="BM49" s="211">
        <v>330000</v>
      </c>
      <c r="BN49" s="121"/>
      <c r="BO49" s="122">
        <v>660000</v>
      </c>
      <c r="BP49" s="102"/>
      <c r="BQ49" s="211">
        <v>85000</v>
      </c>
      <c r="BR49" s="121"/>
      <c r="BS49" s="122">
        <v>170000</v>
      </c>
      <c r="BT49" s="102"/>
      <c r="BU49" s="211">
        <v>300000</v>
      </c>
      <c r="BV49" s="121"/>
      <c r="BW49" s="122">
        <v>600000</v>
      </c>
      <c r="BX49" s="102"/>
      <c r="BY49" s="211">
        <v>300000</v>
      </c>
      <c r="BZ49" s="121"/>
      <c r="CA49" s="122">
        <v>600000</v>
      </c>
      <c r="CB49" s="102"/>
      <c r="CC49" s="211">
        <v>300000</v>
      </c>
      <c r="CD49" s="121"/>
      <c r="CE49" s="122">
        <v>600000</v>
      </c>
      <c r="CF49" s="102"/>
      <c r="CG49" s="211">
        <v>300000</v>
      </c>
      <c r="CH49" s="121"/>
      <c r="CI49" s="122">
        <v>600000</v>
      </c>
      <c r="CJ49" s="102"/>
      <c r="CK49" s="211">
        <v>300000</v>
      </c>
      <c r="CL49" s="121"/>
      <c r="CM49" s="122">
        <v>600000</v>
      </c>
      <c r="CN49" s="102"/>
      <c r="CO49" s="211">
        <v>300000</v>
      </c>
      <c r="CP49" s="121"/>
      <c r="CQ49" s="122">
        <v>600000</v>
      </c>
      <c r="CR49" s="102"/>
      <c r="CS49" s="211">
        <v>300000</v>
      </c>
      <c r="CT49" s="121"/>
      <c r="CU49" s="122">
        <v>600000</v>
      </c>
      <c r="CV49" s="102"/>
      <c r="CW49" s="211">
        <v>300000</v>
      </c>
      <c r="CX49" s="121"/>
      <c r="CY49" s="122">
        <v>600000</v>
      </c>
      <c r="CZ49" s="102"/>
      <c r="DA49" s="211">
        <v>300000</v>
      </c>
      <c r="DB49" s="121"/>
      <c r="DC49" s="122">
        <v>600000</v>
      </c>
      <c r="DD49" s="102"/>
      <c r="DE49" s="211">
        <v>300000</v>
      </c>
      <c r="DF49" s="121"/>
      <c r="DG49" s="122">
        <v>600000</v>
      </c>
      <c r="DH49" s="102"/>
      <c r="DI49" s="211">
        <v>300000</v>
      </c>
      <c r="DJ49" s="121"/>
      <c r="DK49" s="122">
        <v>600000</v>
      </c>
      <c r="DL49" s="102"/>
      <c r="DM49" s="211">
        <v>300000</v>
      </c>
      <c r="DN49" s="121"/>
      <c r="DO49" s="122">
        <v>600000</v>
      </c>
      <c r="DP49" s="102"/>
      <c r="DQ49" s="211">
        <v>300000</v>
      </c>
      <c r="DR49" s="121"/>
      <c r="DS49" s="122">
        <v>600000</v>
      </c>
      <c r="DT49" s="102"/>
      <c r="DU49" s="211">
        <v>300000</v>
      </c>
      <c r="DV49" s="121"/>
      <c r="DW49" s="122">
        <v>600000</v>
      </c>
      <c r="DX49" s="102"/>
      <c r="DY49" s="211">
        <v>300000</v>
      </c>
      <c r="DZ49" s="121"/>
      <c r="EA49" s="122">
        <v>600000</v>
      </c>
      <c r="EB49" s="102"/>
      <c r="EC49" s="211">
        <v>300000</v>
      </c>
      <c r="ED49" s="121"/>
      <c r="EE49" s="122">
        <v>600000</v>
      </c>
      <c r="EF49" s="102"/>
      <c r="EG49" s="211">
        <v>300000</v>
      </c>
      <c r="EH49" s="121"/>
      <c r="EI49" s="122">
        <v>600000</v>
      </c>
      <c r="EJ49" s="102"/>
      <c r="EK49" s="211">
        <v>300000</v>
      </c>
      <c r="EL49" s="121"/>
      <c r="EM49" s="122">
        <v>600000</v>
      </c>
      <c r="EN49" s="102"/>
      <c r="EO49" s="211">
        <v>300000</v>
      </c>
      <c r="EP49" s="121"/>
      <c r="EQ49" s="122">
        <v>600000</v>
      </c>
      <c r="ER49" s="102"/>
      <c r="ES49" s="211">
        <v>300000</v>
      </c>
      <c r="ET49" s="121"/>
      <c r="EU49" s="122">
        <v>600000</v>
      </c>
      <c r="EV49" s="102"/>
      <c r="EW49" s="211">
        <v>300000</v>
      </c>
      <c r="EX49" s="121"/>
      <c r="EY49" s="122">
        <v>600000</v>
      </c>
      <c r="EZ49" s="102"/>
      <c r="FA49" s="211">
        <v>300000</v>
      </c>
      <c r="FB49" s="121"/>
      <c r="FC49" s="122">
        <v>600000</v>
      </c>
      <c r="FD49" s="102"/>
      <c r="FE49" s="211">
        <v>300000</v>
      </c>
      <c r="FF49" s="121"/>
      <c r="FG49" s="122">
        <v>600000</v>
      </c>
      <c r="FH49" s="102"/>
      <c r="FI49" s="211">
        <v>300000</v>
      </c>
      <c r="FJ49" s="121"/>
      <c r="FK49" s="122">
        <v>600000</v>
      </c>
      <c r="FL49" s="102"/>
      <c r="FM49" s="211">
        <v>300000</v>
      </c>
      <c r="FN49" s="121"/>
      <c r="FO49" s="122">
        <v>600000</v>
      </c>
      <c r="FP49" s="102"/>
      <c r="FQ49" s="211">
        <v>400000</v>
      </c>
      <c r="FR49" s="121"/>
      <c r="FS49" s="122">
        <v>800000</v>
      </c>
      <c r="FT49" s="102"/>
      <c r="FU49" s="211">
        <v>300000</v>
      </c>
      <c r="FV49" s="121"/>
      <c r="FW49" s="122">
        <v>600000</v>
      </c>
      <c r="FX49" s="102"/>
      <c r="FY49" s="211">
        <v>300000</v>
      </c>
      <c r="FZ49" s="121"/>
      <c r="GA49" s="122">
        <v>600000</v>
      </c>
      <c r="GB49" s="102"/>
      <c r="GC49" s="211">
        <v>300000</v>
      </c>
      <c r="GD49" s="121"/>
      <c r="GE49" s="122">
        <v>600000</v>
      </c>
      <c r="GF49" s="102"/>
      <c r="GG49" s="211">
        <v>300000</v>
      </c>
      <c r="GH49" s="121"/>
      <c r="GI49" s="122">
        <v>600000</v>
      </c>
      <c r="GJ49" s="102"/>
      <c r="GK49" s="211">
        <v>300000</v>
      </c>
      <c r="GL49" s="121"/>
      <c r="GM49" s="122">
        <v>600000</v>
      </c>
      <c r="GN49" s="102"/>
      <c r="GO49" s="211">
        <v>300000</v>
      </c>
      <c r="GP49" s="121"/>
      <c r="GQ49" s="122">
        <v>600000</v>
      </c>
      <c r="GR49" s="102"/>
      <c r="GS49" s="211"/>
      <c r="GT49" s="121"/>
      <c r="GU49" s="122">
        <v>0</v>
      </c>
      <c r="GV49" s="102"/>
      <c r="GW49" s="211">
        <v>300000</v>
      </c>
      <c r="GX49" s="121"/>
      <c r="GY49" s="122">
        <v>600000</v>
      </c>
      <c r="GZ49" s="102"/>
      <c r="HA49" s="211">
        <v>300000</v>
      </c>
      <c r="HB49" s="121"/>
      <c r="HC49" s="122">
        <v>600000</v>
      </c>
      <c r="HD49" s="102"/>
      <c r="HE49" s="211">
        <v>300000</v>
      </c>
      <c r="HF49" s="121"/>
      <c r="HG49" s="122">
        <v>600000</v>
      </c>
      <c r="HH49" s="102"/>
      <c r="HI49" s="211">
        <v>300000</v>
      </c>
      <c r="HJ49" s="121"/>
      <c r="HK49" s="122">
        <v>600000</v>
      </c>
      <c r="HL49" s="102"/>
      <c r="HM49" s="211">
        <v>300000</v>
      </c>
      <c r="HN49" s="121"/>
      <c r="HO49" s="122">
        <v>600000</v>
      </c>
      <c r="HP49" s="102"/>
      <c r="HQ49" s="211">
        <v>300000</v>
      </c>
      <c r="HR49" s="121"/>
      <c r="HS49" s="122">
        <v>600000</v>
      </c>
      <c r="HT49" s="102"/>
      <c r="HU49" s="211">
        <v>300000</v>
      </c>
      <c r="HV49" s="121"/>
      <c r="HW49" s="122">
        <v>600000</v>
      </c>
      <c r="HX49" s="102"/>
      <c r="HY49" s="211">
        <v>650000</v>
      </c>
      <c r="HZ49" s="121"/>
      <c r="IA49" s="122">
        <v>1300000</v>
      </c>
      <c r="IB49" s="102"/>
      <c r="IC49" s="211">
        <v>300000</v>
      </c>
      <c r="ID49" s="121"/>
      <c r="IE49" s="122">
        <v>600000</v>
      </c>
      <c r="IF49" s="102"/>
      <c r="IG49" s="211">
        <v>300000</v>
      </c>
      <c r="IH49" s="121"/>
      <c r="II49" s="122">
        <v>600000</v>
      </c>
      <c r="IJ49" s="102"/>
      <c r="IK49" s="211">
        <v>300000</v>
      </c>
      <c r="IL49" s="121"/>
      <c r="IM49" s="122">
        <v>600000</v>
      </c>
      <c r="IN49" s="102"/>
      <c r="IO49" s="211">
        <v>300000</v>
      </c>
      <c r="IP49" s="121"/>
      <c r="IQ49" s="122">
        <v>600000</v>
      </c>
      <c r="IR49" s="102"/>
      <c r="IS49" s="211">
        <v>300000</v>
      </c>
      <c r="IT49" s="121"/>
      <c r="IU49" s="122">
        <v>600000</v>
      </c>
      <c r="IV49" s="102"/>
      <c r="IW49" s="211">
        <v>300000</v>
      </c>
      <c r="IX49" s="121"/>
      <c r="IY49" s="122">
        <v>600000</v>
      </c>
      <c r="IZ49" s="102"/>
      <c r="JA49" s="211"/>
      <c r="JB49" s="121"/>
      <c r="JC49" s="122">
        <v>0</v>
      </c>
      <c r="JD49" s="102"/>
      <c r="JE49" s="211">
        <v>300000</v>
      </c>
      <c r="JF49" s="121"/>
      <c r="JG49" s="122">
        <v>600000</v>
      </c>
      <c r="JH49" s="102"/>
      <c r="JI49" s="211">
        <v>300000</v>
      </c>
      <c r="JJ49" s="121"/>
      <c r="JK49" s="122">
        <v>600000</v>
      </c>
      <c r="JL49" s="217"/>
      <c r="JM49" s="211">
        <v>300000</v>
      </c>
      <c r="JN49" s="121"/>
      <c r="JO49" s="122">
        <v>600000</v>
      </c>
      <c r="JP49" s="102"/>
      <c r="JQ49" s="211">
        <v>299670</v>
      </c>
      <c r="JR49" s="121"/>
      <c r="JS49" s="122">
        <v>599340</v>
      </c>
      <c r="JT49" s="102"/>
    </row>
    <row r="50" spans="1:280" ht="20.100000000000001" customHeight="1" x14ac:dyDescent="0.2">
      <c r="B50" s="90">
        <v>23</v>
      </c>
      <c r="C50" s="24"/>
      <c r="D50" s="105" t="s">
        <v>122</v>
      </c>
      <c r="E50" s="24" t="s">
        <v>105</v>
      </c>
      <c r="F50" s="106">
        <v>300000</v>
      </c>
      <c r="G50" s="94">
        <v>2</v>
      </c>
      <c r="H50" s="118">
        <v>600000</v>
      </c>
      <c r="I50" s="211">
        <v>300000</v>
      </c>
      <c r="J50" s="121"/>
      <c r="K50" s="122">
        <v>600000</v>
      </c>
      <c r="L50" s="102"/>
      <c r="M50" s="211">
        <v>300000</v>
      </c>
      <c r="N50" s="121"/>
      <c r="O50" s="122">
        <v>600000</v>
      </c>
      <c r="P50" s="102"/>
      <c r="Q50" s="211">
        <v>300000</v>
      </c>
      <c r="R50" s="121"/>
      <c r="S50" s="122">
        <v>600000</v>
      </c>
      <c r="T50" s="102"/>
      <c r="U50" s="211">
        <v>300000</v>
      </c>
      <c r="V50" s="121"/>
      <c r="W50" s="122">
        <v>600000</v>
      </c>
      <c r="X50" s="102"/>
      <c r="Y50" s="211">
        <v>300000</v>
      </c>
      <c r="Z50" s="121"/>
      <c r="AA50" s="122">
        <v>600000</v>
      </c>
      <c r="AB50" s="102"/>
      <c r="AC50" s="211">
        <v>300000</v>
      </c>
      <c r="AD50" s="121"/>
      <c r="AE50" s="122">
        <v>600000</v>
      </c>
      <c r="AF50" s="102"/>
      <c r="AG50" s="211">
        <v>300000</v>
      </c>
      <c r="AH50" s="121"/>
      <c r="AI50" s="122">
        <v>600000</v>
      </c>
      <c r="AJ50" s="102"/>
      <c r="AK50" s="211">
        <v>300000</v>
      </c>
      <c r="AL50" s="121"/>
      <c r="AM50" s="122">
        <v>600000</v>
      </c>
      <c r="AN50" s="102"/>
      <c r="AO50" s="211">
        <v>300000</v>
      </c>
      <c r="AP50" s="121"/>
      <c r="AQ50" s="122">
        <v>600000</v>
      </c>
      <c r="AR50" s="102"/>
      <c r="AS50" s="211">
        <v>300000</v>
      </c>
      <c r="AT50" s="121"/>
      <c r="AU50" s="122">
        <v>600000</v>
      </c>
      <c r="AV50" s="102"/>
      <c r="AW50" s="211">
        <v>300000</v>
      </c>
      <c r="AX50" s="121"/>
      <c r="AY50" s="122">
        <v>600000</v>
      </c>
      <c r="AZ50" s="102"/>
      <c r="BA50" s="211">
        <v>300000</v>
      </c>
      <c r="BB50" s="121"/>
      <c r="BC50" s="122">
        <v>600000</v>
      </c>
      <c r="BD50" s="102"/>
      <c r="BE50" s="211">
        <v>300000</v>
      </c>
      <c r="BF50" s="121"/>
      <c r="BG50" s="122">
        <v>600000</v>
      </c>
      <c r="BH50" s="102"/>
      <c r="BI50" s="211">
        <v>300000</v>
      </c>
      <c r="BJ50" s="121"/>
      <c r="BK50" s="122">
        <v>600000</v>
      </c>
      <c r="BL50" s="102"/>
      <c r="BM50" s="211">
        <v>500000</v>
      </c>
      <c r="BN50" s="121"/>
      <c r="BO50" s="122">
        <v>1000000</v>
      </c>
      <c r="BP50" s="102"/>
      <c r="BQ50" s="211">
        <v>85000</v>
      </c>
      <c r="BR50" s="121"/>
      <c r="BS50" s="122">
        <v>170000</v>
      </c>
      <c r="BT50" s="102"/>
      <c r="BU50" s="211">
        <v>300000</v>
      </c>
      <c r="BV50" s="121"/>
      <c r="BW50" s="122">
        <v>600000</v>
      </c>
      <c r="BX50" s="102"/>
      <c r="BY50" s="211">
        <v>300000</v>
      </c>
      <c r="BZ50" s="121"/>
      <c r="CA50" s="122">
        <v>600000</v>
      </c>
      <c r="CB50" s="102"/>
      <c r="CC50" s="211">
        <v>300000</v>
      </c>
      <c r="CD50" s="121"/>
      <c r="CE50" s="122">
        <v>600000</v>
      </c>
      <c r="CF50" s="102"/>
      <c r="CG50" s="211">
        <v>300000</v>
      </c>
      <c r="CH50" s="121"/>
      <c r="CI50" s="122">
        <v>600000</v>
      </c>
      <c r="CJ50" s="102"/>
      <c r="CK50" s="211">
        <v>300000</v>
      </c>
      <c r="CL50" s="121"/>
      <c r="CM50" s="122">
        <v>600000</v>
      </c>
      <c r="CN50" s="102"/>
      <c r="CO50" s="211">
        <v>300000</v>
      </c>
      <c r="CP50" s="121"/>
      <c r="CQ50" s="122">
        <v>600000</v>
      </c>
      <c r="CR50" s="102"/>
      <c r="CS50" s="211">
        <v>204000</v>
      </c>
      <c r="CT50" s="121"/>
      <c r="CU50" s="122">
        <v>408000</v>
      </c>
      <c r="CV50" s="102"/>
      <c r="CW50" s="211">
        <v>300000</v>
      </c>
      <c r="CX50" s="121"/>
      <c r="CY50" s="122">
        <v>600000</v>
      </c>
      <c r="CZ50" s="102"/>
      <c r="DA50" s="211">
        <v>300000</v>
      </c>
      <c r="DB50" s="121"/>
      <c r="DC50" s="122">
        <v>600000</v>
      </c>
      <c r="DD50" s="102"/>
      <c r="DE50" s="211">
        <v>300000</v>
      </c>
      <c r="DF50" s="121"/>
      <c r="DG50" s="122">
        <v>600000</v>
      </c>
      <c r="DH50" s="102"/>
      <c r="DI50" s="211">
        <v>300000</v>
      </c>
      <c r="DJ50" s="121"/>
      <c r="DK50" s="122">
        <v>600000</v>
      </c>
      <c r="DL50" s="102"/>
      <c r="DM50" s="211">
        <v>300000</v>
      </c>
      <c r="DN50" s="121"/>
      <c r="DO50" s="122">
        <v>600000</v>
      </c>
      <c r="DP50" s="102"/>
      <c r="DQ50" s="211">
        <v>300000</v>
      </c>
      <c r="DR50" s="121"/>
      <c r="DS50" s="122">
        <v>600000</v>
      </c>
      <c r="DT50" s="102"/>
      <c r="DU50" s="211">
        <v>300000</v>
      </c>
      <c r="DV50" s="121"/>
      <c r="DW50" s="122">
        <v>600000</v>
      </c>
      <c r="DX50" s="102"/>
      <c r="DY50" s="211">
        <v>300000</v>
      </c>
      <c r="DZ50" s="121"/>
      <c r="EA50" s="122">
        <v>600000</v>
      </c>
      <c r="EB50" s="102"/>
      <c r="EC50" s="211">
        <v>300000</v>
      </c>
      <c r="ED50" s="121"/>
      <c r="EE50" s="122">
        <v>600000</v>
      </c>
      <c r="EF50" s="102"/>
      <c r="EG50" s="211">
        <v>300000</v>
      </c>
      <c r="EH50" s="121"/>
      <c r="EI50" s="122">
        <v>600000</v>
      </c>
      <c r="EJ50" s="102"/>
      <c r="EK50" s="211">
        <v>300000</v>
      </c>
      <c r="EL50" s="121"/>
      <c r="EM50" s="122">
        <v>600000</v>
      </c>
      <c r="EN50" s="102"/>
      <c r="EO50" s="211">
        <v>300000</v>
      </c>
      <c r="EP50" s="121"/>
      <c r="EQ50" s="122">
        <v>600000</v>
      </c>
      <c r="ER50" s="102"/>
      <c r="ES50" s="211">
        <v>300000</v>
      </c>
      <c r="ET50" s="121"/>
      <c r="EU50" s="122">
        <v>600000</v>
      </c>
      <c r="EV50" s="102"/>
      <c r="EW50" s="211">
        <v>300000</v>
      </c>
      <c r="EX50" s="121"/>
      <c r="EY50" s="122">
        <v>600000</v>
      </c>
      <c r="EZ50" s="102"/>
      <c r="FA50" s="211">
        <v>300000</v>
      </c>
      <c r="FB50" s="121"/>
      <c r="FC50" s="122">
        <v>600000</v>
      </c>
      <c r="FD50" s="102"/>
      <c r="FE50" s="211">
        <v>300000</v>
      </c>
      <c r="FF50" s="121"/>
      <c r="FG50" s="122">
        <v>600000</v>
      </c>
      <c r="FH50" s="102"/>
      <c r="FI50" s="211">
        <v>300000</v>
      </c>
      <c r="FJ50" s="121"/>
      <c r="FK50" s="122">
        <v>600000</v>
      </c>
      <c r="FL50" s="102"/>
      <c r="FM50" s="211">
        <v>300000</v>
      </c>
      <c r="FN50" s="121"/>
      <c r="FO50" s="122">
        <v>600000</v>
      </c>
      <c r="FP50" s="102"/>
      <c r="FQ50" s="211">
        <v>500000</v>
      </c>
      <c r="FR50" s="121"/>
      <c r="FS50" s="122">
        <v>1000000</v>
      </c>
      <c r="FT50" s="102"/>
      <c r="FU50" s="211">
        <v>300000</v>
      </c>
      <c r="FV50" s="121"/>
      <c r="FW50" s="122">
        <v>600000</v>
      </c>
      <c r="FX50" s="102"/>
      <c r="FY50" s="211">
        <v>300000</v>
      </c>
      <c r="FZ50" s="121"/>
      <c r="GA50" s="122">
        <v>600000</v>
      </c>
      <c r="GB50" s="102"/>
      <c r="GC50" s="211">
        <v>300000</v>
      </c>
      <c r="GD50" s="121"/>
      <c r="GE50" s="122">
        <v>600000</v>
      </c>
      <c r="GF50" s="102"/>
      <c r="GG50" s="211">
        <v>300000</v>
      </c>
      <c r="GH50" s="121"/>
      <c r="GI50" s="122">
        <v>600000</v>
      </c>
      <c r="GJ50" s="102"/>
      <c r="GK50" s="211">
        <v>300000</v>
      </c>
      <c r="GL50" s="121"/>
      <c r="GM50" s="122">
        <v>600000</v>
      </c>
      <c r="GN50" s="102"/>
      <c r="GO50" s="211">
        <v>300000</v>
      </c>
      <c r="GP50" s="121"/>
      <c r="GQ50" s="122">
        <v>600000</v>
      </c>
      <c r="GR50" s="102"/>
      <c r="GS50" s="211"/>
      <c r="GT50" s="121"/>
      <c r="GU50" s="122">
        <v>0</v>
      </c>
      <c r="GV50" s="102"/>
      <c r="GW50" s="211">
        <v>300000</v>
      </c>
      <c r="GX50" s="121"/>
      <c r="GY50" s="122">
        <v>600000</v>
      </c>
      <c r="GZ50" s="102"/>
      <c r="HA50" s="211">
        <v>300000</v>
      </c>
      <c r="HB50" s="121"/>
      <c r="HC50" s="122">
        <v>600000</v>
      </c>
      <c r="HD50" s="102"/>
      <c r="HE50" s="211">
        <v>300000</v>
      </c>
      <c r="HF50" s="121"/>
      <c r="HG50" s="122">
        <v>600000</v>
      </c>
      <c r="HH50" s="102"/>
      <c r="HI50" s="211">
        <v>300000</v>
      </c>
      <c r="HJ50" s="121"/>
      <c r="HK50" s="122">
        <v>600000</v>
      </c>
      <c r="HL50" s="102"/>
      <c r="HM50" s="211">
        <v>300000</v>
      </c>
      <c r="HN50" s="121"/>
      <c r="HO50" s="122">
        <v>600000</v>
      </c>
      <c r="HP50" s="102"/>
      <c r="HQ50" s="211">
        <v>300000</v>
      </c>
      <c r="HR50" s="121"/>
      <c r="HS50" s="122">
        <v>600000</v>
      </c>
      <c r="HT50" s="102"/>
      <c r="HU50" s="211">
        <v>300000</v>
      </c>
      <c r="HV50" s="121"/>
      <c r="HW50" s="122">
        <v>600000</v>
      </c>
      <c r="HX50" s="102"/>
      <c r="HY50" s="211">
        <v>650000</v>
      </c>
      <c r="HZ50" s="121"/>
      <c r="IA50" s="122">
        <v>1300000</v>
      </c>
      <c r="IB50" s="102"/>
      <c r="IC50" s="211">
        <v>300000</v>
      </c>
      <c r="ID50" s="121"/>
      <c r="IE50" s="122">
        <v>600000</v>
      </c>
      <c r="IF50" s="102"/>
      <c r="IG50" s="211">
        <v>300000</v>
      </c>
      <c r="IH50" s="121"/>
      <c r="II50" s="122">
        <v>600000</v>
      </c>
      <c r="IJ50" s="102"/>
      <c r="IK50" s="211">
        <v>300000</v>
      </c>
      <c r="IL50" s="121"/>
      <c r="IM50" s="122">
        <v>600000</v>
      </c>
      <c r="IN50" s="102"/>
      <c r="IO50" s="211">
        <v>300000</v>
      </c>
      <c r="IP50" s="121"/>
      <c r="IQ50" s="122">
        <v>600000</v>
      </c>
      <c r="IR50" s="102"/>
      <c r="IS50" s="211">
        <v>300000</v>
      </c>
      <c r="IT50" s="121"/>
      <c r="IU50" s="122">
        <v>600000</v>
      </c>
      <c r="IV50" s="102"/>
      <c r="IW50" s="211">
        <v>300000</v>
      </c>
      <c r="IX50" s="121"/>
      <c r="IY50" s="122">
        <v>600000</v>
      </c>
      <c r="IZ50" s="102"/>
      <c r="JA50" s="211"/>
      <c r="JB50" s="121"/>
      <c r="JC50" s="122">
        <v>0</v>
      </c>
      <c r="JD50" s="102"/>
      <c r="JE50" s="211">
        <v>300000</v>
      </c>
      <c r="JF50" s="121"/>
      <c r="JG50" s="122">
        <v>600000</v>
      </c>
      <c r="JH50" s="102"/>
      <c r="JI50" s="211">
        <v>300000</v>
      </c>
      <c r="JJ50" s="121"/>
      <c r="JK50" s="122">
        <v>600000</v>
      </c>
      <c r="JL50" s="217"/>
      <c r="JM50" s="211">
        <v>300000</v>
      </c>
      <c r="JN50" s="121"/>
      <c r="JO50" s="122">
        <v>600000</v>
      </c>
      <c r="JP50" s="102"/>
      <c r="JQ50" s="211">
        <v>299670</v>
      </c>
      <c r="JR50" s="121"/>
      <c r="JS50" s="122">
        <v>599340</v>
      </c>
      <c r="JT50" s="102"/>
    </row>
    <row r="51" spans="1:280" ht="20.100000000000001" customHeight="1" thickBot="1" x14ac:dyDescent="0.25">
      <c r="B51" s="90">
        <v>24</v>
      </c>
      <c r="C51" s="24"/>
      <c r="D51" s="105" t="s">
        <v>123</v>
      </c>
      <c r="E51" s="24" t="s">
        <v>105</v>
      </c>
      <c r="F51" s="106">
        <v>150000</v>
      </c>
      <c r="G51" s="94">
        <v>2</v>
      </c>
      <c r="H51" s="118">
        <v>300000</v>
      </c>
      <c r="I51" s="228">
        <v>150000</v>
      </c>
      <c r="J51" s="128" t="s">
        <v>199</v>
      </c>
      <c r="K51" s="229">
        <v>300000</v>
      </c>
      <c r="L51" s="102" t="s">
        <v>200</v>
      </c>
      <c r="M51" s="228">
        <v>150000</v>
      </c>
      <c r="N51" s="128" t="s">
        <v>199</v>
      </c>
      <c r="O51" s="229">
        <v>300000</v>
      </c>
      <c r="P51" s="102" t="s">
        <v>200</v>
      </c>
      <c r="Q51" s="228">
        <v>150000</v>
      </c>
      <c r="R51" s="128" t="s">
        <v>199</v>
      </c>
      <c r="S51" s="229">
        <v>300000</v>
      </c>
      <c r="T51" s="102" t="s">
        <v>200</v>
      </c>
      <c r="U51" s="228">
        <v>150000</v>
      </c>
      <c r="V51" s="128" t="s">
        <v>199</v>
      </c>
      <c r="W51" s="229">
        <v>300000</v>
      </c>
      <c r="X51" s="102" t="s">
        <v>200</v>
      </c>
      <c r="Y51" s="228">
        <v>150000</v>
      </c>
      <c r="Z51" s="128" t="s">
        <v>199</v>
      </c>
      <c r="AA51" s="229">
        <v>300000</v>
      </c>
      <c r="AB51" s="102" t="s">
        <v>200</v>
      </c>
      <c r="AC51" s="228">
        <v>150000</v>
      </c>
      <c r="AD51" s="128" t="s">
        <v>199</v>
      </c>
      <c r="AE51" s="229">
        <v>300000</v>
      </c>
      <c r="AF51" s="102" t="s">
        <v>200</v>
      </c>
      <c r="AG51" s="228">
        <v>150000</v>
      </c>
      <c r="AH51" s="128" t="s">
        <v>199</v>
      </c>
      <c r="AI51" s="229">
        <v>300000</v>
      </c>
      <c r="AJ51" s="102" t="s">
        <v>200</v>
      </c>
      <c r="AK51" s="228">
        <v>150000</v>
      </c>
      <c r="AL51" s="128" t="s">
        <v>199</v>
      </c>
      <c r="AM51" s="229">
        <v>300000</v>
      </c>
      <c r="AN51" s="102" t="s">
        <v>200</v>
      </c>
      <c r="AO51" s="228">
        <v>150000</v>
      </c>
      <c r="AP51" s="128" t="s">
        <v>199</v>
      </c>
      <c r="AQ51" s="229">
        <v>300000</v>
      </c>
      <c r="AR51" s="102" t="s">
        <v>200</v>
      </c>
      <c r="AS51" s="228">
        <v>150000</v>
      </c>
      <c r="AT51" s="128" t="s">
        <v>199</v>
      </c>
      <c r="AU51" s="229">
        <v>300000</v>
      </c>
      <c r="AV51" s="102" t="s">
        <v>200</v>
      </c>
      <c r="AW51" s="228">
        <v>150000</v>
      </c>
      <c r="AX51" s="128" t="s">
        <v>199</v>
      </c>
      <c r="AY51" s="229">
        <v>300000</v>
      </c>
      <c r="AZ51" s="102" t="s">
        <v>200</v>
      </c>
      <c r="BA51" s="228">
        <v>150000</v>
      </c>
      <c r="BB51" s="128" t="s">
        <v>199</v>
      </c>
      <c r="BC51" s="229">
        <v>300000</v>
      </c>
      <c r="BD51" s="102" t="s">
        <v>200</v>
      </c>
      <c r="BE51" s="228">
        <v>150000</v>
      </c>
      <c r="BF51" s="128" t="s">
        <v>199</v>
      </c>
      <c r="BG51" s="229">
        <v>300000</v>
      </c>
      <c r="BH51" s="102" t="s">
        <v>200</v>
      </c>
      <c r="BI51" s="228">
        <v>150000</v>
      </c>
      <c r="BJ51" s="128" t="s">
        <v>199</v>
      </c>
      <c r="BK51" s="229">
        <v>300000</v>
      </c>
      <c r="BL51" s="102" t="s">
        <v>200</v>
      </c>
      <c r="BM51" s="228">
        <v>150000</v>
      </c>
      <c r="BN51" s="128" t="s">
        <v>199</v>
      </c>
      <c r="BO51" s="229">
        <v>300000</v>
      </c>
      <c r="BP51" s="102" t="s">
        <v>200</v>
      </c>
      <c r="BQ51" s="228">
        <v>150000</v>
      </c>
      <c r="BR51" s="128" t="s">
        <v>199</v>
      </c>
      <c r="BS51" s="229">
        <v>300000</v>
      </c>
      <c r="BT51" s="102" t="s">
        <v>200</v>
      </c>
      <c r="BU51" s="228">
        <v>150000</v>
      </c>
      <c r="BV51" s="128" t="s">
        <v>199</v>
      </c>
      <c r="BW51" s="229">
        <v>300000</v>
      </c>
      <c r="BX51" s="102" t="s">
        <v>200</v>
      </c>
      <c r="BY51" s="228">
        <v>150000</v>
      </c>
      <c r="BZ51" s="128" t="s">
        <v>199</v>
      </c>
      <c r="CA51" s="229">
        <v>300000</v>
      </c>
      <c r="CB51" s="102" t="s">
        <v>200</v>
      </c>
      <c r="CC51" s="228">
        <v>150000</v>
      </c>
      <c r="CD51" s="128" t="s">
        <v>199</v>
      </c>
      <c r="CE51" s="229">
        <v>300000</v>
      </c>
      <c r="CF51" s="102" t="s">
        <v>200</v>
      </c>
      <c r="CG51" s="228">
        <v>150000</v>
      </c>
      <c r="CH51" s="128" t="s">
        <v>199</v>
      </c>
      <c r="CI51" s="229">
        <v>300000</v>
      </c>
      <c r="CJ51" s="102" t="s">
        <v>200</v>
      </c>
      <c r="CK51" s="228">
        <v>150000</v>
      </c>
      <c r="CL51" s="128" t="s">
        <v>199</v>
      </c>
      <c r="CM51" s="229">
        <v>300000</v>
      </c>
      <c r="CN51" s="102" t="s">
        <v>200</v>
      </c>
      <c r="CO51" s="228">
        <v>150000</v>
      </c>
      <c r="CP51" s="128" t="s">
        <v>199</v>
      </c>
      <c r="CQ51" s="229">
        <v>300000</v>
      </c>
      <c r="CR51" s="102" t="s">
        <v>200</v>
      </c>
      <c r="CS51" s="228">
        <v>150000</v>
      </c>
      <c r="CT51" s="128" t="s">
        <v>199</v>
      </c>
      <c r="CU51" s="229">
        <v>300000</v>
      </c>
      <c r="CV51" s="102" t="s">
        <v>200</v>
      </c>
      <c r="CW51" s="228">
        <v>150000</v>
      </c>
      <c r="CX51" s="128" t="s">
        <v>199</v>
      </c>
      <c r="CY51" s="229">
        <v>300000</v>
      </c>
      <c r="CZ51" s="102" t="s">
        <v>200</v>
      </c>
      <c r="DA51" s="228">
        <v>150000</v>
      </c>
      <c r="DB51" s="128" t="s">
        <v>199</v>
      </c>
      <c r="DC51" s="229">
        <v>300000</v>
      </c>
      <c r="DD51" s="102" t="s">
        <v>200</v>
      </c>
      <c r="DE51" s="228">
        <v>150000</v>
      </c>
      <c r="DF51" s="128" t="s">
        <v>199</v>
      </c>
      <c r="DG51" s="229">
        <v>300000</v>
      </c>
      <c r="DH51" s="102" t="s">
        <v>200</v>
      </c>
      <c r="DI51" s="228">
        <v>150000</v>
      </c>
      <c r="DJ51" s="128" t="s">
        <v>199</v>
      </c>
      <c r="DK51" s="229">
        <v>300000</v>
      </c>
      <c r="DL51" s="102" t="s">
        <v>200</v>
      </c>
      <c r="DM51" s="228">
        <v>150000</v>
      </c>
      <c r="DN51" s="128" t="s">
        <v>199</v>
      </c>
      <c r="DO51" s="229">
        <v>300000</v>
      </c>
      <c r="DP51" s="102" t="s">
        <v>200</v>
      </c>
      <c r="DQ51" s="228">
        <v>150000</v>
      </c>
      <c r="DR51" s="128" t="s">
        <v>199</v>
      </c>
      <c r="DS51" s="229">
        <v>300000</v>
      </c>
      <c r="DT51" s="102" t="s">
        <v>200</v>
      </c>
      <c r="DU51" s="228">
        <v>150000</v>
      </c>
      <c r="DV51" s="128" t="s">
        <v>199</v>
      </c>
      <c r="DW51" s="229">
        <v>300000</v>
      </c>
      <c r="DX51" s="102" t="s">
        <v>200</v>
      </c>
      <c r="DY51" s="228">
        <v>150000</v>
      </c>
      <c r="DZ51" s="128" t="s">
        <v>199</v>
      </c>
      <c r="EA51" s="229">
        <v>300000</v>
      </c>
      <c r="EB51" s="102" t="s">
        <v>200</v>
      </c>
      <c r="EC51" s="228">
        <v>150000</v>
      </c>
      <c r="ED51" s="128" t="s">
        <v>199</v>
      </c>
      <c r="EE51" s="229">
        <v>300000</v>
      </c>
      <c r="EF51" s="102" t="s">
        <v>200</v>
      </c>
      <c r="EG51" s="228">
        <v>150000</v>
      </c>
      <c r="EH51" s="128" t="s">
        <v>199</v>
      </c>
      <c r="EI51" s="229">
        <v>300000</v>
      </c>
      <c r="EJ51" s="102" t="s">
        <v>200</v>
      </c>
      <c r="EK51" s="228">
        <v>150000</v>
      </c>
      <c r="EL51" s="128" t="s">
        <v>199</v>
      </c>
      <c r="EM51" s="229">
        <v>300000</v>
      </c>
      <c r="EN51" s="102" t="s">
        <v>200</v>
      </c>
      <c r="EO51" s="228">
        <v>150000</v>
      </c>
      <c r="EP51" s="128" t="s">
        <v>199</v>
      </c>
      <c r="EQ51" s="229">
        <v>300000</v>
      </c>
      <c r="ER51" s="102" t="s">
        <v>200</v>
      </c>
      <c r="ES51" s="228">
        <v>150000</v>
      </c>
      <c r="ET51" s="128" t="s">
        <v>199</v>
      </c>
      <c r="EU51" s="229">
        <v>300000</v>
      </c>
      <c r="EV51" s="102" t="s">
        <v>200</v>
      </c>
      <c r="EW51" s="228">
        <v>150000</v>
      </c>
      <c r="EX51" s="128" t="s">
        <v>199</v>
      </c>
      <c r="EY51" s="229">
        <v>300000</v>
      </c>
      <c r="EZ51" s="102" t="s">
        <v>200</v>
      </c>
      <c r="FA51" s="228">
        <v>150000</v>
      </c>
      <c r="FB51" s="128" t="s">
        <v>199</v>
      </c>
      <c r="FC51" s="229">
        <v>300000</v>
      </c>
      <c r="FD51" s="102" t="s">
        <v>200</v>
      </c>
      <c r="FE51" s="228">
        <v>150000</v>
      </c>
      <c r="FF51" s="128" t="s">
        <v>199</v>
      </c>
      <c r="FG51" s="229">
        <v>300000</v>
      </c>
      <c r="FH51" s="102" t="s">
        <v>200</v>
      </c>
      <c r="FI51" s="228">
        <v>150000</v>
      </c>
      <c r="FJ51" s="128" t="s">
        <v>199</v>
      </c>
      <c r="FK51" s="229">
        <v>300000</v>
      </c>
      <c r="FL51" s="102" t="s">
        <v>200</v>
      </c>
      <c r="FM51" s="228">
        <v>150000</v>
      </c>
      <c r="FN51" s="128" t="s">
        <v>199</v>
      </c>
      <c r="FO51" s="229">
        <v>300000</v>
      </c>
      <c r="FP51" s="102" t="s">
        <v>200</v>
      </c>
      <c r="FQ51" s="228">
        <v>150000</v>
      </c>
      <c r="FR51" s="128" t="s">
        <v>199</v>
      </c>
      <c r="FS51" s="229">
        <v>300000</v>
      </c>
      <c r="FT51" s="102" t="s">
        <v>200</v>
      </c>
      <c r="FU51" s="228">
        <v>150000</v>
      </c>
      <c r="FV51" s="128" t="s">
        <v>199</v>
      </c>
      <c r="FW51" s="229">
        <v>300000</v>
      </c>
      <c r="FX51" s="102" t="s">
        <v>200</v>
      </c>
      <c r="FY51" s="228">
        <v>150000</v>
      </c>
      <c r="FZ51" s="128" t="s">
        <v>199</v>
      </c>
      <c r="GA51" s="229">
        <v>300000</v>
      </c>
      <c r="GB51" s="102" t="s">
        <v>200</v>
      </c>
      <c r="GC51" s="228">
        <v>150000</v>
      </c>
      <c r="GD51" s="128" t="s">
        <v>199</v>
      </c>
      <c r="GE51" s="229">
        <v>300000</v>
      </c>
      <c r="GF51" s="102" t="s">
        <v>200</v>
      </c>
      <c r="GG51" s="228">
        <v>150000</v>
      </c>
      <c r="GH51" s="128" t="s">
        <v>199</v>
      </c>
      <c r="GI51" s="229">
        <v>300000</v>
      </c>
      <c r="GJ51" s="102" t="s">
        <v>200</v>
      </c>
      <c r="GK51" s="228">
        <v>150000</v>
      </c>
      <c r="GL51" s="128" t="s">
        <v>199</v>
      </c>
      <c r="GM51" s="229">
        <v>300000</v>
      </c>
      <c r="GN51" s="102" t="s">
        <v>200</v>
      </c>
      <c r="GO51" s="228">
        <v>150000</v>
      </c>
      <c r="GP51" s="128" t="s">
        <v>199</v>
      </c>
      <c r="GQ51" s="229">
        <v>300000</v>
      </c>
      <c r="GR51" s="102" t="s">
        <v>200</v>
      </c>
      <c r="GS51" s="228"/>
      <c r="GT51" s="128" t="s">
        <v>201</v>
      </c>
      <c r="GU51" s="229">
        <v>0</v>
      </c>
      <c r="GV51" s="102" t="s">
        <v>202</v>
      </c>
      <c r="GW51" s="228">
        <v>150000</v>
      </c>
      <c r="GX51" s="128" t="s">
        <v>199</v>
      </c>
      <c r="GY51" s="229">
        <v>300000</v>
      </c>
      <c r="GZ51" s="102" t="s">
        <v>200</v>
      </c>
      <c r="HA51" s="228">
        <v>150000</v>
      </c>
      <c r="HB51" s="128" t="s">
        <v>199</v>
      </c>
      <c r="HC51" s="229">
        <v>300000</v>
      </c>
      <c r="HD51" s="102" t="s">
        <v>200</v>
      </c>
      <c r="HE51" s="228">
        <v>150000</v>
      </c>
      <c r="HF51" s="128" t="s">
        <v>199</v>
      </c>
      <c r="HG51" s="229">
        <v>300000</v>
      </c>
      <c r="HH51" s="102" t="s">
        <v>200</v>
      </c>
      <c r="HI51" s="228">
        <v>150000</v>
      </c>
      <c r="HJ51" s="128" t="s">
        <v>199</v>
      </c>
      <c r="HK51" s="229">
        <v>300000</v>
      </c>
      <c r="HL51" s="102" t="s">
        <v>200</v>
      </c>
      <c r="HM51" s="228">
        <v>150000</v>
      </c>
      <c r="HN51" s="128" t="s">
        <v>199</v>
      </c>
      <c r="HO51" s="229">
        <v>300000</v>
      </c>
      <c r="HP51" s="102" t="s">
        <v>200</v>
      </c>
      <c r="HQ51" s="228">
        <v>150000</v>
      </c>
      <c r="HR51" s="128" t="s">
        <v>199</v>
      </c>
      <c r="HS51" s="229">
        <v>300000</v>
      </c>
      <c r="HT51" s="102" t="s">
        <v>200</v>
      </c>
      <c r="HU51" s="228">
        <v>150000</v>
      </c>
      <c r="HV51" s="128" t="s">
        <v>199</v>
      </c>
      <c r="HW51" s="229">
        <v>300000</v>
      </c>
      <c r="HX51" s="102" t="s">
        <v>200</v>
      </c>
      <c r="HY51" s="228">
        <v>150000</v>
      </c>
      <c r="HZ51" s="128" t="s">
        <v>199</v>
      </c>
      <c r="IA51" s="229">
        <v>300000</v>
      </c>
      <c r="IB51" s="102" t="s">
        <v>200</v>
      </c>
      <c r="IC51" s="228">
        <v>150000</v>
      </c>
      <c r="ID51" s="128" t="s">
        <v>199</v>
      </c>
      <c r="IE51" s="229">
        <v>300000</v>
      </c>
      <c r="IF51" s="102" t="s">
        <v>200</v>
      </c>
      <c r="IG51" s="228">
        <v>150000</v>
      </c>
      <c r="IH51" s="128" t="s">
        <v>199</v>
      </c>
      <c r="II51" s="229">
        <v>300000</v>
      </c>
      <c r="IJ51" s="102" t="s">
        <v>200</v>
      </c>
      <c r="IK51" s="228">
        <v>150000</v>
      </c>
      <c r="IL51" s="128" t="s">
        <v>199</v>
      </c>
      <c r="IM51" s="229">
        <v>300000</v>
      </c>
      <c r="IN51" s="102" t="s">
        <v>200</v>
      </c>
      <c r="IO51" s="228">
        <v>150000</v>
      </c>
      <c r="IP51" s="128" t="s">
        <v>199</v>
      </c>
      <c r="IQ51" s="229">
        <v>300000</v>
      </c>
      <c r="IR51" s="102" t="s">
        <v>200</v>
      </c>
      <c r="IS51" s="228">
        <v>150000</v>
      </c>
      <c r="IT51" s="128" t="s">
        <v>199</v>
      </c>
      <c r="IU51" s="229">
        <v>300000</v>
      </c>
      <c r="IV51" s="102" t="s">
        <v>200</v>
      </c>
      <c r="IW51" s="228">
        <v>150000</v>
      </c>
      <c r="IX51" s="128" t="s">
        <v>199</v>
      </c>
      <c r="IY51" s="229">
        <v>300000</v>
      </c>
      <c r="IZ51" s="102" t="s">
        <v>200</v>
      </c>
      <c r="JA51" s="228"/>
      <c r="JB51" s="128" t="s">
        <v>201</v>
      </c>
      <c r="JC51" s="229">
        <v>0</v>
      </c>
      <c r="JD51" s="102" t="s">
        <v>202</v>
      </c>
      <c r="JE51" s="228">
        <v>150000</v>
      </c>
      <c r="JF51" s="128" t="s">
        <v>199</v>
      </c>
      <c r="JG51" s="229">
        <v>300000</v>
      </c>
      <c r="JH51" s="102" t="s">
        <v>200</v>
      </c>
      <c r="JI51" s="228">
        <v>150000</v>
      </c>
      <c r="JJ51" s="128" t="s">
        <v>199</v>
      </c>
      <c r="JK51" s="229">
        <v>300000</v>
      </c>
      <c r="JL51" s="217" t="s">
        <v>200</v>
      </c>
      <c r="JM51" s="230">
        <v>150000</v>
      </c>
      <c r="JN51" s="128" t="s">
        <v>199</v>
      </c>
      <c r="JO51" s="229">
        <v>300000</v>
      </c>
      <c r="JP51" s="102" t="s">
        <v>200</v>
      </c>
      <c r="JQ51" s="230">
        <v>150000</v>
      </c>
      <c r="JR51" s="128" t="s">
        <v>199</v>
      </c>
      <c r="JS51" s="229">
        <v>300000</v>
      </c>
      <c r="JT51" s="102" t="s">
        <v>200</v>
      </c>
    </row>
    <row r="52" spans="1:280" ht="23.25" customHeight="1" thickBot="1" x14ac:dyDescent="0.25">
      <c r="B52" s="266" t="s">
        <v>76</v>
      </c>
      <c r="C52" s="267"/>
      <c r="D52" s="267"/>
      <c r="E52" s="267"/>
      <c r="F52" s="267"/>
      <c r="G52" s="268"/>
      <c r="H52" s="176">
        <v>35300000</v>
      </c>
      <c r="I52" s="144"/>
      <c r="J52" s="100"/>
      <c r="K52" s="206">
        <v>35300000</v>
      </c>
      <c r="L52" s="111"/>
      <c r="M52" s="144"/>
      <c r="N52" s="100"/>
      <c r="O52" s="206">
        <v>35300000</v>
      </c>
      <c r="P52" s="111"/>
      <c r="Q52" s="144"/>
      <c r="R52" s="100"/>
      <c r="S52" s="206">
        <v>35300000</v>
      </c>
      <c r="T52" s="111"/>
      <c r="U52" s="144"/>
      <c r="V52" s="100"/>
      <c r="W52" s="206">
        <v>35300000</v>
      </c>
      <c r="X52" s="111"/>
      <c r="Y52" s="144"/>
      <c r="Z52" s="100"/>
      <c r="AA52" s="206">
        <v>35300000</v>
      </c>
      <c r="AB52" s="111"/>
      <c r="AC52" s="144"/>
      <c r="AD52" s="100"/>
      <c r="AE52" s="206">
        <v>35300000</v>
      </c>
      <c r="AF52" s="111"/>
      <c r="AG52" s="144"/>
      <c r="AH52" s="100"/>
      <c r="AI52" s="206">
        <v>35300000</v>
      </c>
      <c r="AJ52" s="111"/>
      <c r="AK52" s="144"/>
      <c r="AL52" s="100"/>
      <c r="AM52" s="206">
        <v>35300000</v>
      </c>
      <c r="AN52" s="111"/>
      <c r="AO52" s="144"/>
      <c r="AP52" s="100"/>
      <c r="AQ52" s="206">
        <v>35300000</v>
      </c>
      <c r="AR52" s="111"/>
      <c r="AS52" s="144"/>
      <c r="AT52" s="100"/>
      <c r="AU52" s="206">
        <v>35300000</v>
      </c>
      <c r="AV52" s="111"/>
      <c r="AW52" s="144"/>
      <c r="AX52" s="100"/>
      <c r="AY52" s="206">
        <v>35300000</v>
      </c>
      <c r="AZ52" s="111"/>
      <c r="BA52" s="144"/>
      <c r="BB52" s="100"/>
      <c r="BC52" s="206">
        <v>35300000</v>
      </c>
      <c r="BD52" s="111"/>
      <c r="BE52" s="144"/>
      <c r="BF52" s="100"/>
      <c r="BG52" s="206">
        <v>35300000</v>
      </c>
      <c r="BH52" s="111"/>
      <c r="BI52" s="144"/>
      <c r="BJ52" s="100"/>
      <c r="BK52" s="206">
        <v>35236000</v>
      </c>
      <c r="BL52" s="111"/>
      <c r="BM52" s="144"/>
      <c r="BN52" s="100"/>
      <c r="BO52" s="206">
        <v>35760000</v>
      </c>
      <c r="BP52" s="111"/>
      <c r="BQ52" s="144"/>
      <c r="BR52" s="100"/>
      <c r="BS52" s="206">
        <v>42840000</v>
      </c>
      <c r="BT52" s="111"/>
      <c r="BU52" s="144"/>
      <c r="BV52" s="100"/>
      <c r="BW52" s="206">
        <v>35300000</v>
      </c>
      <c r="BX52" s="111"/>
      <c r="BY52" s="144"/>
      <c r="BZ52" s="100"/>
      <c r="CA52" s="206">
        <v>35300000</v>
      </c>
      <c r="CB52" s="111"/>
      <c r="CC52" s="144"/>
      <c r="CD52" s="100"/>
      <c r="CE52" s="206">
        <v>34900000</v>
      </c>
      <c r="CF52" s="111"/>
      <c r="CG52" s="144"/>
      <c r="CH52" s="100"/>
      <c r="CI52" s="206">
        <v>35300000</v>
      </c>
      <c r="CJ52" s="111"/>
      <c r="CK52" s="144"/>
      <c r="CL52" s="100"/>
      <c r="CM52" s="206">
        <v>35300000</v>
      </c>
      <c r="CN52" s="111"/>
      <c r="CO52" s="144"/>
      <c r="CP52" s="100"/>
      <c r="CQ52" s="206">
        <v>35100000</v>
      </c>
      <c r="CR52" s="111"/>
      <c r="CS52" s="144"/>
      <c r="CT52" s="100"/>
      <c r="CU52" s="206">
        <v>39548000</v>
      </c>
      <c r="CV52" s="111"/>
      <c r="CW52" s="144"/>
      <c r="CX52" s="100"/>
      <c r="CY52" s="206">
        <v>35300000</v>
      </c>
      <c r="CZ52" s="111"/>
      <c r="DA52" s="144"/>
      <c r="DB52" s="100"/>
      <c r="DC52" s="206">
        <v>35300000</v>
      </c>
      <c r="DD52" s="111"/>
      <c r="DE52" s="144"/>
      <c r="DF52" s="100"/>
      <c r="DG52" s="206">
        <v>35300000</v>
      </c>
      <c r="DH52" s="111"/>
      <c r="DI52" s="144"/>
      <c r="DJ52" s="100"/>
      <c r="DK52" s="206">
        <v>35300000</v>
      </c>
      <c r="DL52" s="111"/>
      <c r="DM52" s="144"/>
      <c r="DN52" s="100"/>
      <c r="DO52" s="206">
        <v>35300000</v>
      </c>
      <c r="DP52" s="111"/>
      <c r="DQ52" s="144"/>
      <c r="DR52" s="100"/>
      <c r="DS52" s="206">
        <v>35300000</v>
      </c>
      <c r="DT52" s="111"/>
      <c r="DU52" s="144"/>
      <c r="DV52" s="100"/>
      <c r="DW52" s="206">
        <v>35300000</v>
      </c>
      <c r="DX52" s="111"/>
      <c r="DY52" s="144"/>
      <c r="DZ52" s="100"/>
      <c r="EA52" s="206">
        <v>35300000</v>
      </c>
      <c r="EB52" s="111"/>
      <c r="EC52" s="144"/>
      <c r="ED52" s="100"/>
      <c r="EE52" s="206">
        <v>35300000</v>
      </c>
      <c r="EF52" s="111"/>
      <c r="EG52" s="144"/>
      <c r="EH52" s="100"/>
      <c r="EI52" s="206">
        <v>35300000</v>
      </c>
      <c r="EJ52" s="111"/>
      <c r="EK52" s="144"/>
      <c r="EL52" s="100"/>
      <c r="EM52" s="206">
        <v>35300000</v>
      </c>
      <c r="EN52" s="111"/>
      <c r="EO52" s="144"/>
      <c r="EP52" s="100"/>
      <c r="EQ52" s="206">
        <v>35300000</v>
      </c>
      <c r="ER52" s="111"/>
      <c r="ES52" s="144"/>
      <c r="ET52" s="100"/>
      <c r="EU52" s="206">
        <v>35300000</v>
      </c>
      <c r="EV52" s="111"/>
      <c r="EW52" s="144"/>
      <c r="EX52" s="100"/>
      <c r="EY52" s="206">
        <v>35300000</v>
      </c>
      <c r="EZ52" s="111"/>
      <c r="FA52" s="144"/>
      <c r="FB52" s="100"/>
      <c r="FC52" s="206">
        <v>35300000</v>
      </c>
      <c r="FD52" s="111"/>
      <c r="FE52" s="144"/>
      <c r="FF52" s="100"/>
      <c r="FG52" s="206">
        <v>35300000</v>
      </c>
      <c r="FH52" s="111"/>
      <c r="FI52" s="144"/>
      <c r="FJ52" s="100"/>
      <c r="FK52" s="206">
        <v>35250000</v>
      </c>
      <c r="FL52" s="111"/>
      <c r="FM52" s="144"/>
      <c r="FN52" s="100"/>
      <c r="FO52" s="206">
        <v>35300000</v>
      </c>
      <c r="FP52" s="111"/>
      <c r="FQ52" s="144"/>
      <c r="FR52" s="100"/>
      <c r="FS52" s="206">
        <v>38300000</v>
      </c>
      <c r="FT52" s="111"/>
      <c r="FU52" s="144"/>
      <c r="FV52" s="100"/>
      <c r="FW52" s="206">
        <v>35084000</v>
      </c>
      <c r="FX52" s="111"/>
      <c r="FY52" s="144"/>
      <c r="FZ52" s="100"/>
      <c r="GA52" s="206">
        <v>48740000</v>
      </c>
      <c r="GB52" s="111"/>
      <c r="GC52" s="144"/>
      <c r="GD52" s="100"/>
      <c r="GE52" s="206">
        <v>35300000</v>
      </c>
      <c r="GF52" s="111"/>
      <c r="GG52" s="144"/>
      <c r="GH52" s="100"/>
      <c r="GI52" s="206">
        <v>35300000</v>
      </c>
      <c r="GJ52" s="111"/>
      <c r="GK52" s="144"/>
      <c r="GL52" s="100"/>
      <c r="GM52" s="206">
        <v>35300000</v>
      </c>
      <c r="GN52" s="111"/>
      <c r="GO52" s="144"/>
      <c r="GP52" s="100"/>
      <c r="GQ52" s="206">
        <v>35300000</v>
      </c>
      <c r="GR52" s="111"/>
      <c r="GS52" s="144"/>
      <c r="GT52" s="100"/>
      <c r="GU52" s="206">
        <v>0</v>
      </c>
      <c r="GV52" s="111"/>
      <c r="GW52" s="144"/>
      <c r="GX52" s="100"/>
      <c r="GY52" s="206">
        <v>35300000</v>
      </c>
      <c r="GZ52" s="111"/>
      <c r="HA52" s="144"/>
      <c r="HB52" s="100"/>
      <c r="HC52" s="206">
        <v>35300000</v>
      </c>
      <c r="HD52" s="111"/>
      <c r="HE52" s="144"/>
      <c r="HF52" s="100"/>
      <c r="HG52" s="206">
        <v>35300000</v>
      </c>
      <c r="HH52" s="111"/>
      <c r="HI52" s="144"/>
      <c r="HJ52" s="100"/>
      <c r="HK52" s="206">
        <v>35300000</v>
      </c>
      <c r="HL52" s="111"/>
      <c r="HM52" s="144"/>
      <c r="HN52" s="100"/>
      <c r="HO52" s="206">
        <v>35300000</v>
      </c>
      <c r="HP52" s="111"/>
      <c r="HQ52" s="144"/>
      <c r="HR52" s="100"/>
      <c r="HS52" s="206">
        <v>35300000</v>
      </c>
      <c r="HT52" s="111"/>
      <c r="HU52" s="144"/>
      <c r="HV52" s="100"/>
      <c r="HW52" s="206">
        <v>35300000</v>
      </c>
      <c r="HX52" s="111"/>
      <c r="HY52" s="144"/>
      <c r="HZ52" s="100"/>
      <c r="IA52" s="206">
        <v>46620000</v>
      </c>
      <c r="IB52" s="111"/>
      <c r="IC52" s="144"/>
      <c r="ID52" s="100"/>
      <c r="IE52" s="206">
        <v>35770000</v>
      </c>
      <c r="IF52" s="111"/>
      <c r="IG52" s="144"/>
      <c r="IH52" s="100"/>
      <c r="II52" s="206">
        <v>35300000</v>
      </c>
      <c r="IJ52" s="111"/>
      <c r="IK52" s="144"/>
      <c r="IL52" s="100"/>
      <c r="IM52" s="206">
        <v>35300000</v>
      </c>
      <c r="IN52" s="111"/>
      <c r="IO52" s="144"/>
      <c r="IP52" s="100"/>
      <c r="IQ52" s="206">
        <v>35300000</v>
      </c>
      <c r="IR52" s="111"/>
      <c r="IS52" s="144"/>
      <c r="IT52" s="100"/>
      <c r="IU52" s="206">
        <v>35300000</v>
      </c>
      <c r="IV52" s="111"/>
      <c r="IW52" s="144"/>
      <c r="IX52" s="100"/>
      <c r="IY52" s="206">
        <v>36700000</v>
      </c>
      <c r="IZ52" s="111"/>
      <c r="JA52" s="144"/>
      <c r="JB52" s="100"/>
      <c r="JC52" s="206">
        <v>0</v>
      </c>
      <c r="JD52" s="111"/>
      <c r="JE52" s="144"/>
      <c r="JF52" s="100"/>
      <c r="JG52" s="206">
        <v>35280000</v>
      </c>
      <c r="JH52" s="111"/>
      <c r="JI52" s="144"/>
      <c r="JJ52" s="100"/>
      <c r="JK52" s="206">
        <v>35300000</v>
      </c>
      <c r="JL52" s="221"/>
      <c r="JM52" s="144"/>
      <c r="JN52" s="100"/>
      <c r="JO52" s="206">
        <v>35300000</v>
      </c>
      <c r="JP52" s="111"/>
      <c r="JQ52" s="144"/>
      <c r="JR52" s="100"/>
      <c r="JS52" s="206">
        <v>35261500</v>
      </c>
      <c r="JT52" s="111"/>
    </row>
    <row r="53" spans="1:280" ht="23.25" customHeight="1" thickBot="1" x14ac:dyDescent="0.25">
      <c r="B53" s="177"/>
      <c r="C53" s="178"/>
      <c r="D53" s="179"/>
      <c r="E53" s="178"/>
      <c r="F53" s="180"/>
      <c r="G53" s="180" t="s">
        <v>91</v>
      </c>
      <c r="H53" s="181">
        <v>172652000</v>
      </c>
      <c r="I53" s="145"/>
      <c r="J53" s="123"/>
      <c r="K53" s="204">
        <v>172652000</v>
      </c>
      <c r="L53" s="112"/>
      <c r="M53" s="145"/>
      <c r="N53" s="123"/>
      <c r="O53" s="204">
        <v>172652000</v>
      </c>
      <c r="P53" s="112"/>
      <c r="Q53" s="145"/>
      <c r="R53" s="123"/>
      <c r="S53" s="204">
        <v>172652000</v>
      </c>
      <c r="T53" s="112"/>
      <c r="U53" s="145"/>
      <c r="V53" s="123"/>
      <c r="W53" s="204">
        <v>172652000</v>
      </c>
      <c r="X53" s="112"/>
      <c r="Y53" s="145"/>
      <c r="Z53" s="123"/>
      <c r="AA53" s="204">
        <v>172652000</v>
      </c>
      <c r="AB53" s="112"/>
      <c r="AC53" s="145"/>
      <c r="AD53" s="123"/>
      <c r="AE53" s="204">
        <v>172652000</v>
      </c>
      <c r="AF53" s="112"/>
      <c r="AG53" s="145"/>
      <c r="AH53" s="123"/>
      <c r="AI53" s="204">
        <v>172652000</v>
      </c>
      <c r="AJ53" s="112"/>
      <c r="AK53" s="145"/>
      <c r="AL53" s="123"/>
      <c r="AM53" s="204">
        <v>172652000</v>
      </c>
      <c r="AN53" s="112"/>
      <c r="AO53" s="145"/>
      <c r="AP53" s="123"/>
      <c r="AQ53" s="204">
        <v>172652000</v>
      </c>
      <c r="AR53" s="112"/>
      <c r="AS53" s="145"/>
      <c r="AT53" s="123"/>
      <c r="AU53" s="204">
        <v>172652000</v>
      </c>
      <c r="AV53" s="112"/>
      <c r="AW53" s="145"/>
      <c r="AX53" s="123"/>
      <c r="AY53" s="204">
        <v>172652000</v>
      </c>
      <c r="AZ53" s="112"/>
      <c r="BA53" s="145"/>
      <c r="BB53" s="123"/>
      <c r="BC53" s="204">
        <v>172652000</v>
      </c>
      <c r="BD53" s="112"/>
      <c r="BE53" s="145"/>
      <c r="BF53" s="123"/>
      <c r="BG53" s="204">
        <v>172652000</v>
      </c>
      <c r="BH53" s="112"/>
      <c r="BI53" s="145"/>
      <c r="BJ53" s="123"/>
      <c r="BK53" s="204">
        <v>172588000</v>
      </c>
      <c r="BL53" s="112"/>
      <c r="BM53" s="145"/>
      <c r="BN53" s="123"/>
      <c r="BO53" s="204">
        <v>172640000</v>
      </c>
      <c r="BP53" s="112"/>
      <c r="BQ53" s="145"/>
      <c r="BR53" s="123"/>
      <c r="BS53" s="204">
        <v>172640000</v>
      </c>
      <c r="BT53" s="112"/>
      <c r="BU53" s="145"/>
      <c r="BV53" s="123"/>
      <c r="BW53" s="204">
        <v>172652000</v>
      </c>
      <c r="BX53" s="112"/>
      <c r="BY53" s="145"/>
      <c r="BZ53" s="123"/>
      <c r="CA53" s="204">
        <v>172652000</v>
      </c>
      <c r="CB53" s="112"/>
      <c r="CC53" s="145"/>
      <c r="CD53" s="123"/>
      <c r="CE53" s="204">
        <v>172252000</v>
      </c>
      <c r="CF53" s="112"/>
      <c r="CG53" s="145"/>
      <c r="CH53" s="123"/>
      <c r="CI53" s="204">
        <v>172652000</v>
      </c>
      <c r="CJ53" s="112"/>
      <c r="CK53" s="145"/>
      <c r="CL53" s="123"/>
      <c r="CM53" s="204">
        <v>172652000</v>
      </c>
      <c r="CN53" s="112"/>
      <c r="CO53" s="145"/>
      <c r="CP53" s="123"/>
      <c r="CQ53" s="204">
        <v>172452000</v>
      </c>
      <c r="CR53" s="112"/>
      <c r="CS53" s="145"/>
      <c r="CT53" s="123"/>
      <c r="CU53" s="204">
        <v>172652000</v>
      </c>
      <c r="CV53" s="112"/>
      <c r="CW53" s="145"/>
      <c r="CX53" s="123"/>
      <c r="CY53" s="204">
        <v>172652000</v>
      </c>
      <c r="CZ53" s="112"/>
      <c r="DA53" s="145"/>
      <c r="DB53" s="123"/>
      <c r="DC53" s="204">
        <v>172604800</v>
      </c>
      <c r="DD53" s="112"/>
      <c r="DE53" s="145"/>
      <c r="DF53" s="123"/>
      <c r="DG53" s="204">
        <v>172652000</v>
      </c>
      <c r="DH53" s="112"/>
      <c r="DI53" s="145"/>
      <c r="DJ53" s="123"/>
      <c r="DK53" s="204">
        <v>172652000</v>
      </c>
      <c r="DL53" s="112"/>
      <c r="DM53" s="145"/>
      <c r="DN53" s="123"/>
      <c r="DO53" s="204">
        <v>172652000</v>
      </c>
      <c r="DP53" s="112"/>
      <c r="DQ53" s="145"/>
      <c r="DR53" s="123"/>
      <c r="DS53" s="204">
        <v>172652000</v>
      </c>
      <c r="DT53" s="112"/>
      <c r="DU53" s="145"/>
      <c r="DV53" s="123"/>
      <c r="DW53" s="204">
        <v>172652000</v>
      </c>
      <c r="DX53" s="112"/>
      <c r="DY53" s="145"/>
      <c r="DZ53" s="123"/>
      <c r="EA53" s="204">
        <v>172652000</v>
      </c>
      <c r="EB53" s="112"/>
      <c r="EC53" s="145"/>
      <c r="ED53" s="123"/>
      <c r="EE53" s="204">
        <v>172652000</v>
      </c>
      <c r="EF53" s="112"/>
      <c r="EG53" s="145"/>
      <c r="EH53" s="123"/>
      <c r="EI53" s="204">
        <v>172652000</v>
      </c>
      <c r="EJ53" s="112"/>
      <c r="EK53" s="145"/>
      <c r="EL53" s="123"/>
      <c r="EM53" s="204">
        <v>172652000</v>
      </c>
      <c r="EN53" s="112"/>
      <c r="EO53" s="145"/>
      <c r="EP53" s="123"/>
      <c r="EQ53" s="204">
        <v>172652000</v>
      </c>
      <c r="ER53" s="112"/>
      <c r="ES53" s="145"/>
      <c r="ET53" s="123"/>
      <c r="EU53" s="204">
        <v>172652000</v>
      </c>
      <c r="EV53" s="112"/>
      <c r="EW53" s="145"/>
      <c r="EX53" s="123"/>
      <c r="EY53" s="204">
        <v>172652000</v>
      </c>
      <c r="EZ53" s="112"/>
      <c r="FA53" s="145"/>
      <c r="FB53" s="123"/>
      <c r="FC53" s="204">
        <v>172652000</v>
      </c>
      <c r="FD53" s="112"/>
      <c r="FE53" s="145"/>
      <c r="FF53" s="123"/>
      <c r="FG53" s="204">
        <v>172652000</v>
      </c>
      <c r="FH53" s="112"/>
      <c r="FI53" s="145"/>
      <c r="FJ53" s="123"/>
      <c r="FK53" s="204">
        <v>172602000</v>
      </c>
      <c r="FL53" s="112"/>
      <c r="FM53" s="145"/>
      <c r="FN53" s="123"/>
      <c r="FO53" s="204">
        <v>172652000</v>
      </c>
      <c r="FP53" s="112"/>
      <c r="FQ53" s="145"/>
      <c r="FR53" s="123"/>
      <c r="FS53" s="204">
        <v>172584000</v>
      </c>
      <c r="FT53" s="112"/>
      <c r="FU53" s="145"/>
      <c r="FV53" s="123"/>
      <c r="FW53" s="204">
        <v>172436000</v>
      </c>
      <c r="FX53" s="112"/>
      <c r="FY53" s="145"/>
      <c r="FZ53" s="123"/>
      <c r="GA53" s="204">
        <v>172640000</v>
      </c>
      <c r="GB53" s="112"/>
      <c r="GC53" s="145"/>
      <c r="GD53" s="123"/>
      <c r="GE53" s="204">
        <v>172652000</v>
      </c>
      <c r="GF53" s="112"/>
      <c r="GG53" s="145"/>
      <c r="GH53" s="123"/>
      <c r="GI53" s="204">
        <v>172652000</v>
      </c>
      <c r="GJ53" s="112"/>
      <c r="GK53" s="145"/>
      <c r="GL53" s="123"/>
      <c r="GM53" s="204">
        <v>172652000</v>
      </c>
      <c r="GN53" s="112"/>
      <c r="GO53" s="145"/>
      <c r="GP53" s="123"/>
      <c r="GQ53" s="204">
        <v>172652000</v>
      </c>
      <c r="GR53" s="112"/>
      <c r="GS53" s="145"/>
      <c r="GT53" s="123"/>
      <c r="GU53" s="204">
        <v>0</v>
      </c>
      <c r="GV53" s="112"/>
      <c r="GW53" s="145"/>
      <c r="GX53" s="123"/>
      <c r="GY53" s="204">
        <v>172652000</v>
      </c>
      <c r="GZ53" s="112"/>
      <c r="HA53" s="145"/>
      <c r="HB53" s="123"/>
      <c r="HC53" s="204">
        <v>172652000</v>
      </c>
      <c r="HD53" s="112"/>
      <c r="HE53" s="145"/>
      <c r="HF53" s="123"/>
      <c r="HG53" s="204">
        <v>172652000</v>
      </c>
      <c r="HH53" s="112"/>
      <c r="HI53" s="145"/>
      <c r="HJ53" s="123"/>
      <c r="HK53" s="204">
        <v>172652000</v>
      </c>
      <c r="HL53" s="112"/>
      <c r="HM53" s="145"/>
      <c r="HN53" s="123"/>
      <c r="HO53" s="204">
        <v>172652000</v>
      </c>
      <c r="HP53" s="112"/>
      <c r="HQ53" s="145"/>
      <c r="HR53" s="123"/>
      <c r="HS53" s="204">
        <v>172652000</v>
      </c>
      <c r="HT53" s="112"/>
      <c r="HU53" s="145"/>
      <c r="HV53" s="123"/>
      <c r="HW53" s="204">
        <v>172652000</v>
      </c>
      <c r="HX53" s="112"/>
      <c r="HY53" s="145"/>
      <c r="HZ53" s="123"/>
      <c r="IA53" s="204">
        <v>172644000</v>
      </c>
      <c r="IB53" s="112"/>
      <c r="IC53" s="145"/>
      <c r="ID53" s="123"/>
      <c r="IE53" s="204">
        <v>172650000</v>
      </c>
      <c r="IF53" s="112"/>
      <c r="IG53" s="145"/>
      <c r="IH53" s="123"/>
      <c r="II53" s="204">
        <v>172652000</v>
      </c>
      <c r="IJ53" s="112"/>
      <c r="IK53" s="145"/>
      <c r="IL53" s="123"/>
      <c r="IM53" s="204">
        <v>172652000</v>
      </c>
      <c r="IN53" s="112"/>
      <c r="IO53" s="145"/>
      <c r="IP53" s="123"/>
      <c r="IQ53" s="204">
        <v>172652000</v>
      </c>
      <c r="IR53" s="112"/>
      <c r="IS53" s="145"/>
      <c r="IT53" s="123"/>
      <c r="IU53" s="204">
        <v>172652000</v>
      </c>
      <c r="IV53" s="112"/>
      <c r="IW53" s="145"/>
      <c r="IX53" s="123"/>
      <c r="IY53" s="204">
        <v>172636000</v>
      </c>
      <c r="IZ53" s="112"/>
      <c r="JA53" s="145"/>
      <c r="JB53" s="123"/>
      <c r="JC53" s="204">
        <v>0</v>
      </c>
      <c r="JD53" s="112"/>
      <c r="JE53" s="145"/>
      <c r="JF53" s="123"/>
      <c r="JG53" s="204">
        <v>172632000</v>
      </c>
      <c r="JH53" s="112"/>
      <c r="JI53" s="145"/>
      <c r="JJ53" s="123"/>
      <c r="JK53" s="204">
        <v>172652000</v>
      </c>
      <c r="JL53" s="231"/>
      <c r="JM53" s="145"/>
      <c r="JN53" s="123"/>
      <c r="JO53" s="204">
        <v>172652000</v>
      </c>
      <c r="JP53" s="112"/>
      <c r="JQ53" s="145"/>
      <c r="JR53" s="123"/>
      <c r="JS53" s="204">
        <v>172475393</v>
      </c>
      <c r="JT53" s="112"/>
    </row>
    <row r="54" spans="1:280" ht="23.25" customHeight="1" thickBot="1" x14ac:dyDescent="0.25">
      <c r="B54" s="182"/>
      <c r="C54" s="183"/>
      <c r="D54" s="184"/>
      <c r="E54" s="183"/>
      <c r="F54" s="185"/>
      <c r="G54" s="185" t="s">
        <v>94</v>
      </c>
      <c r="H54" s="181">
        <v>32803880</v>
      </c>
      <c r="I54" s="286" t="s">
        <v>198</v>
      </c>
      <c r="J54" s="287"/>
      <c r="K54" s="204">
        <v>32803880</v>
      </c>
      <c r="L54" s="112"/>
      <c r="M54" s="286" t="s">
        <v>198</v>
      </c>
      <c r="N54" s="287"/>
      <c r="O54" s="204">
        <v>32803880</v>
      </c>
      <c r="P54" s="112"/>
      <c r="Q54" s="286" t="s">
        <v>198</v>
      </c>
      <c r="R54" s="287"/>
      <c r="S54" s="204">
        <v>32803880</v>
      </c>
      <c r="T54" s="112"/>
      <c r="U54" s="286" t="s">
        <v>198</v>
      </c>
      <c r="V54" s="287"/>
      <c r="W54" s="204">
        <v>32803880</v>
      </c>
      <c r="X54" s="112"/>
      <c r="Y54" s="286" t="s">
        <v>198</v>
      </c>
      <c r="Z54" s="287"/>
      <c r="AA54" s="204">
        <v>32803880</v>
      </c>
      <c r="AB54" s="112"/>
      <c r="AC54" s="286" t="s">
        <v>198</v>
      </c>
      <c r="AD54" s="287"/>
      <c r="AE54" s="204">
        <v>32803880</v>
      </c>
      <c r="AF54" s="112"/>
      <c r="AG54" s="286" t="s">
        <v>198</v>
      </c>
      <c r="AH54" s="287"/>
      <c r="AI54" s="204">
        <v>32803880</v>
      </c>
      <c r="AJ54" s="112"/>
      <c r="AK54" s="286" t="s">
        <v>198</v>
      </c>
      <c r="AL54" s="287"/>
      <c r="AM54" s="204">
        <v>32803880</v>
      </c>
      <c r="AN54" s="112"/>
      <c r="AO54" s="286" t="s">
        <v>198</v>
      </c>
      <c r="AP54" s="287"/>
      <c r="AQ54" s="204">
        <v>32803880</v>
      </c>
      <c r="AR54" s="112"/>
      <c r="AS54" s="286" t="s">
        <v>198</v>
      </c>
      <c r="AT54" s="287"/>
      <c r="AU54" s="204">
        <v>32803880</v>
      </c>
      <c r="AV54" s="112"/>
      <c r="AW54" s="286" t="s">
        <v>198</v>
      </c>
      <c r="AX54" s="287"/>
      <c r="AY54" s="204">
        <v>32803880</v>
      </c>
      <c r="AZ54" s="112"/>
      <c r="BA54" s="286" t="s">
        <v>198</v>
      </c>
      <c r="BB54" s="287"/>
      <c r="BC54" s="204">
        <v>32803880</v>
      </c>
      <c r="BD54" s="112"/>
      <c r="BE54" s="286" t="s">
        <v>198</v>
      </c>
      <c r="BF54" s="287"/>
      <c r="BG54" s="204">
        <v>32803880</v>
      </c>
      <c r="BH54" s="112"/>
      <c r="BI54" s="286" t="s">
        <v>198</v>
      </c>
      <c r="BJ54" s="287"/>
      <c r="BK54" s="204">
        <v>32791720</v>
      </c>
      <c r="BL54" s="112"/>
      <c r="BM54" s="286" t="s">
        <v>198</v>
      </c>
      <c r="BN54" s="287"/>
      <c r="BO54" s="204">
        <v>32801600</v>
      </c>
      <c r="BP54" s="112"/>
      <c r="BQ54" s="286" t="s">
        <v>198</v>
      </c>
      <c r="BR54" s="287"/>
      <c r="BS54" s="204">
        <v>32801600</v>
      </c>
      <c r="BT54" s="112"/>
      <c r="BU54" s="286" t="s">
        <v>198</v>
      </c>
      <c r="BV54" s="287"/>
      <c r="BW54" s="204">
        <v>32803880</v>
      </c>
      <c r="BX54" s="112"/>
      <c r="BY54" s="286" t="s">
        <v>198</v>
      </c>
      <c r="BZ54" s="287"/>
      <c r="CA54" s="204">
        <v>32803880</v>
      </c>
      <c r="CB54" s="112"/>
      <c r="CC54" s="286" t="s">
        <v>198</v>
      </c>
      <c r="CD54" s="287"/>
      <c r="CE54" s="204">
        <v>32727880</v>
      </c>
      <c r="CF54" s="112"/>
      <c r="CG54" s="286" t="s">
        <v>198</v>
      </c>
      <c r="CH54" s="287"/>
      <c r="CI54" s="204">
        <v>32803880</v>
      </c>
      <c r="CJ54" s="112"/>
      <c r="CK54" s="286" t="s">
        <v>198</v>
      </c>
      <c r="CL54" s="287"/>
      <c r="CM54" s="204">
        <v>32803880</v>
      </c>
      <c r="CN54" s="112"/>
      <c r="CO54" s="286" t="s">
        <v>198</v>
      </c>
      <c r="CP54" s="287"/>
      <c r="CQ54" s="204">
        <v>32765880</v>
      </c>
      <c r="CR54" s="112"/>
      <c r="CS54" s="286" t="s">
        <v>198</v>
      </c>
      <c r="CT54" s="287"/>
      <c r="CU54" s="204">
        <v>32803880</v>
      </c>
      <c r="CV54" s="112"/>
      <c r="CW54" s="286" t="s">
        <v>198</v>
      </c>
      <c r="CX54" s="287"/>
      <c r="CY54" s="204">
        <v>32803880</v>
      </c>
      <c r="CZ54" s="112"/>
      <c r="DA54" s="286" t="s">
        <v>198</v>
      </c>
      <c r="DB54" s="287"/>
      <c r="DC54" s="204">
        <v>32794912</v>
      </c>
      <c r="DD54" s="112"/>
      <c r="DE54" s="286" t="s">
        <v>198</v>
      </c>
      <c r="DF54" s="287"/>
      <c r="DG54" s="204">
        <v>32803880</v>
      </c>
      <c r="DH54" s="112"/>
      <c r="DI54" s="286" t="s">
        <v>198</v>
      </c>
      <c r="DJ54" s="287"/>
      <c r="DK54" s="204">
        <v>32803880</v>
      </c>
      <c r="DL54" s="112"/>
      <c r="DM54" s="286" t="s">
        <v>198</v>
      </c>
      <c r="DN54" s="287"/>
      <c r="DO54" s="204">
        <v>32803880</v>
      </c>
      <c r="DP54" s="112"/>
      <c r="DQ54" s="286" t="s">
        <v>198</v>
      </c>
      <c r="DR54" s="287"/>
      <c r="DS54" s="204">
        <v>32803880</v>
      </c>
      <c r="DT54" s="112"/>
      <c r="DU54" s="286" t="s">
        <v>198</v>
      </c>
      <c r="DV54" s="287"/>
      <c r="DW54" s="204">
        <v>32803880</v>
      </c>
      <c r="DX54" s="112"/>
      <c r="DY54" s="286" t="s">
        <v>198</v>
      </c>
      <c r="DZ54" s="287"/>
      <c r="EA54" s="204">
        <v>32803880</v>
      </c>
      <c r="EB54" s="112"/>
      <c r="EC54" s="286" t="s">
        <v>198</v>
      </c>
      <c r="ED54" s="287"/>
      <c r="EE54" s="204">
        <v>32803880</v>
      </c>
      <c r="EF54" s="112"/>
      <c r="EG54" s="286" t="s">
        <v>198</v>
      </c>
      <c r="EH54" s="287"/>
      <c r="EI54" s="204">
        <v>32803880</v>
      </c>
      <c r="EJ54" s="112"/>
      <c r="EK54" s="286" t="s">
        <v>198</v>
      </c>
      <c r="EL54" s="287"/>
      <c r="EM54" s="204">
        <v>32803880</v>
      </c>
      <c r="EN54" s="112"/>
      <c r="EO54" s="286" t="s">
        <v>198</v>
      </c>
      <c r="EP54" s="287"/>
      <c r="EQ54" s="204">
        <v>32803880</v>
      </c>
      <c r="ER54" s="112"/>
      <c r="ES54" s="286" t="s">
        <v>198</v>
      </c>
      <c r="ET54" s="287"/>
      <c r="EU54" s="204">
        <v>32803880</v>
      </c>
      <c r="EV54" s="112"/>
      <c r="EW54" s="286" t="s">
        <v>198</v>
      </c>
      <c r="EX54" s="287"/>
      <c r="EY54" s="204">
        <v>32803880</v>
      </c>
      <c r="EZ54" s="112"/>
      <c r="FA54" s="286" t="s">
        <v>198</v>
      </c>
      <c r="FB54" s="287"/>
      <c r="FC54" s="204">
        <v>32803880</v>
      </c>
      <c r="FD54" s="112"/>
      <c r="FE54" s="286" t="s">
        <v>198</v>
      </c>
      <c r="FF54" s="287"/>
      <c r="FG54" s="204">
        <v>32803880</v>
      </c>
      <c r="FH54" s="112"/>
      <c r="FI54" s="286" t="s">
        <v>198</v>
      </c>
      <c r="FJ54" s="287"/>
      <c r="FK54" s="204">
        <v>32794380</v>
      </c>
      <c r="FL54" s="112"/>
      <c r="FM54" s="286" t="s">
        <v>198</v>
      </c>
      <c r="FN54" s="287"/>
      <c r="FO54" s="204">
        <v>32803880</v>
      </c>
      <c r="FP54" s="112"/>
      <c r="FQ54" s="286" t="s">
        <v>198</v>
      </c>
      <c r="FR54" s="287"/>
      <c r="FS54" s="204">
        <v>32790960</v>
      </c>
      <c r="FT54" s="112"/>
      <c r="FU54" s="286" t="s">
        <v>198</v>
      </c>
      <c r="FV54" s="287"/>
      <c r="FW54" s="204">
        <v>32762840</v>
      </c>
      <c r="FX54" s="112"/>
      <c r="FY54" s="286" t="s">
        <v>198</v>
      </c>
      <c r="FZ54" s="287"/>
      <c r="GA54" s="204">
        <v>32801600</v>
      </c>
      <c r="GB54" s="112"/>
      <c r="GC54" s="286" t="s">
        <v>198</v>
      </c>
      <c r="GD54" s="287"/>
      <c r="GE54" s="204">
        <v>32803880</v>
      </c>
      <c r="GF54" s="112"/>
      <c r="GG54" s="286" t="s">
        <v>198</v>
      </c>
      <c r="GH54" s="287"/>
      <c r="GI54" s="204">
        <v>32803880</v>
      </c>
      <c r="GJ54" s="112"/>
      <c r="GK54" s="286" t="s">
        <v>198</v>
      </c>
      <c r="GL54" s="287"/>
      <c r="GM54" s="204">
        <v>32803880</v>
      </c>
      <c r="GN54" s="112"/>
      <c r="GO54" s="286" t="s">
        <v>198</v>
      </c>
      <c r="GP54" s="287"/>
      <c r="GQ54" s="204">
        <v>32803880</v>
      </c>
      <c r="GR54" s="112"/>
      <c r="GS54" s="286" t="s">
        <v>198</v>
      </c>
      <c r="GT54" s="287"/>
      <c r="GU54" s="204">
        <v>0</v>
      </c>
      <c r="GV54" s="112"/>
      <c r="GW54" s="286" t="s">
        <v>198</v>
      </c>
      <c r="GX54" s="287"/>
      <c r="GY54" s="204">
        <v>32803880</v>
      </c>
      <c r="GZ54" s="112"/>
      <c r="HA54" s="286" t="s">
        <v>198</v>
      </c>
      <c r="HB54" s="287"/>
      <c r="HC54" s="204">
        <v>32803880</v>
      </c>
      <c r="HD54" s="112"/>
      <c r="HE54" s="286" t="s">
        <v>198</v>
      </c>
      <c r="HF54" s="287"/>
      <c r="HG54" s="204">
        <v>32803880</v>
      </c>
      <c r="HH54" s="112"/>
      <c r="HI54" s="286" t="s">
        <v>198</v>
      </c>
      <c r="HJ54" s="287"/>
      <c r="HK54" s="204">
        <v>32803880</v>
      </c>
      <c r="HL54" s="112"/>
      <c r="HM54" s="286" t="s">
        <v>198</v>
      </c>
      <c r="HN54" s="287"/>
      <c r="HO54" s="204">
        <v>32803880</v>
      </c>
      <c r="HP54" s="112"/>
      <c r="HQ54" s="286" t="s">
        <v>198</v>
      </c>
      <c r="HR54" s="287"/>
      <c r="HS54" s="204">
        <v>32803880</v>
      </c>
      <c r="HT54" s="112"/>
      <c r="HU54" s="286" t="s">
        <v>198</v>
      </c>
      <c r="HV54" s="287"/>
      <c r="HW54" s="204">
        <v>32803880</v>
      </c>
      <c r="HX54" s="112"/>
      <c r="HY54" s="286" t="s">
        <v>198</v>
      </c>
      <c r="HZ54" s="287"/>
      <c r="IA54" s="204">
        <v>32802360</v>
      </c>
      <c r="IB54" s="112"/>
      <c r="IC54" s="286" t="s">
        <v>198</v>
      </c>
      <c r="ID54" s="287"/>
      <c r="IE54" s="204">
        <v>32803500</v>
      </c>
      <c r="IF54" s="112"/>
      <c r="IG54" s="286" t="s">
        <v>198</v>
      </c>
      <c r="IH54" s="287"/>
      <c r="II54" s="204">
        <v>32803880</v>
      </c>
      <c r="IJ54" s="112"/>
      <c r="IK54" s="286" t="s">
        <v>198</v>
      </c>
      <c r="IL54" s="287"/>
      <c r="IM54" s="204">
        <v>32803880</v>
      </c>
      <c r="IN54" s="112"/>
      <c r="IO54" s="286" t="s">
        <v>198</v>
      </c>
      <c r="IP54" s="287"/>
      <c r="IQ54" s="204">
        <v>32803880</v>
      </c>
      <c r="IR54" s="112"/>
      <c r="IS54" s="286" t="s">
        <v>198</v>
      </c>
      <c r="IT54" s="287"/>
      <c r="IU54" s="204">
        <v>32803880</v>
      </c>
      <c r="IV54" s="112"/>
      <c r="IW54" s="286" t="s">
        <v>198</v>
      </c>
      <c r="IX54" s="287"/>
      <c r="IY54" s="204">
        <v>32800840</v>
      </c>
      <c r="IZ54" s="112"/>
      <c r="JA54" s="286"/>
      <c r="JB54" s="287"/>
      <c r="JC54" s="204">
        <v>0</v>
      </c>
      <c r="JD54" s="112"/>
      <c r="JE54" s="286" t="s">
        <v>198</v>
      </c>
      <c r="JF54" s="287"/>
      <c r="JG54" s="204">
        <v>32800080</v>
      </c>
      <c r="JH54" s="112"/>
      <c r="JI54" s="286" t="s">
        <v>198</v>
      </c>
      <c r="JJ54" s="287"/>
      <c r="JK54" s="204">
        <v>32803880</v>
      </c>
      <c r="JL54" s="231"/>
      <c r="JM54" s="286" t="s">
        <v>198</v>
      </c>
      <c r="JN54" s="287"/>
      <c r="JO54" s="204">
        <v>32803880</v>
      </c>
      <c r="JP54" s="112"/>
      <c r="JQ54" s="286" t="s">
        <v>198</v>
      </c>
      <c r="JR54" s="287"/>
      <c r="JS54" s="204">
        <v>32770325</v>
      </c>
      <c r="JT54" s="112"/>
    </row>
    <row r="55" spans="1:280" ht="23.25" customHeight="1" thickBot="1" x14ac:dyDescent="0.25">
      <c r="B55" s="182"/>
      <c r="C55" s="183"/>
      <c r="D55" s="184"/>
      <c r="E55" s="183"/>
      <c r="F55" s="185"/>
      <c r="G55" s="185" t="s">
        <v>89</v>
      </c>
      <c r="H55" s="181">
        <v>205455880</v>
      </c>
      <c r="I55" s="288"/>
      <c r="J55" s="289"/>
      <c r="K55" s="204">
        <v>205455880</v>
      </c>
      <c r="L55" s="124"/>
      <c r="M55" s="288"/>
      <c r="N55" s="289"/>
      <c r="O55" s="204">
        <v>205455880</v>
      </c>
      <c r="P55" s="124"/>
      <c r="Q55" s="288"/>
      <c r="R55" s="289"/>
      <c r="S55" s="204">
        <v>205455880</v>
      </c>
      <c r="T55" s="124"/>
      <c r="U55" s="288"/>
      <c r="V55" s="289"/>
      <c r="W55" s="204">
        <v>205455880</v>
      </c>
      <c r="X55" s="124"/>
      <c r="Y55" s="288"/>
      <c r="Z55" s="289"/>
      <c r="AA55" s="204">
        <v>205455880</v>
      </c>
      <c r="AB55" s="124"/>
      <c r="AC55" s="288"/>
      <c r="AD55" s="289"/>
      <c r="AE55" s="204">
        <v>205455880</v>
      </c>
      <c r="AF55" s="124"/>
      <c r="AG55" s="288"/>
      <c r="AH55" s="289"/>
      <c r="AI55" s="204">
        <v>205455880</v>
      </c>
      <c r="AJ55" s="124"/>
      <c r="AK55" s="288"/>
      <c r="AL55" s="289"/>
      <c r="AM55" s="204">
        <v>205455880</v>
      </c>
      <c r="AN55" s="124"/>
      <c r="AO55" s="288"/>
      <c r="AP55" s="289"/>
      <c r="AQ55" s="204">
        <v>205455880</v>
      </c>
      <c r="AR55" s="124"/>
      <c r="AS55" s="288"/>
      <c r="AT55" s="289"/>
      <c r="AU55" s="204">
        <v>205455880</v>
      </c>
      <c r="AV55" s="124"/>
      <c r="AW55" s="288"/>
      <c r="AX55" s="289"/>
      <c r="AY55" s="204">
        <v>205455880</v>
      </c>
      <c r="AZ55" s="124"/>
      <c r="BA55" s="288"/>
      <c r="BB55" s="289"/>
      <c r="BC55" s="204">
        <v>205455880</v>
      </c>
      <c r="BD55" s="124"/>
      <c r="BE55" s="288"/>
      <c r="BF55" s="289"/>
      <c r="BG55" s="204">
        <v>205455880</v>
      </c>
      <c r="BH55" s="124"/>
      <c r="BI55" s="288"/>
      <c r="BJ55" s="289"/>
      <c r="BK55" s="204">
        <v>205379720</v>
      </c>
      <c r="BL55" s="124"/>
      <c r="BM55" s="288"/>
      <c r="BN55" s="289"/>
      <c r="BO55" s="204">
        <v>205441600</v>
      </c>
      <c r="BP55" s="124"/>
      <c r="BQ55" s="288"/>
      <c r="BR55" s="289"/>
      <c r="BS55" s="204">
        <v>205441600</v>
      </c>
      <c r="BT55" s="124"/>
      <c r="BU55" s="288"/>
      <c r="BV55" s="289"/>
      <c r="BW55" s="204">
        <v>205455880</v>
      </c>
      <c r="BX55" s="124"/>
      <c r="BY55" s="288"/>
      <c r="BZ55" s="289"/>
      <c r="CA55" s="204">
        <v>205455880</v>
      </c>
      <c r="CB55" s="124"/>
      <c r="CC55" s="288"/>
      <c r="CD55" s="289"/>
      <c r="CE55" s="204">
        <v>204979880</v>
      </c>
      <c r="CF55" s="124"/>
      <c r="CG55" s="288"/>
      <c r="CH55" s="289"/>
      <c r="CI55" s="204">
        <v>205455880</v>
      </c>
      <c r="CJ55" s="124"/>
      <c r="CK55" s="288"/>
      <c r="CL55" s="289"/>
      <c r="CM55" s="204">
        <v>205455880</v>
      </c>
      <c r="CN55" s="124"/>
      <c r="CO55" s="288"/>
      <c r="CP55" s="289"/>
      <c r="CQ55" s="204">
        <v>205217880</v>
      </c>
      <c r="CR55" s="124"/>
      <c r="CS55" s="288"/>
      <c r="CT55" s="289"/>
      <c r="CU55" s="204">
        <v>205455880</v>
      </c>
      <c r="CV55" s="124"/>
      <c r="CW55" s="288"/>
      <c r="CX55" s="289"/>
      <c r="CY55" s="204">
        <v>205455880</v>
      </c>
      <c r="CZ55" s="124"/>
      <c r="DA55" s="288"/>
      <c r="DB55" s="289"/>
      <c r="DC55" s="204">
        <v>205399712</v>
      </c>
      <c r="DD55" s="124"/>
      <c r="DE55" s="288"/>
      <c r="DF55" s="289"/>
      <c r="DG55" s="204">
        <v>205455880</v>
      </c>
      <c r="DH55" s="124"/>
      <c r="DI55" s="288"/>
      <c r="DJ55" s="289"/>
      <c r="DK55" s="204">
        <v>205455880</v>
      </c>
      <c r="DL55" s="124"/>
      <c r="DM55" s="288"/>
      <c r="DN55" s="289"/>
      <c r="DO55" s="204">
        <v>205455880</v>
      </c>
      <c r="DP55" s="124"/>
      <c r="DQ55" s="288"/>
      <c r="DR55" s="289"/>
      <c r="DS55" s="204">
        <v>205455880</v>
      </c>
      <c r="DT55" s="124"/>
      <c r="DU55" s="288"/>
      <c r="DV55" s="289"/>
      <c r="DW55" s="204">
        <v>205455880</v>
      </c>
      <c r="DX55" s="124"/>
      <c r="DY55" s="288"/>
      <c r="DZ55" s="289"/>
      <c r="EA55" s="204">
        <v>205455880</v>
      </c>
      <c r="EB55" s="124"/>
      <c r="EC55" s="288"/>
      <c r="ED55" s="289"/>
      <c r="EE55" s="204">
        <v>205455880</v>
      </c>
      <c r="EF55" s="124"/>
      <c r="EG55" s="288"/>
      <c r="EH55" s="289"/>
      <c r="EI55" s="204">
        <v>205455880</v>
      </c>
      <c r="EJ55" s="124"/>
      <c r="EK55" s="288"/>
      <c r="EL55" s="289"/>
      <c r="EM55" s="204">
        <v>205455880</v>
      </c>
      <c r="EN55" s="124"/>
      <c r="EO55" s="288"/>
      <c r="EP55" s="289"/>
      <c r="EQ55" s="204">
        <v>205455880</v>
      </c>
      <c r="ER55" s="124"/>
      <c r="ES55" s="288"/>
      <c r="ET55" s="289"/>
      <c r="EU55" s="204">
        <v>205455880</v>
      </c>
      <c r="EV55" s="124"/>
      <c r="EW55" s="288"/>
      <c r="EX55" s="289"/>
      <c r="EY55" s="204">
        <v>205455880</v>
      </c>
      <c r="EZ55" s="124"/>
      <c r="FA55" s="288"/>
      <c r="FB55" s="289"/>
      <c r="FC55" s="204">
        <v>205455880</v>
      </c>
      <c r="FD55" s="124"/>
      <c r="FE55" s="288"/>
      <c r="FF55" s="289"/>
      <c r="FG55" s="204">
        <v>205455880</v>
      </c>
      <c r="FH55" s="124"/>
      <c r="FI55" s="288"/>
      <c r="FJ55" s="289"/>
      <c r="FK55" s="204">
        <v>205396380</v>
      </c>
      <c r="FL55" s="124"/>
      <c r="FM55" s="288"/>
      <c r="FN55" s="289"/>
      <c r="FO55" s="204">
        <v>205455880</v>
      </c>
      <c r="FP55" s="124"/>
      <c r="FQ55" s="288"/>
      <c r="FR55" s="289"/>
      <c r="FS55" s="204">
        <v>205374960</v>
      </c>
      <c r="FT55" s="124"/>
      <c r="FU55" s="288"/>
      <c r="FV55" s="289"/>
      <c r="FW55" s="204">
        <v>205198840</v>
      </c>
      <c r="FX55" s="124"/>
      <c r="FY55" s="288"/>
      <c r="FZ55" s="289"/>
      <c r="GA55" s="204">
        <v>205441600</v>
      </c>
      <c r="GB55" s="124"/>
      <c r="GC55" s="288"/>
      <c r="GD55" s="289"/>
      <c r="GE55" s="204">
        <v>205455880</v>
      </c>
      <c r="GF55" s="124"/>
      <c r="GG55" s="288"/>
      <c r="GH55" s="289"/>
      <c r="GI55" s="204">
        <v>205455880</v>
      </c>
      <c r="GJ55" s="124"/>
      <c r="GK55" s="288"/>
      <c r="GL55" s="289"/>
      <c r="GM55" s="204">
        <v>205455880</v>
      </c>
      <c r="GN55" s="124"/>
      <c r="GO55" s="288"/>
      <c r="GP55" s="289"/>
      <c r="GQ55" s="204">
        <v>205455880</v>
      </c>
      <c r="GR55" s="124"/>
      <c r="GS55" s="288"/>
      <c r="GT55" s="289"/>
      <c r="GU55" s="204">
        <v>0</v>
      </c>
      <c r="GV55" s="124"/>
      <c r="GW55" s="288"/>
      <c r="GX55" s="289"/>
      <c r="GY55" s="204">
        <v>205455880</v>
      </c>
      <c r="GZ55" s="124"/>
      <c r="HA55" s="288"/>
      <c r="HB55" s="289"/>
      <c r="HC55" s="204">
        <v>205455880</v>
      </c>
      <c r="HD55" s="124"/>
      <c r="HE55" s="288"/>
      <c r="HF55" s="289"/>
      <c r="HG55" s="204">
        <v>205455880</v>
      </c>
      <c r="HH55" s="124"/>
      <c r="HI55" s="288"/>
      <c r="HJ55" s="289"/>
      <c r="HK55" s="204">
        <v>205455880</v>
      </c>
      <c r="HL55" s="124"/>
      <c r="HM55" s="288"/>
      <c r="HN55" s="289"/>
      <c r="HO55" s="204">
        <v>205455880</v>
      </c>
      <c r="HP55" s="124"/>
      <c r="HQ55" s="288"/>
      <c r="HR55" s="289"/>
      <c r="HS55" s="204">
        <v>205455880</v>
      </c>
      <c r="HT55" s="124"/>
      <c r="HU55" s="288"/>
      <c r="HV55" s="289"/>
      <c r="HW55" s="204">
        <v>205455880</v>
      </c>
      <c r="HX55" s="124"/>
      <c r="HY55" s="288"/>
      <c r="HZ55" s="289"/>
      <c r="IA55" s="204">
        <v>205446360</v>
      </c>
      <c r="IB55" s="124"/>
      <c r="IC55" s="288"/>
      <c r="ID55" s="289"/>
      <c r="IE55" s="204">
        <v>205453500</v>
      </c>
      <c r="IF55" s="124"/>
      <c r="IG55" s="288"/>
      <c r="IH55" s="289"/>
      <c r="II55" s="204">
        <v>205455880</v>
      </c>
      <c r="IJ55" s="124"/>
      <c r="IK55" s="288"/>
      <c r="IL55" s="289"/>
      <c r="IM55" s="204">
        <v>205455880</v>
      </c>
      <c r="IN55" s="124"/>
      <c r="IO55" s="288"/>
      <c r="IP55" s="289"/>
      <c r="IQ55" s="204">
        <v>205455880</v>
      </c>
      <c r="IR55" s="124"/>
      <c r="IS55" s="288"/>
      <c r="IT55" s="289"/>
      <c r="IU55" s="204">
        <v>205455880</v>
      </c>
      <c r="IV55" s="124"/>
      <c r="IW55" s="288"/>
      <c r="IX55" s="289"/>
      <c r="IY55" s="204">
        <v>205436840</v>
      </c>
      <c r="IZ55" s="124"/>
      <c r="JA55" s="288"/>
      <c r="JB55" s="289"/>
      <c r="JC55" s="204">
        <v>0</v>
      </c>
      <c r="JD55" s="124"/>
      <c r="JE55" s="288"/>
      <c r="JF55" s="289"/>
      <c r="JG55" s="204">
        <v>205432080</v>
      </c>
      <c r="JH55" s="124"/>
      <c r="JI55" s="288"/>
      <c r="JJ55" s="289"/>
      <c r="JK55" s="204">
        <v>205455880</v>
      </c>
      <c r="JL55" s="222"/>
      <c r="JM55" s="288"/>
      <c r="JN55" s="289"/>
      <c r="JO55" s="204">
        <v>205455880</v>
      </c>
      <c r="JP55" s="124"/>
      <c r="JQ55" s="288"/>
      <c r="JR55" s="289"/>
      <c r="JS55" s="204">
        <v>205245718</v>
      </c>
      <c r="JT55" s="124"/>
    </row>
    <row r="56" spans="1:280" ht="23.25" customHeight="1" thickBot="1" x14ac:dyDescent="0.25">
      <c r="A56" s="23"/>
      <c r="B56" s="130"/>
      <c r="C56" s="131"/>
      <c r="D56" s="131"/>
      <c r="E56" s="131"/>
      <c r="F56" s="132"/>
      <c r="G56" s="132"/>
      <c r="H56" s="129" t="s">
        <v>78</v>
      </c>
      <c r="I56" s="288"/>
      <c r="J56" s="289"/>
      <c r="K56" s="205">
        <v>205455880</v>
      </c>
      <c r="L56" s="115"/>
      <c r="M56" s="288"/>
      <c r="N56" s="289"/>
      <c r="O56" s="205">
        <v>205455880</v>
      </c>
      <c r="P56" s="115"/>
      <c r="Q56" s="288"/>
      <c r="R56" s="289"/>
      <c r="S56" s="205">
        <v>205455880</v>
      </c>
      <c r="T56" s="115"/>
      <c r="U56" s="288"/>
      <c r="V56" s="289"/>
      <c r="W56" s="205">
        <v>205455880</v>
      </c>
      <c r="X56" s="115"/>
      <c r="Y56" s="288"/>
      <c r="Z56" s="289"/>
      <c r="AA56" s="205">
        <v>205455880</v>
      </c>
      <c r="AB56" s="115"/>
      <c r="AC56" s="288"/>
      <c r="AD56" s="289"/>
      <c r="AE56" s="205">
        <v>205455880</v>
      </c>
      <c r="AF56" s="115"/>
      <c r="AG56" s="288"/>
      <c r="AH56" s="289"/>
      <c r="AI56" s="205">
        <v>205455880</v>
      </c>
      <c r="AJ56" s="115"/>
      <c r="AK56" s="288"/>
      <c r="AL56" s="289"/>
      <c r="AM56" s="205">
        <v>205455880</v>
      </c>
      <c r="AN56" s="115"/>
      <c r="AO56" s="288"/>
      <c r="AP56" s="289"/>
      <c r="AQ56" s="205">
        <v>205455880</v>
      </c>
      <c r="AR56" s="115"/>
      <c r="AS56" s="288"/>
      <c r="AT56" s="289"/>
      <c r="AU56" s="205">
        <v>205455880</v>
      </c>
      <c r="AV56" s="115"/>
      <c r="AW56" s="288"/>
      <c r="AX56" s="289"/>
      <c r="AY56" s="205">
        <v>205455880</v>
      </c>
      <c r="AZ56" s="115"/>
      <c r="BA56" s="288"/>
      <c r="BB56" s="289"/>
      <c r="BC56" s="205">
        <v>205455880</v>
      </c>
      <c r="BD56" s="115"/>
      <c r="BE56" s="288"/>
      <c r="BF56" s="289"/>
      <c r="BG56" s="205">
        <v>205455880</v>
      </c>
      <c r="BH56" s="115"/>
      <c r="BI56" s="288"/>
      <c r="BJ56" s="289"/>
      <c r="BK56" s="205">
        <v>205379720</v>
      </c>
      <c r="BL56" s="115"/>
      <c r="BM56" s="288"/>
      <c r="BN56" s="289"/>
      <c r="BO56" s="205">
        <v>205441600</v>
      </c>
      <c r="BP56" s="115"/>
      <c r="BQ56" s="288"/>
      <c r="BR56" s="289"/>
      <c r="BS56" s="205">
        <v>205441600</v>
      </c>
      <c r="BT56" s="115"/>
      <c r="BU56" s="288"/>
      <c r="BV56" s="289"/>
      <c r="BW56" s="205">
        <v>205455880</v>
      </c>
      <c r="BX56" s="115"/>
      <c r="BY56" s="288"/>
      <c r="BZ56" s="289"/>
      <c r="CA56" s="205">
        <v>205455880</v>
      </c>
      <c r="CB56" s="115"/>
      <c r="CC56" s="288"/>
      <c r="CD56" s="289"/>
      <c r="CE56" s="205">
        <v>204979880</v>
      </c>
      <c r="CF56" s="115"/>
      <c r="CG56" s="288"/>
      <c r="CH56" s="289"/>
      <c r="CI56" s="205">
        <v>205455880</v>
      </c>
      <c r="CJ56" s="115"/>
      <c r="CK56" s="288"/>
      <c r="CL56" s="289"/>
      <c r="CM56" s="205">
        <v>205455880</v>
      </c>
      <c r="CN56" s="115"/>
      <c r="CO56" s="288"/>
      <c r="CP56" s="289"/>
      <c r="CQ56" s="205">
        <v>205217880</v>
      </c>
      <c r="CR56" s="115"/>
      <c r="CS56" s="288"/>
      <c r="CT56" s="289"/>
      <c r="CU56" s="205">
        <v>205455880</v>
      </c>
      <c r="CV56" s="115"/>
      <c r="CW56" s="288"/>
      <c r="CX56" s="289"/>
      <c r="CY56" s="205">
        <v>205455880</v>
      </c>
      <c r="CZ56" s="115"/>
      <c r="DA56" s="288"/>
      <c r="DB56" s="289"/>
      <c r="DC56" s="205">
        <v>205399712</v>
      </c>
      <c r="DD56" s="115"/>
      <c r="DE56" s="288"/>
      <c r="DF56" s="289"/>
      <c r="DG56" s="205">
        <v>205455880</v>
      </c>
      <c r="DH56" s="115"/>
      <c r="DI56" s="288"/>
      <c r="DJ56" s="289"/>
      <c r="DK56" s="205">
        <v>205455880</v>
      </c>
      <c r="DL56" s="115"/>
      <c r="DM56" s="288"/>
      <c r="DN56" s="289"/>
      <c r="DO56" s="205">
        <v>205455880</v>
      </c>
      <c r="DP56" s="115"/>
      <c r="DQ56" s="288"/>
      <c r="DR56" s="289"/>
      <c r="DS56" s="205">
        <v>205455880</v>
      </c>
      <c r="DT56" s="115"/>
      <c r="DU56" s="288"/>
      <c r="DV56" s="289"/>
      <c r="DW56" s="205"/>
      <c r="DX56" s="115"/>
      <c r="DY56" s="288"/>
      <c r="DZ56" s="289"/>
      <c r="EA56" s="205"/>
      <c r="EB56" s="115"/>
      <c r="EC56" s="288"/>
      <c r="ED56" s="289"/>
      <c r="EE56" s="205">
        <v>205455880</v>
      </c>
      <c r="EF56" s="115"/>
      <c r="EG56" s="288"/>
      <c r="EH56" s="289"/>
      <c r="EI56" s="205">
        <v>205455880</v>
      </c>
      <c r="EJ56" s="115"/>
      <c r="EK56" s="288"/>
      <c r="EL56" s="289"/>
      <c r="EM56" s="205">
        <v>205455880</v>
      </c>
      <c r="EN56" s="115"/>
      <c r="EO56" s="288"/>
      <c r="EP56" s="289"/>
      <c r="EQ56" s="205">
        <v>205455880</v>
      </c>
      <c r="ER56" s="115"/>
      <c r="ES56" s="288"/>
      <c r="ET56" s="289"/>
      <c r="EU56" s="205">
        <v>205455880</v>
      </c>
      <c r="EV56" s="115"/>
      <c r="EW56" s="288"/>
      <c r="EX56" s="289"/>
      <c r="EY56" s="205">
        <v>205455880</v>
      </c>
      <c r="EZ56" s="115"/>
      <c r="FA56" s="288"/>
      <c r="FB56" s="289"/>
      <c r="FC56" s="205">
        <v>205455880</v>
      </c>
      <c r="FD56" s="115"/>
      <c r="FE56" s="288"/>
      <c r="FF56" s="289"/>
      <c r="FG56" s="205">
        <v>205455880</v>
      </c>
      <c r="FH56" s="115"/>
      <c r="FI56" s="288"/>
      <c r="FJ56" s="289"/>
      <c r="FK56" s="205">
        <v>205396380</v>
      </c>
      <c r="FL56" s="115"/>
      <c r="FM56" s="288"/>
      <c r="FN56" s="289"/>
      <c r="FO56" s="205">
        <v>205455880</v>
      </c>
      <c r="FP56" s="115"/>
      <c r="FQ56" s="288"/>
      <c r="FR56" s="289"/>
      <c r="FS56" s="205">
        <v>205374960</v>
      </c>
      <c r="FT56" s="115"/>
      <c r="FU56" s="288"/>
      <c r="FV56" s="289"/>
      <c r="FW56" s="205">
        <v>205198840</v>
      </c>
      <c r="FX56" s="115"/>
      <c r="FY56" s="288"/>
      <c r="FZ56" s="289"/>
      <c r="GA56" s="205">
        <v>205441600</v>
      </c>
      <c r="GB56" s="115"/>
      <c r="GC56" s="288"/>
      <c r="GD56" s="289"/>
      <c r="GE56" s="205">
        <v>205455880</v>
      </c>
      <c r="GF56" s="115"/>
      <c r="GG56" s="288"/>
      <c r="GH56" s="289"/>
      <c r="GI56" s="205">
        <v>205455880</v>
      </c>
      <c r="GJ56" s="115"/>
      <c r="GK56" s="288"/>
      <c r="GL56" s="289"/>
      <c r="GM56" s="205">
        <v>205455880</v>
      </c>
      <c r="GN56" s="115"/>
      <c r="GO56" s="288"/>
      <c r="GP56" s="289"/>
      <c r="GQ56" s="205">
        <v>205455880</v>
      </c>
      <c r="GR56" s="115"/>
      <c r="GS56" s="288"/>
      <c r="GT56" s="289"/>
      <c r="GU56" s="205"/>
      <c r="GV56" s="115"/>
      <c r="GW56" s="288"/>
      <c r="GX56" s="289"/>
      <c r="GY56" s="205">
        <v>205455880</v>
      </c>
      <c r="GZ56" s="115"/>
      <c r="HA56" s="288"/>
      <c r="HB56" s="289"/>
      <c r="HC56" s="205">
        <v>205455880</v>
      </c>
      <c r="HD56" s="115"/>
      <c r="HE56" s="288"/>
      <c r="HF56" s="289"/>
      <c r="HG56" s="205">
        <v>205455880</v>
      </c>
      <c r="HH56" s="115"/>
      <c r="HI56" s="288"/>
      <c r="HJ56" s="289"/>
      <c r="HK56" s="205">
        <v>205455880</v>
      </c>
      <c r="HL56" s="115"/>
      <c r="HM56" s="288"/>
      <c r="HN56" s="289"/>
      <c r="HO56" s="205">
        <v>205455880</v>
      </c>
      <c r="HP56" s="115"/>
      <c r="HQ56" s="288"/>
      <c r="HR56" s="289"/>
      <c r="HS56" s="205">
        <v>205455880</v>
      </c>
      <c r="HT56" s="115"/>
      <c r="HU56" s="288"/>
      <c r="HV56" s="289"/>
      <c r="HW56" s="205">
        <v>205455880</v>
      </c>
      <c r="HX56" s="115"/>
      <c r="HY56" s="288"/>
      <c r="HZ56" s="289"/>
      <c r="IA56" s="205">
        <v>205446360</v>
      </c>
      <c r="IB56" s="115"/>
      <c r="IC56" s="288"/>
      <c r="ID56" s="289"/>
      <c r="IE56" s="205">
        <v>205453500</v>
      </c>
      <c r="IF56" s="115"/>
      <c r="IG56" s="288"/>
      <c r="IH56" s="289"/>
      <c r="II56" s="205">
        <v>205455880</v>
      </c>
      <c r="IJ56" s="115"/>
      <c r="IK56" s="288"/>
      <c r="IL56" s="289"/>
      <c r="IM56" s="205">
        <v>205455880</v>
      </c>
      <c r="IN56" s="115"/>
      <c r="IO56" s="288"/>
      <c r="IP56" s="289"/>
      <c r="IQ56" s="205">
        <v>205455880</v>
      </c>
      <c r="IR56" s="115"/>
      <c r="IS56" s="288"/>
      <c r="IT56" s="289"/>
      <c r="IU56" s="205">
        <v>205455880</v>
      </c>
      <c r="IV56" s="115"/>
      <c r="IW56" s="288"/>
      <c r="IX56" s="289"/>
      <c r="IY56" s="205">
        <v>205436840</v>
      </c>
      <c r="IZ56" s="115"/>
      <c r="JA56" s="288"/>
      <c r="JB56" s="289"/>
      <c r="JC56" s="205"/>
      <c r="JD56" s="115"/>
      <c r="JE56" s="288"/>
      <c r="JF56" s="289"/>
      <c r="JG56" s="205">
        <v>205432080</v>
      </c>
      <c r="JH56" s="115"/>
      <c r="JI56" s="288"/>
      <c r="JJ56" s="289"/>
      <c r="JK56" s="205">
        <v>205455880</v>
      </c>
      <c r="JL56" s="223"/>
      <c r="JM56" s="288"/>
      <c r="JN56" s="289"/>
      <c r="JO56" s="205">
        <v>205455880</v>
      </c>
      <c r="JP56" s="115"/>
      <c r="JQ56" s="288"/>
      <c r="JR56" s="289"/>
      <c r="JS56" s="205">
        <v>205245718</v>
      </c>
      <c r="JT56" s="115"/>
    </row>
    <row r="57" spans="1:280" ht="23.25" customHeight="1" thickBot="1" x14ac:dyDescent="0.25">
      <c r="A57" s="23"/>
      <c r="B57" s="113"/>
      <c r="C57" s="30"/>
      <c r="D57" s="30"/>
      <c r="E57" s="30"/>
      <c r="F57" s="114"/>
      <c r="G57" s="114" t="s">
        <v>0</v>
      </c>
      <c r="H57" s="125">
        <v>205455880</v>
      </c>
      <c r="I57" s="290"/>
      <c r="J57" s="291"/>
      <c r="K57" s="29">
        <v>205455880</v>
      </c>
      <c r="L57" s="115" t="s">
        <v>200</v>
      </c>
      <c r="M57" s="290"/>
      <c r="N57" s="291"/>
      <c r="O57" s="29">
        <v>205455880</v>
      </c>
      <c r="P57" s="115" t="s">
        <v>200</v>
      </c>
      <c r="Q57" s="290"/>
      <c r="R57" s="291"/>
      <c r="S57" s="29">
        <v>205455880</v>
      </c>
      <c r="T57" s="115" t="s">
        <v>200</v>
      </c>
      <c r="U57" s="290"/>
      <c r="V57" s="291"/>
      <c r="W57" s="29">
        <v>205455880</v>
      </c>
      <c r="X57" s="115" t="s">
        <v>200</v>
      </c>
      <c r="Y57" s="290"/>
      <c r="Z57" s="291"/>
      <c r="AA57" s="29">
        <v>205455880</v>
      </c>
      <c r="AB57" s="115" t="s">
        <v>200</v>
      </c>
      <c r="AC57" s="290"/>
      <c r="AD57" s="291"/>
      <c r="AE57" s="29">
        <v>205455880</v>
      </c>
      <c r="AF57" s="115" t="s">
        <v>200</v>
      </c>
      <c r="AG57" s="290"/>
      <c r="AH57" s="291"/>
      <c r="AI57" s="29">
        <v>205455880</v>
      </c>
      <c r="AJ57" s="115" t="s">
        <v>200</v>
      </c>
      <c r="AK57" s="290"/>
      <c r="AL57" s="291"/>
      <c r="AM57" s="29">
        <v>205455880</v>
      </c>
      <c r="AN57" s="115" t="s">
        <v>200</v>
      </c>
      <c r="AO57" s="290"/>
      <c r="AP57" s="291"/>
      <c r="AQ57" s="29">
        <v>205455880</v>
      </c>
      <c r="AR57" s="115" t="s">
        <v>200</v>
      </c>
      <c r="AS57" s="290"/>
      <c r="AT57" s="291"/>
      <c r="AU57" s="29">
        <v>205455880</v>
      </c>
      <c r="AV57" s="115" t="s">
        <v>200</v>
      </c>
      <c r="AW57" s="290"/>
      <c r="AX57" s="291"/>
      <c r="AY57" s="29">
        <v>205455880</v>
      </c>
      <c r="AZ57" s="115" t="s">
        <v>200</v>
      </c>
      <c r="BA57" s="290"/>
      <c r="BB57" s="291"/>
      <c r="BC57" s="29">
        <v>205455880</v>
      </c>
      <c r="BD57" s="115" t="s">
        <v>200</v>
      </c>
      <c r="BE57" s="290"/>
      <c r="BF57" s="291"/>
      <c r="BG57" s="29">
        <v>205455880</v>
      </c>
      <c r="BH57" s="115" t="s">
        <v>200</v>
      </c>
      <c r="BI57" s="290"/>
      <c r="BJ57" s="291"/>
      <c r="BK57" s="29">
        <v>205379720</v>
      </c>
      <c r="BL57" s="115" t="s">
        <v>200</v>
      </c>
      <c r="BM57" s="290"/>
      <c r="BN57" s="291"/>
      <c r="BO57" s="29">
        <v>205441600</v>
      </c>
      <c r="BP57" s="115" t="s">
        <v>200</v>
      </c>
      <c r="BQ57" s="290"/>
      <c r="BR57" s="291"/>
      <c r="BS57" s="29">
        <v>205441600</v>
      </c>
      <c r="BT57" s="115" t="s">
        <v>200</v>
      </c>
      <c r="BU57" s="290"/>
      <c r="BV57" s="291"/>
      <c r="BW57" s="29">
        <v>205455880</v>
      </c>
      <c r="BX57" s="115" t="s">
        <v>200</v>
      </c>
      <c r="BY57" s="290"/>
      <c r="BZ57" s="291"/>
      <c r="CA57" s="29">
        <v>205455880</v>
      </c>
      <c r="CB57" s="115" t="s">
        <v>200</v>
      </c>
      <c r="CC57" s="290"/>
      <c r="CD57" s="291"/>
      <c r="CE57" s="29">
        <v>204979880</v>
      </c>
      <c r="CF57" s="115" t="s">
        <v>200</v>
      </c>
      <c r="CG57" s="290"/>
      <c r="CH57" s="291"/>
      <c r="CI57" s="29">
        <v>205455880</v>
      </c>
      <c r="CJ57" s="115" t="s">
        <v>200</v>
      </c>
      <c r="CK57" s="290"/>
      <c r="CL57" s="291"/>
      <c r="CM57" s="29">
        <v>205455880</v>
      </c>
      <c r="CN57" s="115" t="s">
        <v>200</v>
      </c>
      <c r="CO57" s="290"/>
      <c r="CP57" s="291"/>
      <c r="CQ57" s="29">
        <v>205217880</v>
      </c>
      <c r="CR57" s="115" t="s">
        <v>200</v>
      </c>
      <c r="CS57" s="290"/>
      <c r="CT57" s="291"/>
      <c r="CU57" s="29">
        <v>205455880</v>
      </c>
      <c r="CV57" s="115" t="s">
        <v>200</v>
      </c>
      <c r="CW57" s="290"/>
      <c r="CX57" s="291"/>
      <c r="CY57" s="29">
        <v>205455880</v>
      </c>
      <c r="CZ57" s="115" t="s">
        <v>200</v>
      </c>
      <c r="DA57" s="290"/>
      <c r="DB57" s="291"/>
      <c r="DC57" s="29">
        <v>205399712</v>
      </c>
      <c r="DD57" s="115" t="s">
        <v>200</v>
      </c>
      <c r="DE57" s="290"/>
      <c r="DF57" s="291"/>
      <c r="DG57" s="29">
        <v>205455880</v>
      </c>
      <c r="DH57" s="115" t="s">
        <v>200</v>
      </c>
      <c r="DI57" s="290"/>
      <c r="DJ57" s="291"/>
      <c r="DK57" s="29">
        <v>205455880</v>
      </c>
      <c r="DL57" s="115" t="s">
        <v>200</v>
      </c>
      <c r="DM57" s="290"/>
      <c r="DN57" s="291"/>
      <c r="DO57" s="29">
        <v>205455880</v>
      </c>
      <c r="DP57" s="115" t="s">
        <v>200</v>
      </c>
      <c r="DQ57" s="290"/>
      <c r="DR57" s="291"/>
      <c r="DS57" s="29">
        <v>205455880</v>
      </c>
      <c r="DT57" s="115" t="s">
        <v>200</v>
      </c>
      <c r="DU57" s="290"/>
      <c r="DV57" s="291"/>
      <c r="DW57" s="29">
        <v>205455880</v>
      </c>
      <c r="DX57" s="115" t="s">
        <v>200</v>
      </c>
      <c r="DY57" s="290"/>
      <c r="DZ57" s="291"/>
      <c r="EA57" s="29">
        <v>205455880</v>
      </c>
      <c r="EB57" s="115" t="s">
        <v>200</v>
      </c>
      <c r="EC57" s="290"/>
      <c r="ED57" s="291"/>
      <c r="EE57" s="29">
        <v>205455880</v>
      </c>
      <c r="EF57" s="115" t="s">
        <v>200</v>
      </c>
      <c r="EG57" s="290"/>
      <c r="EH57" s="291"/>
      <c r="EI57" s="29">
        <v>205455880</v>
      </c>
      <c r="EJ57" s="115" t="s">
        <v>200</v>
      </c>
      <c r="EK57" s="290"/>
      <c r="EL57" s="291"/>
      <c r="EM57" s="29">
        <v>205455880</v>
      </c>
      <c r="EN57" s="115" t="s">
        <v>200</v>
      </c>
      <c r="EO57" s="290"/>
      <c r="EP57" s="291"/>
      <c r="EQ57" s="29">
        <v>205455880</v>
      </c>
      <c r="ER57" s="115" t="s">
        <v>200</v>
      </c>
      <c r="ES57" s="290"/>
      <c r="ET57" s="291"/>
      <c r="EU57" s="29">
        <v>205455880</v>
      </c>
      <c r="EV57" s="115" t="s">
        <v>200</v>
      </c>
      <c r="EW57" s="290"/>
      <c r="EX57" s="291"/>
      <c r="EY57" s="29">
        <v>205455880</v>
      </c>
      <c r="EZ57" s="115" t="s">
        <v>200</v>
      </c>
      <c r="FA57" s="290"/>
      <c r="FB57" s="291"/>
      <c r="FC57" s="29">
        <v>205455880</v>
      </c>
      <c r="FD57" s="115" t="s">
        <v>200</v>
      </c>
      <c r="FE57" s="290"/>
      <c r="FF57" s="291"/>
      <c r="FG57" s="29">
        <v>205455880</v>
      </c>
      <c r="FH57" s="115" t="s">
        <v>200</v>
      </c>
      <c r="FI57" s="290"/>
      <c r="FJ57" s="291"/>
      <c r="FK57" s="29">
        <v>205396380</v>
      </c>
      <c r="FL57" s="115" t="s">
        <v>200</v>
      </c>
      <c r="FM57" s="290"/>
      <c r="FN57" s="291"/>
      <c r="FO57" s="29">
        <v>205455880</v>
      </c>
      <c r="FP57" s="115" t="s">
        <v>200</v>
      </c>
      <c r="FQ57" s="290"/>
      <c r="FR57" s="291"/>
      <c r="FS57" s="29">
        <v>205374960</v>
      </c>
      <c r="FT57" s="115" t="s">
        <v>200</v>
      </c>
      <c r="FU57" s="290"/>
      <c r="FV57" s="291"/>
      <c r="FW57" s="29">
        <v>205198840</v>
      </c>
      <c r="FX57" s="115" t="s">
        <v>200</v>
      </c>
      <c r="FY57" s="290"/>
      <c r="FZ57" s="291"/>
      <c r="GA57" s="29">
        <v>205441600</v>
      </c>
      <c r="GB57" s="115" t="s">
        <v>200</v>
      </c>
      <c r="GC57" s="290"/>
      <c r="GD57" s="291"/>
      <c r="GE57" s="29">
        <v>205455880</v>
      </c>
      <c r="GF57" s="115" t="s">
        <v>200</v>
      </c>
      <c r="GG57" s="290"/>
      <c r="GH57" s="291"/>
      <c r="GI57" s="29">
        <v>205455880</v>
      </c>
      <c r="GJ57" s="115" t="s">
        <v>200</v>
      </c>
      <c r="GK57" s="290"/>
      <c r="GL57" s="291"/>
      <c r="GM57" s="29">
        <v>205455880</v>
      </c>
      <c r="GN57" s="115" t="s">
        <v>200</v>
      </c>
      <c r="GO57" s="290"/>
      <c r="GP57" s="291"/>
      <c r="GQ57" s="29">
        <v>205455880</v>
      </c>
      <c r="GR57" s="115" t="s">
        <v>200</v>
      </c>
      <c r="GS57" s="290"/>
      <c r="GT57" s="291"/>
      <c r="GU57" s="29" t="s">
        <v>204</v>
      </c>
      <c r="GV57" s="115" t="s">
        <v>202</v>
      </c>
      <c r="GW57" s="290"/>
      <c r="GX57" s="291"/>
      <c r="GY57" s="29">
        <v>205455880</v>
      </c>
      <c r="GZ57" s="115" t="s">
        <v>200</v>
      </c>
      <c r="HA57" s="290"/>
      <c r="HB57" s="291"/>
      <c r="HC57" s="29">
        <v>205455880</v>
      </c>
      <c r="HD57" s="115" t="s">
        <v>200</v>
      </c>
      <c r="HE57" s="290"/>
      <c r="HF57" s="291"/>
      <c r="HG57" s="29">
        <v>205455880</v>
      </c>
      <c r="HH57" s="115" t="s">
        <v>200</v>
      </c>
      <c r="HI57" s="290"/>
      <c r="HJ57" s="291"/>
      <c r="HK57" s="29">
        <v>205455880</v>
      </c>
      <c r="HL57" s="115" t="s">
        <v>200</v>
      </c>
      <c r="HM57" s="290"/>
      <c r="HN57" s="291"/>
      <c r="HO57" s="29">
        <v>205455880</v>
      </c>
      <c r="HP57" s="115" t="s">
        <v>200</v>
      </c>
      <c r="HQ57" s="290"/>
      <c r="HR57" s="291"/>
      <c r="HS57" s="29">
        <v>205455880</v>
      </c>
      <c r="HT57" s="115" t="s">
        <v>200</v>
      </c>
      <c r="HU57" s="290"/>
      <c r="HV57" s="291"/>
      <c r="HW57" s="29">
        <v>205455880</v>
      </c>
      <c r="HX57" s="115" t="s">
        <v>200</v>
      </c>
      <c r="HY57" s="290"/>
      <c r="HZ57" s="291"/>
      <c r="IA57" s="29">
        <v>205446360</v>
      </c>
      <c r="IB57" s="115" t="s">
        <v>200</v>
      </c>
      <c r="IC57" s="290"/>
      <c r="ID57" s="291"/>
      <c r="IE57" s="29">
        <v>205453500</v>
      </c>
      <c r="IF57" s="115" t="s">
        <v>200</v>
      </c>
      <c r="IG57" s="290"/>
      <c r="IH57" s="291"/>
      <c r="II57" s="29">
        <v>205455880</v>
      </c>
      <c r="IJ57" s="115" t="s">
        <v>200</v>
      </c>
      <c r="IK57" s="290"/>
      <c r="IL57" s="291"/>
      <c r="IM57" s="29">
        <v>205455880</v>
      </c>
      <c r="IN57" s="115" t="s">
        <v>200</v>
      </c>
      <c r="IO57" s="290"/>
      <c r="IP57" s="291"/>
      <c r="IQ57" s="29">
        <v>205455880</v>
      </c>
      <c r="IR57" s="115" t="s">
        <v>200</v>
      </c>
      <c r="IS57" s="290"/>
      <c r="IT57" s="291"/>
      <c r="IU57" s="29">
        <v>205455880</v>
      </c>
      <c r="IV57" s="115" t="s">
        <v>200</v>
      </c>
      <c r="IW57" s="290"/>
      <c r="IX57" s="291"/>
      <c r="IY57" s="29">
        <v>205436840</v>
      </c>
      <c r="IZ57" s="115" t="s">
        <v>200</v>
      </c>
      <c r="JA57" s="290"/>
      <c r="JB57" s="291"/>
      <c r="JC57" s="29" t="s">
        <v>204</v>
      </c>
      <c r="JD57" s="115" t="s">
        <v>205</v>
      </c>
      <c r="JE57" s="290"/>
      <c r="JF57" s="291"/>
      <c r="JG57" s="29">
        <v>205432080</v>
      </c>
      <c r="JH57" s="115" t="s">
        <v>200</v>
      </c>
      <c r="JI57" s="290"/>
      <c r="JJ57" s="291"/>
      <c r="JK57" s="29">
        <v>205455880</v>
      </c>
      <c r="JL57" s="223" t="s">
        <v>200</v>
      </c>
      <c r="JM57" s="290"/>
      <c r="JN57" s="291"/>
      <c r="JO57" s="29">
        <v>205455880</v>
      </c>
      <c r="JP57" s="115" t="s">
        <v>200</v>
      </c>
      <c r="JQ57" s="290"/>
      <c r="JR57" s="291"/>
      <c r="JS57" s="29">
        <v>205245718</v>
      </c>
      <c r="JT57" s="115" t="s">
        <v>200</v>
      </c>
    </row>
    <row r="58" spans="1:280" ht="18.75" thickBot="1" x14ac:dyDescent="0.3">
      <c r="A58" s="1"/>
      <c r="B58" s="3"/>
      <c r="C58" s="3"/>
      <c r="D58" s="7"/>
      <c r="E58" s="7"/>
      <c r="F58" s="7"/>
      <c r="G58" s="8"/>
      <c r="H58" s="8"/>
      <c r="I58" s="292">
        <v>1</v>
      </c>
      <c r="J58" s="293"/>
      <c r="K58" s="293"/>
      <c r="L58" s="294"/>
      <c r="M58" s="292">
        <v>2</v>
      </c>
      <c r="N58" s="293"/>
      <c r="O58" s="293"/>
      <c r="P58" s="294"/>
      <c r="Q58" s="292">
        <v>3</v>
      </c>
      <c r="R58" s="293"/>
      <c r="S58" s="293"/>
      <c r="T58" s="294"/>
      <c r="U58" s="292">
        <v>4</v>
      </c>
      <c r="V58" s="293"/>
      <c r="W58" s="293"/>
      <c r="X58" s="294"/>
      <c r="Y58" s="292">
        <v>5</v>
      </c>
      <c r="Z58" s="293"/>
      <c r="AA58" s="293"/>
      <c r="AB58" s="294"/>
      <c r="AC58" s="292">
        <v>6</v>
      </c>
      <c r="AD58" s="293"/>
      <c r="AE58" s="293"/>
      <c r="AF58" s="294"/>
      <c r="AG58" s="292">
        <v>7</v>
      </c>
      <c r="AH58" s="293"/>
      <c r="AI58" s="293"/>
      <c r="AJ58" s="294"/>
      <c r="AK58" s="292">
        <v>8</v>
      </c>
      <c r="AL58" s="293"/>
      <c r="AM58" s="293"/>
      <c r="AN58" s="294"/>
      <c r="AO58" s="292">
        <v>9</v>
      </c>
      <c r="AP58" s="293"/>
      <c r="AQ58" s="293"/>
      <c r="AR58" s="294"/>
      <c r="AS58" s="292">
        <v>10</v>
      </c>
      <c r="AT58" s="293"/>
      <c r="AU58" s="293"/>
      <c r="AV58" s="294"/>
      <c r="AW58" s="292">
        <v>11</v>
      </c>
      <c r="AX58" s="293"/>
      <c r="AY58" s="293"/>
      <c r="AZ58" s="294"/>
      <c r="BA58" s="292">
        <v>12</v>
      </c>
      <c r="BB58" s="293"/>
      <c r="BC58" s="293"/>
      <c r="BD58" s="294"/>
      <c r="BE58" s="292">
        <v>13</v>
      </c>
      <c r="BF58" s="293"/>
      <c r="BG58" s="293"/>
      <c r="BH58" s="294"/>
      <c r="BI58" s="292">
        <v>14</v>
      </c>
      <c r="BJ58" s="293"/>
      <c r="BK58" s="293"/>
      <c r="BL58" s="294"/>
      <c r="BM58" s="292">
        <v>15</v>
      </c>
      <c r="BN58" s="293"/>
      <c r="BO58" s="293"/>
      <c r="BP58" s="294"/>
      <c r="BQ58" s="292">
        <v>16</v>
      </c>
      <c r="BR58" s="293"/>
      <c r="BS58" s="293"/>
      <c r="BT58" s="294"/>
      <c r="BU58" s="292">
        <v>17</v>
      </c>
      <c r="BV58" s="293"/>
      <c r="BW58" s="293"/>
      <c r="BX58" s="294"/>
      <c r="BY58" s="292">
        <v>18</v>
      </c>
      <c r="BZ58" s="293"/>
      <c r="CA58" s="293"/>
      <c r="CB58" s="294"/>
      <c r="CC58" s="292">
        <v>19</v>
      </c>
      <c r="CD58" s="293"/>
      <c r="CE58" s="293"/>
      <c r="CF58" s="294"/>
      <c r="CG58" s="292">
        <v>20</v>
      </c>
      <c r="CH58" s="293"/>
      <c r="CI58" s="293"/>
      <c r="CJ58" s="294"/>
      <c r="CK58" s="292">
        <v>21</v>
      </c>
      <c r="CL58" s="293"/>
      <c r="CM58" s="293"/>
      <c r="CN58" s="294"/>
      <c r="CO58" s="292">
        <v>22</v>
      </c>
      <c r="CP58" s="293"/>
      <c r="CQ58" s="293"/>
      <c r="CR58" s="294"/>
      <c r="CS58" s="292">
        <v>23</v>
      </c>
      <c r="CT58" s="293"/>
      <c r="CU58" s="293"/>
      <c r="CV58" s="294"/>
      <c r="CW58" s="292">
        <v>24</v>
      </c>
      <c r="CX58" s="293"/>
      <c r="CY58" s="293"/>
      <c r="CZ58" s="294"/>
      <c r="DA58" s="292">
        <v>25</v>
      </c>
      <c r="DB58" s="293"/>
      <c r="DC58" s="293"/>
      <c r="DD58" s="294"/>
      <c r="DE58" s="292">
        <v>26</v>
      </c>
      <c r="DF58" s="293"/>
      <c r="DG58" s="293"/>
      <c r="DH58" s="294"/>
      <c r="DI58" s="292">
        <v>27</v>
      </c>
      <c r="DJ58" s="293"/>
      <c r="DK58" s="293"/>
      <c r="DL58" s="294"/>
      <c r="DM58" s="292">
        <v>28</v>
      </c>
      <c r="DN58" s="293"/>
      <c r="DO58" s="293"/>
      <c r="DP58" s="294"/>
      <c r="DQ58" s="292">
        <v>29</v>
      </c>
      <c r="DR58" s="293"/>
      <c r="DS58" s="293"/>
      <c r="DT58" s="294"/>
      <c r="DU58" s="292">
        <v>30</v>
      </c>
      <c r="DV58" s="293"/>
      <c r="DW58" s="293"/>
      <c r="DX58" s="294"/>
      <c r="DY58" s="292">
        <v>31</v>
      </c>
      <c r="DZ58" s="293"/>
      <c r="EA58" s="293"/>
      <c r="EB58" s="294"/>
      <c r="EC58" s="292">
        <v>32</v>
      </c>
      <c r="ED58" s="293"/>
      <c r="EE58" s="293"/>
      <c r="EF58" s="294"/>
      <c r="EG58" s="292">
        <v>33</v>
      </c>
      <c r="EH58" s="293"/>
      <c r="EI58" s="293"/>
      <c r="EJ58" s="294"/>
      <c r="EK58" s="292">
        <v>34</v>
      </c>
      <c r="EL58" s="293"/>
      <c r="EM58" s="293"/>
      <c r="EN58" s="294"/>
      <c r="EO58" s="292">
        <v>35</v>
      </c>
      <c r="EP58" s="293"/>
      <c r="EQ58" s="293"/>
      <c r="ER58" s="294"/>
      <c r="ES58" s="292">
        <v>36</v>
      </c>
      <c r="ET58" s="293"/>
      <c r="EU58" s="293"/>
      <c r="EV58" s="294"/>
      <c r="EW58" s="292">
        <v>37</v>
      </c>
      <c r="EX58" s="293"/>
      <c r="EY58" s="293"/>
      <c r="EZ58" s="294"/>
      <c r="FA58" s="292">
        <v>38</v>
      </c>
      <c r="FB58" s="293"/>
      <c r="FC58" s="293"/>
      <c r="FD58" s="294"/>
      <c r="FE58" s="292">
        <v>39</v>
      </c>
      <c r="FF58" s="293"/>
      <c r="FG58" s="293"/>
      <c r="FH58" s="294"/>
      <c r="FI58" s="292">
        <v>40</v>
      </c>
      <c r="FJ58" s="293"/>
      <c r="FK58" s="293"/>
      <c r="FL58" s="294"/>
      <c r="FM58" s="292">
        <v>41</v>
      </c>
      <c r="FN58" s="293"/>
      <c r="FO58" s="293"/>
      <c r="FP58" s="294"/>
      <c r="FQ58" s="292">
        <v>42</v>
      </c>
      <c r="FR58" s="293"/>
      <c r="FS58" s="293"/>
      <c r="FT58" s="294"/>
      <c r="FU58" s="292">
        <v>43</v>
      </c>
      <c r="FV58" s="293"/>
      <c r="FW58" s="293"/>
      <c r="FX58" s="294"/>
      <c r="FY58" s="292">
        <v>44</v>
      </c>
      <c r="FZ58" s="293"/>
      <c r="GA58" s="293"/>
      <c r="GB58" s="294"/>
      <c r="GC58" s="292">
        <v>45</v>
      </c>
      <c r="GD58" s="293"/>
      <c r="GE58" s="293"/>
      <c r="GF58" s="294"/>
      <c r="GG58" s="292">
        <v>46</v>
      </c>
      <c r="GH58" s="293"/>
      <c r="GI58" s="293"/>
      <c r="GJ58" s="294"/>
      <c r="GK58" s="292">
        <v>47</v>
      </c>
      <c r="GL58" s="293"/>
      <c r="GM58" s="293"/>
      <c r="GN58" s="294"/>
      <c r="GO58" s="292">
        <v>48</v>
      </c>
      <c r="GP58" s="293"/>
      <c r="GQ58" s="293"/>
      <c r="GR58" s="294"/>
      <c r="GS58" s="292">
        <v>49</v>
      </c>
      <c r="GT58" s="293"/>
      <c r="GU58" s="293"/>
      <c r="GV58" s="294"/>
      <c r="GW58" s="292">
        <v>50</v>
      </c>
      <c r="GX58" s="293"/>
      <c r="GY58" s="293"/>
      <c r="GZ58" s="294"/>
      <c r="HA58" s="292">
        <v>51</v>
      </c>
      <c r="HB58" s="293"/>
      <c r="HC58" s="293"/>
      <c r="HD58" s="294"/>
      <c r="HE58" s="292">
        <v>52</v>
      </c>
      <c r="HF58" s="293"/>
      <c r="HG58" s="293"/>
      <c r="HH58" s="294"/>
      <c r="HI58" s="292">
        <v>53</v>
      </c>
      <c r="HJ58" s="293"/>
      <c r="HK58" s="293"/>
      <c r="HL58" s="294"/>
      <c r="HM58" s="292">
        <v>54</v>
      </c>
      <c r="HN58" s="293"/>
      <c r="HO58" s="293"/>
      <c r="HP58" s="294"/>
      <c r="HQ58" s="292">
        <v>55</v>
      </c>
      <c r="HR58" s="293"/>
      <c r="HS58" s="293"/>
      <c r="HT58" s="294"/>
      <c r="HU58" s="292">
        <v>56</v>
      </c>
      <c r="HV58" s="293"/>
      <c r="HW58" s="293"/>
      <c r="HX58" s="294"/>
      <c r="HY58" s="292">
        <v>57</v>
      </c>
      <c r="HZ58" s="293"/>
      <c r="IA58" s="293"/>
      <c r="IB58" s="294"/>
      <c r="IC58" s="292">
        <v>58</v>
      </c>
      <c r="ID58" s="293"/>
      <c r="IE58" s="293"/>
      <c r="IF58" s="294"/>
      <c r="IG58" s="292">
        <v>59</v>
      </c>
      <c r="IH58" s="293"/>
      <c r="II58" s="293"/>
      <c r="IJ58" s="294"/>
      <c r="IK58" s="292">
        <v>60</v>
      </c>
      <c r="IL58" s="293"/>
      <c r="IM58" s="293"/>
      <c r="IN58" s="294"/>
      <c r="IO58" s="292">
        <v>61</v>
      </c>
      <c r="IP58" s="293"/>
      <c r="IQ58" s="293"/>
      <c r="IR58" s="294"/>
      <c r="IS58" s="292">
        <v>62</v>
      </c>
      <c r="IT58" s="293"/>
      <c r="IU58" s="293"/>
      <c r="IV58" s="294"/>
      <c r="IW58" s="292">
        <v>63</v>
      </c>
      <c r="IX58" s="293"/>
      <c r="IY58" s="293"/>
      <c r="IZ58" s="294"/>
      <c r="JA58" s="292">
        <v>64</v>
      </c>
      <c r="JB58" s="293"/>
      <c r="JC58" s="293"/>
      <c r="JD58" s="294"/>
      <c r="JE58" s="292">
        <v>65</v>
      </c>
      <c r="JF58" s="293"/>
      <c r="JG58" s="293"/>
      <c r="JH58" s="294"/>
      <c r="JI58" s="292">
        <v>66</v>
      </c>
      <c r="JJ58" s="293"/>
      <c r="JK58" s="293"/>
      <c r="JL58" s="293"/>
      <c r="JM58" s="292">
        <v>67</v>
      </c>
      <c r="JN58" s="293"/>
      <c r="JO58" s="293"/>
      <c r="JP58" s="294"/>
      <c r="JQ58" s="292">
        <v>68</v>
      </c>
      <c r="JR58" s="293"/>
      <c r="JS58" s="293"/>
      <c r="JT58" s="294"/>
    </row>
    <row r="59" spans="1:280" ht="18.75" thickBot="1" x14ac:dyDescent="0.3">
      <c r="A59" s="1"/>
      <c r="B59" s="3"/>
      <c r="C59" s="3"/>
      <c r="D59" s="7"/>
      <c r="E59" s="7"/>
      <c r="F59" s="7"/>
      <c r="G59" s="8"/>
      <c r="H59" s="8"/>
      <c r="I59" s="295" t="s">
        <v>127</v>
      </c>
      <c r="J59" s="296"/>
      <c r="K59" s="296"/>
      <c r="L59" s="297"/>
      <c r="M59" s="295" t="s">
        <v>128</v>
      </c>
      <c r="N59" s="296"/>
      <c r="O59" s="296"/>
      <c r="P59" s="297"/>
      <c r="Q59" s="295" t="s">
        <v>129</v>
      </c>
      <c r="R59" s="296"/>
      <c r="S59" s="296"/>
      <c r="T59" s="297"/>
      <c r="U59" s="295" t="s">
        <v>130</v>
      </c>
      <c r="V59" s="296"/>
      <c r="W59" s="296"/>
      <c r="X59" s="297"/>
      <c r="Y59" s="295" t="s">
        <v>131</v>
      </c>
      <c r="Z59" s="296"/>
      <c r="AA59" s="296"/>
      <c r="AB59" s="297"/>
      <c r="AC59" s="295" t="s">
        <v>132</v>
      </c>
      <c r="AD59" s="296"/>
      <c r="AE59" s="296"/>
      <c r="AF59" s="297"/>
      <c r="AG59" s="295" t="s">
        <v>133</v>
      </c>
      <c r="AH59" s="296"/>
      <c r="AI59" s="296"/>
      <c r="AJ59" s="297"/>
      <c r="AK59" s="295" t="s">
        <v>134</v>
      </c>
      <c r="AL59" s="296"/>
      <c r="AM59" s="296"/>
      <c r="AN59" s="297"/>
      <c r="AO59" s="295" t="s">
        <v>135</v>
      </c>
      <c r="AP59" s="296"/>
      <c r="AQ59" s="296"/>
      <c r="AR59" s="297"/>
      <c r="AS59" s="295" t="s">
        <v>136</v>
      </c>
      <c r="AT59" s="296"/>
      <c r="AU59" s="296"/>
      <c r="AV59" s="297"/>
      <c r="AW59" s="295" t="s">
        <v>137</v>
      </c>
      <c r="AX59" s="296"/>
      <c r="AY59" s="296"/>
      <c r="AZ59" s="297"/>
      <c r="BA59" s="295" t="s">
        <v>138</v>
      </c>
      <c r="BB59" s="296"/>
      <c r="BC59" s="296"/>
      <c r="BD59" s="297"/>
      <c r="BE59" s="295" t="s">
        <v>139</v>
      </c>
      <c r="BF59" s="296"/>
      <c r="BG59" s="296"/>
      <c r="BH59" s="297"/>
      <c r="BI59" s="295" t="s">
        <v>140</v>
      </c>
      <c r="BJ59" s="296"/>
      <c r="BK59" s="296"/>
      <c r="BL59" s="297"/>
      <c r="BM59" s="295" t="s">
        <v>141</v>
      </c>
      <c r="BN59" s="296"/>
      <c r="BO59" s="296"/>
      <c r="BP59" s="297"/>
      <c r="BQ59" s="295" t="s">
        <v>142</v>
      </c>
      <c r="BR59" s="296"/>
      <c r="BS59" s="296"/>
      <c r="BT59" s="297"/>
      <c r="BU59" s="295" t="s">
        <v>143</v>
      </c>
      <c r="BV59" s="296"/>
      <c r="BW59" s="296"/>
      <c r="BX59" s="297"/>
      <c r="BY59" s="295" t="s">
        <v>144</v>
      </c>
      <c r="BZ59" s="296"/>
      <c r="CA59" s="296"/>
      <c r="CB59" s="297"/>
      <c r="CC59" s="295" t="s">
        <v>145</v>
      </c>
      <c r="CD59" s="296"/>
      <c r="CE59" s="296"/>
      <c r="CF59" s="297"/>
      <c r="CG59" s="295" t="s">
        <v>146</v>
      </c>
      <c r="CH59" s="296"/>
      <c r="CI59" s="296"/>
      <c r="CJ59" s="297"/>
      <c r="CK59" s="295" t="s">
        <v>147</v>
      </c>
      <c r="CL59" s="296"/>
      <c r="CM59" s="296"/>
      <c r="CN59" s="297"/>
      <c r="CO59" s="295" t="s">
        <v>148</v>
      </c>
      <c r="CP59" s="296"/>
      <c r="CQ59" s="296"/>
      <c r="CR59" s="297"/>
      <c r="CS59" s="295" t="s">
        <v>149</v>
      </c>
      <c r="CT59" s="296"/>
      <c r="CU59" s="296"/>
      <c r="CV59" s="297"/>
      <c r="CW59" s="295" t="s">
        <v>150</v>
      </c>
      <c r="CX59" s="296"/>
      <c r="CY59" s="296"/>
      <c r="CZ59" s="297"/>
      <c r="DA59" s="295" t="s">
        <v>151</v>
      </c>
      <c r="DB59" s="296"/>
      <c r="DC59" s="296"/>
      <c r="DD59" s="297"/>
      <c r="DE59" s="295" t="s">
        <v>152</v>
      </c>
      <c r="DF59" s="296"/>
      <c r="DG59" s="296"/>
      <c r="DH59" s="297"/>
      <c r="DI59" s="295" t="s">
        <v>153</v>
      </c>
      <c r="DJ59" s="296"/>
      <c r="DK59" s="296"/>
      <c r="DL59" s="297"/>
      <c r="DM59" s="295" t="s">
        <v>154</v>
      </c>
      <c r="DN59" s="296"/>
      <c r="DO59" s="296"/>
      <c r="DP59" s="297"/>
      <c r="DQ59" s="295" t="s">
        <v>155</v>
      </c>
      <c r="DR59" s="296"/>
      <c r="DS59" s="296"/>
      <c r="DT59" s="297"/>
      <c r="DU59" s="295" t="s">
        <v>156</v>
      </c>
      <c r="DV59" s="296"/>
      <c r="DW59" s="296"/>
      <c r="DX59" s="297"/>
      <c r="DY59" s="295" t="s">
        <v>157</v>
      </c>
      <c r="DZ59" s="296"/>
      <c r="EA59" s="296"/>
      <c r="EB59" s="297"/>
      <c r="EC59" s="295" t="s">
        <v>158</v>
      </c>
      <c r="ED59" s="296"/>
      <c r="EE59" s="296"/>
      <c r="EF59" s="297"/>
      <c r="EG59" s="295" t="s">
        <v>159</v>
      </c>
      <c r="EH59" s="296"/>
      <c r="EI59" s="296"/>
      <c r="EJ59" s="297"/>
      <c r="EK59" s="295" t="s">
        <v>160</v>
      </c>
      <c r="EL59" s="296"/>
      <c r="EM59" s="296"/>
      <c r="EN59" s="297"/>
      <c r="EO59" s="295" t="s">
        <v>161</v>
      </c>
      <c r="EP59" s="296"/>
      <c r="EQ59" s="296"/>
      <c r="ER59" s="297"/>
      <c r="ES59" s="295" t="s">
        <v>162</v>
      </c>
      <c r="ET59" s="296"/>
      <c r="EU59" s="296"/>
      <c r="EV59" s="297"/>
      <c r="EW59" s="295" t="s">
        <v>163</v>
      </c>
      <c r="EX59" s="296"/>
      <c r="EY59" s="296"/>
      <c r="EZ59" s="297"/>
      <c r="FA59" s="295" t="s">
        <v>164</v>
      </c>
      <c r="FB59" s="296"/>
      <c r="FC59" s="296"/>
      <c r="FD59" s="297"/>
      <c r="FE59" s="295" t="s">
        <v>165</v>
      </c>
      <c r="FF59" s="296"/>
      <c r="FG59" s="296"/>
      <c r="FH59" s="297"/>
      <c r="FI59" s="295" t="s">
        <v>166</v>
      </c>
      <c r="FJ59" s="296"/>
      <c r="FK59" s="296"/>
      <c r="FL59" s="297"/>
      <c r="FM59" s="295" t="s">
        <v>167</v>
      </c>
      <c r="FN59" s="296"/>
      <c r="FO59" s="296"/>
      <c r="FP59" s="297"/>
      <c r="FQ59" s="295" t="s">
        <v>168</v>
      </c>
      <c r="FR59" s="296"/>
      <c r="FS59" s="296"/>
      <c r="FT59" s="297"/>
      <c r="FU59" s="295" t="s">
        <v>169</v>
      </c>
      <c r="FV59" s="296"/>
      <c r="FW59" s="296"/>
      <c r="FX59" s="297"/>
      <c r="FY59" s="295" t="s">
        <v>170</v>
      </c>
      <c r="FZ59" s="296"/>
      <c r="GA59" s="296"/>
      <c r="GB59" s="297"/>
      <c r="GC59" s="295" t="s">
        <v>171</v>
      </c>
      <c r="GD59" s="296"/>
      <c r="GE59" s="296"/>
      <c r="GF59" s="297"/>
      <c r="GG59" s="295" t="s">
        <v>172</v>
      </c>
      <c r="GH59" s="296"/>
      <c r="GI59" s="296"/>
      <c r="GJ59" s="297"/>
      <c r="GK59" s="295" t="s">
        <v>173</v>
      </c>
      <c r="GL59" s="296"/>
      <c r="GM59" s="296"/>
      <c r="GN59" s="297"/>
      <c r="GO59" s="295" t="s">
        <v>174</v>
      </c>
      <c r="GP59" s="296"/>
      <c r="GQ59" s="296"/>
      <c r="GR59" s="297"/>
      <c r="GS59" s="295" t="s">
        <v>175</v>
      </c>
      <c r="GT59" s="296"/>
      <c r="GU59" s="296"/>
      <c r="GV59" s="297"/>
      <c r="GW59" s="295" t="s">
        <v>176</v>
      </c>
      <c r="GX59" s="296"/>
      <c r="GY59" s="296"/>
      <c r="GZ59" s="297"/>
      <c r="HA59" s="295" t="s">
        <v>177</v>
      </c>
      <c r="HB59" s="296"/>
      <c r="HC59" s="296"/>
      <c r="HD59" s="297"/>
      <c r="HE59" s="295" t="s">
        <v>178</v>
      </c>
      <c r="HF59" s="296"/>
      <c r="HG59" s="296"/>
      <c r="HH59" s="297"/>
      <c r="HI59" s="295" t="s">
        <v>179</v>
      </c>
      <c r="HJ59" s="296"/>
      <c r="HK59" s="296"/>
      <c r="HL59" s="297"/>
      <c r="HM59" s="295" t="s">
        <v>180</v>
      </c>
      <c r="HN59" s="296"/>
      <c r="HO59" s="296"/>
      <c r="HP59" s="297"/>
      <c r="HQ59" s="295" t="s">
        <v>181</v>
      </c>
      <c r="HR59" s="296"/>
      <c r="HS59" s="296"/>
      <c r="HT59" s="297"/>
      <c r="HU59" s="295" t="s">
        <v>182</v>
      </c>
      <c r="HV59" s="296"/>
      <c r="HW59" s="296"/>
      <c r="HX59" s="297"/>
      <c r="HY59" s="295" t="s">
        <v>183</v>
      </c>
      <c r="HZ59" s="296"/>
      <c r="IA59" s="296"/>
      <c r="IB59" s="297"/>
      <c r="IC59" s="295" t="s">
        <v>184</v>
      </c>
      <c r="ID59" s="296"/>
      <c r="IE59" s="296"/>
      <c r="IF59" s="297"/>
      <c r="IG59" s="295" t="s">
        <v>185</v>
      </c>
      <c r="IH59" s="296"/>
      <c r="II59" s="296"/>
      <c r="IJ59" s="297"/>
      <c r="IK59" s="295" t="s">
        <v>186</v>
      </c>
      <c r="IL59" s="296"/>
      <c r="IM59" s="296"/>
      <c r="IN59" s="297"/>
      <c r="IO59" s="295" t="s">
        <v>187</v>
      </c>
      <c r="IP59" s="296"/>
      <c r="IQ59" s="296"/>
      <c r="IR59" s="297"/>
      <c r="IS59" s="295" t="s">
        <v>188</v>
      </c>
      <c r="IT59" s="296"/>
      <c r="IU59" s="296"/>
      <c r="IV59" s="297"/>
      <c r="IW59" s="295" t="s">
        <v>189</v>
      </c>
      <c r="IX59" s="296"/>
      <c r="IY59" s="296"/>
      <c r="IZ59" s="297"/>
      <c r="JA59" s="295" t="s">
        <v>190</v>
      </c>
      <c r="JB59" s="296"/>
      <c r="JC59" s="296"/>
      <c r="JD59" s="297"/>
      <c r="JE59" s="295" t="s">
        <v>191</v>
      </c>
      <c r="JF59" s="296"/>
      <c r="JG59" s="296"/>
      <c r="JH59" s="297"/>
      <c r="JI59" s="295" t="s">
        <v>192</v>
      </c>
      <c r="JJ59" s="296"/>
      <c r="JK59" s="296"/>
      <c r="JL59" s="297"/>
      <c r="JM59" s="328" t="s">
        <v>193</v>
      </c>
      <c r="JN59" s="329"/>
      <c r="JO59" s="329"/>
      <c r="JP59" s="330"/>
      <c r="JQ59" s="328" t="s">
        <v>194</v>
      </c>
      <c r="JR59" s="329"/>
      <c r="JS59" s="329"/>
      <c r="JT59" s="330"/>
    </row>
    <row r="60" spans="1:280" x14ac:dyDescent="0.2">
      <c r="H60" s="298" t="s">
        <v>87</v>
      </c>
      <c r="I60" s="301"/>
      <c r="J60" s="302"/>
      <c r="K60" s="302"/>
      <c r="L60" s="303"/>
      <c r="M60" s="301"/>
      <c r="N60" s="302"/>
      <c r="O60" s="302"/>
      <c r="P60" s="303"/>
      <c r="Q60" s="301"/>
      <c r="R60" s="302"/>
      <c r="S60" s="302"/>
      <c r="T60" s="303"/>
      <c r="U60" s="301"/>
      <c r="V60" s="302"/>
      <c r="W60" s="302"/>
      <c r="X60" s="303"/>
      <c r="Y60" s="301"/>
      <c r="Z60" s="302"/>
      <c r="AA60" s="302"/>
      <c r="AB60" s="303"/>
      <c r="AC60" s="301"/>
      <c r="AD60" s="302"/>
      <c r="AE60" s="302"/>
      <c r="AF60" s="303"/>
      <c r="AG60" s="301"/>
      <c r="AH60" s="302"/>
      <c r="AI60" s="302"/>
      <c r="AJ60" s="303"/>
      <c r="AK60" s="301"/>
      <c r="AL60" s="302"/>
      <c r="AM60" s="302"/>
      <c r="AN60" s="303"/>
      <c r="AO60" s="301"/>
      <c r="AP60" s="302"/>
      <c r="AQ60" s="302"/>
      <c r="AR60" s="303"/>
      <c r="AS60" s="301"/>
      <c r="AT60" s="302"/>
      <c r="AU60" s="302"/>
      <c r="AV60" s="303"/>
      <c r="AW60" s="301"/>
      <c r="AX60" s="302"/>
      <c r="AY60" s="302"/>
      <c r="AZ60" s="303"/>
      <c r="BA60" s="301"/>
      <c r="BB60" s="302"/>
      <c r="BC60" s="302"/>
      <c r="BD60" s="303"/>
      <c r="BE60" s="301"/>
      <c r="BF60" s="302"/>
      <c r="BG60" s="302"/>
      <c r="BH60" s="303"/>
      <c r="BI60" s="301"/>
      <c r="BJ60" s="302"/>
      <c r="BK60" s="302"/>
      <c r="BL60" s="303"/>
      <c r="BM60" s="301"/>
      <c r="BN60" s="302"/>
      <c r="BO60" s="302"/>
      <c r="BP60" s="303"/>
      <c r="BQ60" s="301"/>
      <c r="BR60" s="302"/>
      <c r="BS60" s="302"/>
      <c r="BT60" s="303"/>
      <c r="BU60" s="301"/>
      <c r="BV60" s="302"/>
      <c r="BW60" s="302"/>
      <c r="BX60" s="303"/>
      <c r="BY60" s="301"/>
      <c r="BZ60" s="302"/>
      <c r="CA60" s="302"/>
      <c r="CB60" s="303"/>
      <c r="CC60" s="301"/>
      <c r="CD60" s="302"/>
      <c r="CE60" s="302"/>
      <c r="CF60" s="303"/>
      <c r="CG60" s="301"/>
      <c r="CH60" s="302"/>
      <c r="CI60" s="302"/>
      <c r="CJ60" s="303"/>
      <c r="CK60" s="301"/>
      <c r="CL60" s="302"/>
      <c r="CM60" s="302"/>
      <c r="CN60" s="303"/>
      <c r="CO60" s="301"/>
      <c r="CP60" s="302"/>
      <c r="CQ60" s="302"/>
      <c r="CR60" s="303"/>
      <c r="CS60" s="301"/>
      <c r="CT60" s="302"/>
      <c r="CU60" s="302"/>
      <c r="CV60" s="303"/>
      <c r="CW60" s="301"/>
      <c r="CX60" s="302"/>
      <c r="CY60" s="302"/>
      <c r="CZ60" s="303"/>
      <c r="DA60" s="301"/>
      <c r="DB60" s="302"/>
      <c r="DC60" s="302"/>
      <c r="DD60" s="303"/>
      <c r="DE60" s="301"/>
      <c r="DF60" s="302"/>
      <c r="DG60" s="302"/>
      <c r="DH60" s="303"/>
      <c r="DI60" s="301"/>
      <c r="DJ60" s="302"/>
      <c r="DK60" s="302"/>
      <c r="DL60" s="303"/>
      <c r="DM60" s="301"/>
      <c r="DN60" s="302"/>
      <c r="DO60" s="302"/>
      <c r="DP60" s="303"/>
      <c r="DQ60" s="301"/>
      <c r="DR60" s="302"/>
      <c r="DS60" s="302"/>
      <c r="DT60" s="303"/>
      <c r="DU60" s="301"/>
      <c r="DV60" s="302"/>
      <c r="DW60" s="302"/>
      <c r="DX60" s="303"/>
      <c r="DY60" s="301"/>
      <c r="DZ60" s="302"/>
      <c r="EA60" s="302"/>
      <c r="EB60" s="303"/>
      <c r="EC60" s="301"/>
      <c r="ED60" s="302"/>
      <c r="EE60" s="302"/>
      <c r="EF60" s="303"/>
      <c r="EG60" s="301"/>
      <c r="EH60" s="302"/>
      <c r="EI60" s="302"/>
      <c r="EJ60" s="303"/>
      <c r="EK60" s="301"/>
      <c r="EL60" s="302"/>
      <c r="EM60" s="302"/>
      <c r="EN60" s="303"/>
      <c r="EO60" s="301"/>
      <c r="EP60" s="302"/>
      <c r="EQ60" s="302"/>
      <c r="ER60" s="303"/>
      <c r="ES60" s="301"/>
      <c r="ET60" s="302"/>
      <c r="EU60" s="302"/>
      <c r="EV60" s="303"/>
      <c r="EW60" s="301"/>
      <c r="EX60" s="302"/>
      <c r="EY60" s="302"/>
      <c r="EZ60" s="303"/>
      <c r="FA60" s="301"/>
      <c r="FB60" s="302"/>
      <c r="FC60" s="302"/>
      <c r="FD60" s="303"/>
      <c r="FE60" s="301"/>
      <c r="FF60" s="302"/>
      <c r="FG60" s="302"/>
      <c r="FH60" s="303"/>
      <c r="FI60" s="301"/>
      <c r="FJ60" s="302"/>
      <c r="FK60" s="302"/>
      <c r="FL60" s="303"/>
      <c r="FM60" s="301"/>
      <c r="FN60" s="302"/>
      <c r="FO60" s="302"/>
      <c r="FP60" s="303"/>
      <c r="FQ60" s="339"/>
      <c r="FR60" s="340"/>
      <c r="FS60" s="340"/>
      <c r="FT60" s="341"/>
      <c r="FU60" s="301"/>
      <c r="FV60" s="302"/>
      <c r="FW60" s="302"/>
      <c r="FX60" s="303"/>
      <c r="FY60" s="301"/>
      <c r="FZ60" s="302"/>
      <c r="GA60" s="302"/>
      <c r="GB60" s="303"/>
      <c r="GC60" s="301"/>
      <c r="GD60" s="302"/>
      <c r="GE60" s="302"/>
      <c r="GF60" s="303"/>
      <c r="GG60" s="301"/>
      <c r="GH60" s="302"/>
      <c r="GI60" s="302"/>
      <c r="GJ60" s="303"/>
      <c r="GK60" s="301"/>
      <c r="GL60" s="302"/>
      <c r="GM60" s="302"/>
      <c r="GN60" s="303"/>
      <c r="GO60" s="301"/>
      <c r="GP60" s="302"/>
      <c r="GQ60" s="302"/>
      <c r="GR60" s="303"/>
      <c r="GS60" s="301"/>
      <c r="GT60" s="302"/>
      <c r="GU60" s="302"/>
      <c r="GV60" s="303"/>
      <c r="GW60" s="301"/>
      <c r="GX60" s="302"/>
      <c r="GY60" s="302"/>
      <c r="GZ60" s="303"/>
      <c r="HA60" s="301"/>
      <c r="HB60" s="302"/>
      <c r="HC60" s="302"/>
      <c r="HD60" s="303"/>
      <c r="HE60" s="301"/>
      <c r="HF60" s="302"/>
      <c r="HG60" s="302"/>
      <c r="HH60" s="303"/>
      <c r="HI60" s="301"/>
      <c r="HJ60" s="302"/>
      <c r="HK60" s="302"/>
      <c r="HL60" s="303"/>
      <c r="HM60" s="301"/>
      <c r="HN60" s="302"/>
      <c r="HO60" s="302"/>
      <c r="HP60" s="303"/>
      <c r="HQ60" s="301"/>
      <c r="HR60" s="302"/>
      <c r="HS60" s="302"/>
      <c r="HT60" s="303"/>
      <c r="HU60" s="301"/>
      <c r="HV60" s="302"/>
      <c r="HW60" s="302"/>
      <c r="HX60" s="303"/>
      <c r="HY60" s="301"/>
      <c r="HZ60" s="302"/>
      <c r="IA60" s="302"/>
      <c r="IB60" s="303"/>
      <c r="IC60" s="301"/>
      <c r="ID60" s="302"/>
      <c r="IE60" s="302"/>
      <c r="IF60" s="303"/>
      <c r="IG60" s="301"/>
      <c r="IH60" s="302"/>
      <c r="II60" s="302"/>
      <c r="IJ60" s="303"/>
      <c r="IK60" s="301"/>
      <c r="IL60" s="302"/>
      <c r="IM60" s="302"/>
      <c r="IN60" s="303"/>
      <c r="IO60" s="301"/>
      <c r="IP60" s="302"/>
      <c r="IQ60" s="302"/>
      <c r="IR60" s="303"/>
      <c r="IS60" s="301"/>
      <c r="IT60" s="302"/>
      <c r="IU60" s="302"/>
      <c r="IV60" s="303"/>
      <c r="IW60" s="301"/>
      <c r="IX60" s="302"/>
      <c r="IY60" s="302"/>
      <c r="IZ60" s="303"/>
      <c r="JA60" s="301"/>
      <c r="JB60" s="302"/>
      <c r="JC60" s="302"/>
      <c r="JD60" s="303"/>
      <c r="JE60" s="301"/>
      <c r="JF60" s="302"/>
      <c r="JG60" s="302"/>
      <c r="JH60" s="303"/>
      <c r="JI60" s="301"/>
      <c r="JJ60" s="302"/>
      <c r="JK60" s="302"/>
      <c r="JL60" s="303"/>
      <c r="JM60" s="301"/>
      <c r="JN60" s="302"/>
      <c r="JO60" s="302"/>
      <c r="JP60" s="303"/>
      <c r="JQ60" s="301"/>
      <c r="JR60" s="302"/>
      <c r="JS60" s="302"/>
      <c r="JT60" s="303"/>
    </row>
    <row r="61" spans="1:280" x14ac:dyDescent="0.2">
      <c r="H61" s="299"/>
      <c r="I61" s="304"/>
      <c r="J61" s="305"/>
      <c r="K61" s="305"/>
      <c r="L61" s="306"/>
      <c r="M61" s="304"/>
      <c r="N61" s="305"/>
      <c r="O61" s="305"/>
      <c r="P61" s="306"/>
      <c r="Q61" s="304"/>
      <c r="R61" s="305"/>
      <c r="S61" s="305"/>
      <c r="T61" s="306"/>
      <c r="U61" s="304"/>
      <c r="V61" s="305"/>
      <c r="W61" s="305"/>
      <c r="X61" s="306"/>
      <c r="Y61" s="304"/>
      <c r="Z61" s="305"/>
      <c r="AA61" s="305"/>
      <c r="AB61" s="306"/>
      <c r="AC61" s="304"/>
      <c r="AD61" s="305"/>
      <c r="AE61" s="305"/>
      <c r="AF61" s="306"/>
      <c r="AG61" s="304"/>
      <c r="AH61" s="305"/>
      <c r="AI61" s="305"/>
      <c r="AJ61" s="306"/>
      <c r="AK61" s="304"/>
      <c r="AL61" s="305"/>
      <c r="AM61" s="305"/>
      <c r="AN61" s="306"/>
      <c r="AO61" s="304"/>
      <c r="AP61" s="305"/>
      <c r="AQ61" s="305"/>
      <c r="AR61" s="306"/>
      <c r="AS61" s="304"/>
      <c r="AT61" s="305"/>
      <c r="AU61" s="305"/>
      <c r="AV61" s="306"/>
      <c r="AW61" s="304"/>
      <c r="AX61" s="305"/>
      <c r="AY61" s="305"/>
      <c r="AZ61" s="306"/>
      <c r="BA61" s="304"/>
      <c r="BB61" s="305"/>
      <c r="BC61" s="305"/>
      <c r="BD61" s="306"/>
      <c r="BE61" s="304"/>
      <c r="BF61" s="305"/>
      <c r="BG61" s="305"/>
      <c r="BH61" s="306"/>
      <c r="BI61" s="304"/>
      <c r="BJ61" s="305"/>
      <c r="BK61" s="305"/>
      <c r="BL61" s="306"/>
      <c r="BM61" s="304"/>
      <c r="BN61" s="305"/>
      <c r="BO61" s="305"/>
      <c r="BP61" s="306"/>
      <c r="BQ61" s="304"/>
      <c r="BR61" s="305"/>
      <c r="BS61" s="305"/>
      <c r="BT61" s="306"/>
      <c r="BU61" s="304"/>
      <c r="BV61" s="305"/>
      <c r="BW61" s="305"/>
      <c r="BX61" s="306"/>
      <c r="BY61" s="304"/>
      <c r="BZ61" s="305"/>
      <c r="CA61" s="305"/>
      <c r="CB61" s="306"/>
      <c r="CC61" s="304"/>
      <c r="CD61" s="305"/>
      <c r="CE61" s="305"/>
      <c r="CF61" s="306"/>
      <c r="CG61" s="304"/>
      <c r="CH61" s="305"/>
      <c r="CI61" s="305"/>
      <c r="CJ61" s="306"/>
      <c r="CK61" s="304"/>
      <c r="CL61" s="305"/>
      <c r="CM61" s="305"/>
      <c r="CN61" s="306"/>
      <c r="CO61" s="304"/>
      <c r="CP61" s="305"/>
      <c r="CQ61" s="305"/>
      <c r="CR61" s="306"/>
      <c r="CS61" s="304"/>
      <c r="CT61" s="305"/>
      <c r="CU61" s="305"/>
      <c r="CV61" s="306"/>
      <c r="CW61" s="304"/>
      <c r="CX61" s="305"/>
      <c r="CY61" s="305"/>
      <c r="CZ61" s="306"/>
      <c r="DA61" s="304"/>
      <c r="DB61" s="305"/>
      <c r="DC61" s="305"/>
      <c r="DD61" s="306"/>
      <c r="DE61" s="304"/>
      <c r="DF61" s="305"/>
      <c r="DG61" s="305"/>
      <c r="DH61" s="306"/>
      <c r="DI61" s="304"/>
      <c r="DJ61" s="305"/>
      <c r="DK61" s="305"/>
      <c r="DL61" s="306"/>
      <c r="DM61" s="304"/>
      <c r="DN61" s="305"/>
      <c r="DO61" s="305"/>
      <c r="DP61" s="306"/>
      <c r="DQ61" s="304"/>
      <c r="DR61" s="305"/>
      <c r="DS61" s="305"/>
      <c r="DT61" s="306"/>
      <c r="DU61" s="304"/>
      <c r="DV61" s="305"/>
      <c r="DW61" s="305"/>
      <c r="DX61" s="306"/>
      <c r="DY61" s="304"/>
      <c r="DZ61" s="305"/>
      <c r="EA61" s="305"/>
      <c r="EB61" s="306"/>
      <c r="EC61" s="304"/>
      <c r="ED61" s="305"/>
      <c r="EE61" s="305"/>
      <c r="EF61" s="306"/>
      <c r="EG61" s="304"/>
      <c r="EH61" s="305"/>
      <c r="EI61" s="305"/>
      <c r="EJ61" s="306"/>
      <c r="EK61" s="304"/>
      <c r="EL61" s="305"/>
      <c r="EM61" s="305"/>
      <c r="EN61" s="306"/>
      <c r="EO61" s="304"/>
      <c r="EP61" s="305"/>
      <c r="EQ61" s="305"/>
      <c r="ER61" s="306"/>
      <c r="ES61" s="304"/>
      <c r="ET61" s="305"/>
      <c r="EU61" s="305"/>
      <c r="EV61" s="306"/>
      <c r="EW61" s="304"/>
      <c r="EX61" s="305"/>
      <c r="EY61" s="305"/>
      <c r="EZ61" s="306"/>
      <c r="FA61" s="304"/>
      <c r="FB61" s="305"/>
      <c r="FC61" s="305"/>
      <c r="FD61" s="306"/>
      <c r="FE61" s="304"/>
      <c r="FF61" s="305"/>
      <c r="FG61" s="305"/>
      <c r="FH61" s="306"/>
      <c r="FI61" s="304"/>
      <c r="FJ61" s="305"/>
      <c r="FK61" s="305"/>
      <c r="FL61" s="306"/>
      <c r="FM61" s="304"/>
      <c r="FN61" s="305"/>
      <c r="FO61" s="305"/>
      <c r="FP61" s="306"/>
      <c r="FQ61" s="342"/>
      <c r="FR61" s="343"/>
      <c r="FS61" s="343"/>
      <c r="FT61" s="344"/>
      <c r="FU61" s="304"/>
      <c r="FV61" s="305"/>
      <c r="FW61" s="305"/>
      <c r="FX61" s="306"/>
      <c r="FY61" s="304"/>
      <c r="FZ61" s="305"/>
      <c r="GA61" s="305"/>
      <c r="GB61" s="306"/>
      <c r="GC61" s="304"/>
      <c r="GD61" s="305"/>
      <c r="GE61" s="305"/>
      <c r="GF61" s="306"/>
      <c r="GG61" s="304"/>
      <c r="GH61" s="305"/>
      <c r="GI61" s="305"/>
      <c r="GJ61" s="306"/>
      <c r="GK61" s="304"/>
      <c r="GL61" s="305"/>
      <c r="GM61" s="305"/>
      <c r="GN61" s="306"/>
      <c r="GO61" s="304"/>
      <c r="GP61" s="305"/>
      <c r="GQ61" s="305"/>
      <c r="GR61" s="306"/>
      <c r="GS61" s="304"/>
      <c r="GT61" s="305"/>
      <c r="GU61" s="305"/>
      <c r="GV61" s="306"/>
      <c r="GW61" s="304"/>
      <c r="GX61" s="305"/>
      <c r="GY61" s="305"/>
      <c r="GZ61" s="306"/>
      <c r="HA61" s="304"/>
      <c r="HB61" s="305"/>
      <c r="HC61" s="305"/>
      <c r="HD61" s="306"/>
      <c r="HE61" s="304"/>
      <c r="HF61" s="305"/>
      <c r="HG61" s="305"/>
      <c r="HH61" s="306"/>
      <c r="HI61" s="304"/>
      <c r="HJ61" s="305"/>
      <c r="HK61" s="305"/>
      <c r="HL61" s="306"/>
      <c r="HM61" s="304"/>
      <c r="HN61" s="305"/>
      <c r="HO61" s="305"/>
      <c r="HP61" s="306"/>
      <c r="HQ61" s="304"/>
      <c r="HR61" s="305"/>
      <c r="HS61" s="305"/>
      <c r="HT61" s="306"/>
      <c r="HU61" s="304"/>
      <c r="HV61" s="305"/>
      <c r="HW61" s="305"/>
      <c r="HX61" s="306"/>
      <c r="HY61" s="304"/>
      <c r="HZ61" s="305"/>
      <c r="IA61" s="305"/>
      <c r="IB61" s="306"/>
      <c r="IC61" s="304"/>
      <c r="ID61" s="305"/>
      <c r="IE61" s="305"/>
      <c r="IF61" s="306"/>
      <c r="IG61" s="304"/>
      <c r="IH61" s="305"/>
      <c r="II61" s="305"/>
      <c r="IJ61" s="306"/>
      <c r="IK61" s="304"/>
      <c r="IL61" s="305"/>
      <c r="IM61" s="305"/>
      <c r="IN61" s="306"/>
      <c r="IO61" s="304"/>
      <c r="IP61" s="305"/>
      <c r="IQ61" s="305"/>
      <c r="IR61" s="306"/>
      <c r="IS61" s="304"/>
      <c r="IT61" s="305"/>
      <c r="IU61" s="305"/>
      <c r="IV61" s="306"/>
      <c r="IW61" s="304"/>
      <c r="IX61" s="305"/>
      <c r="IY61" s="305"/>
      <c r="IZ61" s="306"/>
      <c r="JA61" s="304"/>
      <c r="JB61" s="305"/>
      <c r="JC61" s="305"/>
      <c r="JD61" s="306"/>
      <c r="JE61" s="304"/>
      <c r="JF61" s="305"/>
      <c r="JG61" s="305"/>
      <c r="JH61" s="306"/>
      <c r="JI61" s="304"/>
      <c r="JJ61" s="305"/>
      <c r="JK61" s="305"/>
      <c r="JL61" s="306"/>
      <c r="JM61" s="304"/>
      <c r="JN61" s="305"/>
      <c r="JO61" s="305"/>
      <c r="JP61" s="306"/>
      <c r="JQ61" s="304"/>
      <c r="JR61" s="305"/>
      <c r="JS61" s="305"/>
      <c r="JT61" s="306"/>
    </row>
    <row r="62" spans="1:280" x14ac:dyDescent="0.2">
      <c r="H62" s="299"/>
      <c r="I62" s="304"/>
      <c r="J62" s="305"/>
      <c r="K62" s="305"/>
      <c r="L62" s="306"/>
      <c r="M62" s="304"/>
      <c r="N62" s="305"/>
      <c r="O62" s="305"/>
      <c r="P62" s="306"/>
      <c r="Q62" s="304"/>
      <c r="R62" s="305"/>
      <c r="S62" s="305"/>
      <c r="T62" s="306"/>
      <c r="U62" s="304"/>
      <c r="V62" s="305"/>
      <c r="W62" s="305"/>
      <c r="X62" s="306"/>
      <c r="Y62" s="304"/>
      <c r="Z62" s="305"/>
      <c r="AA62" s="305"/>
      <c r="AB62" s="306"/>
      <c r="AC62" s="304"/>
      <c r="AD62" s="305"/>
      <c r="AE62" s="305"/>
      <c r="AF62" s="306"/>
      <c r="AG62" s="304"/>
      <c r="AH62" s="305"/>
      <c r="AI62" s="305"/>
      <c r="AJ62" s="306"/>
      <c r="AK62" s="304"/>
      <c r="AL62" s="305"/>
      <c r="AM62" s="305"/>
      <c r="AN62" s="306"/>
      <c r="AO62" s="304"/>
      <c r="AP62" s="305"/>
      <c r="AQ62" s="305"/>
      <c r="AR62" s="306"/>
      <c r="AS62" s="304"/>
      <c r="AT62" s="305"/>
      <c r="AU62" s="305"/>
      <c r="AV62" s="306"/>
      <c r="AW62" s="304"/>
      <c r="AX62" s="305"/>
      <c r="AY62" s="305"/>
      <c r="AZ62" s="306"/>
      <c r="BA62" s="304"/>
      <c r="BB62" s="305"/>
      <c r="BC62" s="305"/>
      <c r="BD62" s="306"/>
      <c r="BE62" s="304"/>
      <c r="BF62" s="305"/>
      <c r="BG62" s="305"/>
      <c r="BH62" s="306"/>
      <c r="BI62" s="304"/>
      <c r="BJ62" s="305"/>
      <c r="BK62" s="305"/>
      <c r="BL62" s="306"/>
      <c r="BM62" s="304"/>
      <c r="BN62" s="305"/>
      <c r="BO62" s="305"/>
      <c r="BP62" s="306"/>
      <c r="BQ62" s="304"/>
      <c r="BR62" s="305"/>
      <c r="BS62" s="305"/>
      <c r="BT62" s="306"/>
      <c r="BU62" s="304"/>
      <c r="BV62" s="305"/>
      <c r="BW62" s="305"/>
      <c r="BX62" s="306"/>
      <c r="BY62" s="304"/>
      <c r="BZ62" s="305"/>
      <c r="CA62" s="305"/>
      <c r="CB62" s="306"/>
      <c r="CC62" s="304"/>
      <c r="CD62" s="305"/>
      <c r="CE62" s="305"/>
      <c r="CF62" s="306"/>
      <c r="CG62" s="304"/>
      <c r="CH62" s="305"/>
      <c r="CI62" s="305"/>
      <c r="CJ62" s="306"/>
      <c r="CK62" s="304"/>
      <c r="CL62" s="305"/>
      <c r="CM62" s="305"/>
      <c r="CN62" s="306"/>
      <c r="CO62" s="304"/>
      <c r="CP62" s="305"/>
      <c r="CQ62" s="305"/>
      <c r="CR62" s="306"/>
      <c r="CS62" s="304"/>
      <c r="CT62" s="305"/>
      <c r="CU62" s="305"/>
      <c r="CV62" s="306"/>
      <c r="CW62" s="304"/>
      <c r="CX62" s="305"/>
      <c r="CY62" s="305"/>
      <c r="CZ62" s="306"/>
      <c r="DA62" s="304"/>
      <c r="DB62" s="305"/>
      <c r="DC62" s="305"/>
      <c r="DD62" s="306"/>
      <c r="DE62" s="304"/>
      <c r="DF62" s="305"/>
      <c r="DG62" s="305"/>
      <c r="DH62" s="306"/>
      <c r="DI62" s="304"/>
      <c r="DJ62" s="305"/>
      <c r="DK62" s="305"/>
      <c r="DL62" s="306"/>
      <c r="DM62" s="304"/>
      <c r="DN62" s="305"/>
      <c r="DO62" s="305"/>
      <c r="DP62" s="306"/>
      <c r="DQ62" s="304"/>
      <c r="DR62" s="305"/>
      <c r="DS62" s="305"/>
      <c r="DT62" s="306"/>
      <c r="DU62" s="304"/>
      <c r="DV62" s="305"/>
      <c r="DW62" s="305"/>
      <c r="DX62" s="306"/>
      <c r="DY62" s="304"/>
      <c r="DZ62" s="305"/>
      <c r="EA62" s="305"/>
      <c r="EB62" s="306"/>
      <c r="EC62" s="304"/>
      <c r="ED62" s="305"/>
      <c r="EE62" s="305"/>
      <c r="EF62" s="306"/>
      <c r="EG62" s="304"/>
      <c r="EH62" s="305"/>
      <c r="EI62" s="305"/>
      <c r="EJ62" s="306"/>
      <c r="EK62" s="304"/>
      <c r="EL62" s="305"/>
      <c r="EM62" s="305"/>
      <c r="EN62" s="306"/>
      <c r="EO62" s="304"/>
      <c r="EP62" s="305"/>
      <c r="EQ62" s="305"/>
      <c r="ER62" s="306"/>
      <c r="ES62" s="304"/>
      <c r="ET62" s="305"/>
      <c r="EU62" s="305"/>
      <c r="EV62" s="306"/>
      <c r="EW62" s="304"/>
      <c r="EX62" s="305"/>
      <c r="EY62" s="305"/>
      <c r="EZ62" s="306"/>
      <c r="FA62" s="304"/>
      <c r="FB62" s="305"/>
      <c r="FC62" s="305"/>
      <c r="FD62" s="306"/>
      <c r="FE62" s="304"/>
      <c r="FF62" s="305"/>
      <c r="FG62" s="305"/>
      <c r="FH62" s="306"/>
      <c r="FI62" s="304"/>
      <c r="FJ62" s="305"/>
      <c r="FK62" s="305"/>
      <c r="FL62" s="306"/>
      <c r="FM62" s="304"/>
      <c r="FN62" s="305"/>
      <c r="FO62" s="305"/>
      <c r="FP62" s="306"/>
      <c r="FQ62" s="342"/>
      <c r="FR62" s="343"/>
      <c r="FS62" s="343"/>
      <c r="FT62" s="344"/>
      <c r="FU62" s="304"/>
      <c r="FV62" s="305"/>
      <c r="FW62" s="305"/>
      <c r="FX62" s="306"/>
      <c r="FY62" s="304"/>
      <c r="FZ62" s="305"/>
      <c r="GA62" s="305"/>
      <c r="GB62" s="306"/>
      <c r="GC62" s="304"/>
      <c r="GD62" s="305"/>
      <c r="GE62" s="305"/>
      <c r="GF62" s="306"/>
      <c r="GG62" s="304"/>
      <c r="GH62" s="305"/>
      <c r="GI62" s="305"/>
      <c r="GJ62" s="306"/>
      <c r="GK62" s="304"/>
      <c r="GL62" s="305"/>
      <c r="GM62" s="305"/>
      <c r="GN62" s="306"/>
      <c r="GO62" s="304"/>
      <c r="GP62" s="305"/>
      <c r="GQ62" s="305"/>
      <c r="GR62" s="306"/>
      <c r="GS62" s="304"/>
      <c r="GT62" s="305"/>
      <c r="GU62" s="305"/>
      <c r="GV62" s="306"/>
      <c r="GW62" s="304"/>
      <c r="GX62" s="305"/>
      <c r="GY62" s="305"/>
      <c r="GZ62" s="306"/>
      <c r="HA62" s="304"/>
      <c r="HB62" s="305"/>
      <c r="HC62" s="305"/>
      <c r="HD62" s="306"/>
      <c r="HE62" s="304"/>
      <c r="HF62" s="305"/>
      <c r="HG62" s="305"/>
      <c r="HH62" s="306"/>
      <c r="HI62" s="304"/>
      <c r="HJ62" s="305"/>
      <c r="HK62" s="305"/>
      <c r="HL62" s="306"/>
      <c r="HM62" s="304"/>
      <c r="HN62" s="305"/>
      <c r="HO62" s="305"/>
      <c r="HP62" s="306"/>
      <c r="HQ62" s="304"/>
      <c r="HR62" s="305"/>
      <c r="HS62" s="305"/>
      <c r="HT62" s="306"/>
      <c r="HU62" s="304"/>
      <c r="HV62" s="305"/>
      <c r="HW62" s="305"/>
      <c r="HX62" s="306"/>
      <c r="HY62" s="304"/>
      <c r="HZ62" s="305"/>
      <c r="IA62" s="305"/>
      <c r="IB62" s="306"/>
      <c r="IC62" s="304"/>
      <c r="ID62" s="305"/>
      <c r="IE62" s="305"/>
      <c r="IF62" s="306"/>
      <c r="IG62" s="304"/>
      <c r="IH62" s="305"/>
      <c r="II62" s="305"/>
      <c r="IJ62" s="306"/>
      <c r="IK62" s="304"/>
      <c r="IL62" s="305"/>
      <c r="IM62" s="305"/>
      <c r="IN62" s="306"/>
      <c r="IO62" s="304"/>
      <c r="IP62" s="305"/>
      <c r="IQ62" s="305"/>
      <c r="IR62" s="306"/>
      <c r="IS62" s="304"/>
      <c r="IT62" s="305"/>
      <c r="IU62" s="305"/>
      <c r="IV62" s="306"/>
      <c r="IW62" s="304"/>
      <c r="IX62" s="305"/>
      <c r="IY62" s="305"/>
      <c r="IZ62" s="306"/>
      <c r="JA62" s="304"/>
      <c r="JB62" s="305"/>
      <c r="JC62" s="305"/>
      <c r="JD62" s="306"/>
      <c r="JE62" s="304"/>
      <c r="JF62" s="305"/>
      <c r="JG62" s="305"/>
      <c r="JH62" s="306"/>
      <c r="JI62" s="304"/>
      <c r="JJ62" s="305"/>
      <c r="JK62" s="305"/>
      <c r="JL62" s="306"/>
      <c r="JM62" s="304"/>
      <c r="JN62" s="305"/>
      <c r="JO62" s="305"/>
      <c r="JP62" s="306"/>
      <c r="JQ62" s="304"/>
      <c r="JR62" s="305"/>
      <c r="JS62" s="305"/>
      <c r="JT62" s="306"/>
    </row>
    <row r="63" spans="1:280" ht="13.5" thickBot="1" x14ac:dyDescent="0.25">
      <c r="H63" s="300"/>
      <c r="I63" s="307"/>
      <c r="J63" s="308"/>
      <c r="K63" s="308"/>
      <c r="L63" s="309"/>
      <c r="M63" s="307"/>
      <c r="N63" s="308"/>
      <c r="O63" s="308"/>
      <c r="P63" s="309"/>
      <c r="Q63" s="307"/>
      <c r="R63" s="308"/>
      <c r="S63" s="308"/>
      <c r="T63" s="309"/>
      <c r="U63" s="307"/>
      <c r="V63" s="308"/>
      <c r="W63" s="308"/>
      <c r="X63" s="309"/>
      <c r="Y63" s="307"/>
      <c r="Z63" s="308"/>
      <c r="AA63" s="308"/>
      <c r="AB63" s="309"/>
      <c r="AC63" s="307"/>
      <c r="AD63" s="308"/>
      <c r="AE63" s="308"/>
      <c r="AF63" s="309"/>
      <c r="AG63" s="307"/>
      <c r="AH63" s="308"/>
      <c r="AI63" s="308"/>
      <c r="AJ63" s="309"/>
      <c r="AK63" s="307"/>
      <c r="AL63" s="308"/>
      <c r="AM63" s="308"/>
      <c r="AN63" s="309"/>
      <c r="AO63" s="307"/>
      <c r="AP63" s="308"/>
      <c r="AQ63" s="308"/>
      <c r="AR63" s="309"/>
      <c r="AS63" s="307"/>
      <c r="AT63" s="308"/>
      <c r="AU63" s="308"/>
      <c r="AV63" s="309"/>
      <c r="AW63" s="307"/>
      <c r="AX63" s="308"/>
      <c r="AY63" s="308"/>
      <c r="AZ63" s="309"/>
      <c r="BA63" s="307"/>
      <c r="BB63" s="308"/>
      <c r="BC63" s="308"/>
      <c r="BD63" s="309"/>
      <c r="BE63" s="307"/>
      <c r="BF63" s="308"/>
      <c r="BG63" s="308"/>
      <c r="BH63" s="309"/>
      <c r="BI63" s="307"/>
      <c r="BJ63" s="308"/>
      <c r="BK63" s="308"/>
      <c r="BL63" s="309"/>
      <c r="BM63" s="307"/>
      <c r="BN63" s="308"/>
      <c r="BO63" s="308"/>
      <c r="BP63" s="309"/>
      <c r="BQ63" s="307"/>
      <c r="BR63" s="308"/>
      <c r="BS63" s="308"/>
      <c r="BT63" s="309"/>
      <c r="BU63" s="307"/>
      <c r="BV63" s="308"/>
      <c r="BW63" s="308"/>
      <c r="BX63" s="309"/>
      <c r="BY63" s="307"/>
      <c r="BZ63" s="308"/>
      <c r="CA63" s="308"/>
      <c r="CB63" s="309"/>
      <c r="CC63" s="307"/>
      <c r="CD63" s="308"/>
      <c r="CE63" s="308"/>
      <c r="CF63" s="309"/>
      <c r="CG63" s="307"/>
      <c r="CH63" s="308"/>
      <c r="CI63" s="308"/>
      <c r="CJ63" s="309"/>
      <c r="CK63" s="307"/>
      <c r="CL63" s="308"/>
      <c r="CM63" s="308"/>
      <c r="CN63" s="309"/>
      <c r="CO63" s="307"/>
      <c r="CP63" s="308"/>
      <c r="CQ63" s="308"/>
      <c r="CR63" s="309"/>
      <c r="CS63" s="307"/>
      <c r="CT63" s="308"/>
      <c r="CU63" s="308"/>
      <c r="CV63" s="309"/>
      <c r="CW63" s="307"/>
      <c r="CX63" s="308"/>
      <c r="CY63" s="308"/>
      <c r="CZ63" s="309"/>
      <c r="DA63" s="307"/>
      <c r="DB63" s="308"/>
      <c r="DC63" s="308"/>
      <c r="DD63" s="309"/>
      <c r="DE63" s="307"/>
      <c r="DF63" s="308"/>
      <c r="DG63" s="308"/>
      <c r="DH63" s="309"/>
      <c r="DI63" s="307"/>
      <c r="DJ63" s="308"/>
      <c r="DK63" s="308"/>
      <c r="DL63" s="309"/>
      <c r="DM63" s="307"/>
      <c r="DN63" s="308"/>
      <c r="DO63" s="308"/>
      <c r="DP63" s="309"/>
      <c r="DQ63" s="307"/>
      <c r="DR63" s="308"/>
      <c r="DS63" s="308"/>
      <c r="DT63" s="309"/>
      <c r="DU63" s="307"/>
      <c r="DV63" s="308"/>
      <c r="DW63" s="308"/>
      <c r="DX63" s="309"/>
      <c r="DY63" s="307"/>
      <c r="DZ63" s="308"/>
      <c r="EA63" s="308"/>
      <c r="EB63" s="309"/>
      <c r="EC63" s="307"/>
      <c r="ED63" s="308"/>
      <c r="EE63" s="308"/>
      <c r="EF63" s="309"/>
      <c r="EG63" s="307"/>
      <c r="EH63" s="308"/>
      <c r="EI63" s="308"/>
      <c r="EJ63" s="309"/>
      <c r="EK63" s="307"/>
      <c r="EL63" s="308"/>
      <c r="EM63" s="308"/>
      <c r="EN63" s="309"/>
      <c r="EO63" s="307"/>
      <c r="EP63" s="308"/>
      <c r="EQ63" s="308"/>
      <c r="ER63" s="309"/>
      <c r="ES63" s="307"/>
      <c r="ET63" s="308"/>
      <c r="EU63" s="308"/>
      <c r="EV63" s="309"/>
      <c r="EW63" s="307"/>
      <c r="EX63" s="308"/>
      <c r="EY63" s="308"/>
      <c r="EZ63" s="309"/>
      <c r="FA63" s="307"/>
      <c r="FB63" s="308"/>
      <c r="FC63" s="308"/>
      <c r="FD63" s="309"/>
      <c r="FE63" s="307"/>
      <c r="FF63" s="308"/>
      <c r="FG63" s="308"/>
      <c r="FH63" s="309"/>
      <c r="FI63" s="307"/>
      <c r="FJ63" s="308"/>
      <c r="FK63" s="308"/>
      <c r="FL63" s="309"/>
      <c r="FM63" s="307"/>
      <c r="FN63" s="308"/>
      <c r="FO63" s="308"/>
      <c r="FP63" s="309"/>
      <c r="FQ63" s="345"/>
      <c r="FR63" s="346"/>
      <c r="FS63" s="346"/>
      <c r="FT63" s="347"/>
      <c r="FU63" s="307"/>
      <c r="FV63" s="308"/>
      <c r="FW63" s="308"/>
      <c r="FX63" s="309"/>
      <c r="FY63" s="307"/>
      <c r="FZ63" s="308"/>
      <c r="GA63" s="308"/>
      <c r="GB63" s="309"/>
      <c r="GC63" s="307"/>
      <c r="GD63" s="308"/>
      <c r="GE63" s="308"/>
      <c r="GF63" s="309"/>
      <c r="GG63" s="307"/>
      <c r="GH63" s="308"/>
      <c r="GI63" s="308"/>
      <c r="GJ63" s="309"/>
      <c r="GK63" s="307"/>
      <c r="GL63" s="308"/>
      <c r="GM63" s="308"/>
      <c r="GN63" s="309"/>
      <c r="GO63" s="307"/>
      <c r="GP63" s="308"/>
      <c r="GQ63" s="308"/>
      <c r="GR63" s="309"/>
      <c r="GS63" s="307"/>
      <c r="GT63" s="308"/>
      <c r="GU63" s="308"/>
      <c r="GV63" s="309"/>
      <c r="GW63" s="307"/>
      <c r="GX63" s="308"/>
      <c r="GY63" s="308"/>
      <c r="GZ63" s="309"/>
      <c r="HA63" s="307"/>
      <c r="HB63" s="308"/>
      <c r="HC63" s="308"/>
      <c r="HD63" s="309"/>
      <c r="HE63" s="307"/>
      <c r="HF63" s="308"/>
      <c r="HG63" s="308"/>
      <c r="HH63" s="309"/>
      <c r="HI63" s="307"/>
      <c r="HJ63" s="308"/>
      <c r="HK63" s="308"/>
      <c r="HL63" s="309"/>
      <c r="HM63" s="307"/>
      <c r="HN63" s="308"/>
      <c r="HO63" s="308"/>
      <c r="HP63" s="309"/>
      <c r="HQ63" s="307"/>
      <c r="HR63" s="308"/>
      <c r="HS63" s="308"/>
      <c r="HT63" s="309"/>
      <c r="HU63" s="307"/>
      <c r="HV63" s="308"/>
      <c r="HW63" s="308"/>
      <c r="HX63" s="309"/>
      <c r="HY63" s="307"/>
      <c r="HZ63" s="308"/>
      <c r="IA63" s="308"/>
      <c r="IB63" s="309"/>
      <c r="IC63" s="307"/>
      <c r="ID63" s="308"/>
      <c r="IE63" s="308"/>
      <c r="IF63" s="309"/>
      <c r="IG63" s="307"/>
      <c r="IH63" s="308"/>
      <c r="II63" s="308"/>
      <c r="IJ63" s="309"/>
      <c r="IK63" s="307"/>
      <c r="IL63" s="308"/>
      <c r="IM63" s="308"/>
      <c r="IN63" s="309"/>
      <c r="IO63" s="307"/>
      <c r="IP63" s="308"/>
      <c r="IQ63" s="308"/>
      <c r="IR63" s="309"/>
      <c r="IS63" s="307"/>
      <c r="IT63" s="308"/>
      <c r="IU63" s="308"/>
      <c r="IV63" s="309"/>
      <c r="IW63" s="307"/>
      <c r="IX63" s="308"/>
      <c r="IY63" s="308"/>
      <c r="IZ63" s="309"/>
      <c r="JA63" s="307"/>
      <c r="JB63" s="308"/>
      <c r="JC63" s="308"/>
      <c r="JD63" s="309"/>
      <c r="JE63" s="307"/>
      <c r="JF63" s="308"/>
      <c r="JG63" s="308"/>
      <c r="JH63" s="309"/>
      <c r="JI63" s="307"/>
      <c r="JJ63" s="308"/>
      <c r="JK63" s="308"/>
      <c r="JL63" s="309"/>
      <c r="JM63" s="307"/>
      <c r="JN63" s="308"/>
      <c r="JO63" s="308"/>
      <c r="JP63" s="309"/>
      <c r="JQ63" s="307"/>
      <c r="JR63" s="308"/>
      <c r="JS63" s="308"/>
      <c r="JT63" s="309"/>
    </row>
    <row r="64" spans="1:280" x14ac:dyDescent="0.2">
      <c r="H64" s="298" t="s">
        <v>24</v>
      </c>
      <c r="I64" s="301" t="s">
        <v>126</v>
      </c>
      <c r="J64" s="302"/>
      <c r="K64" s="302"/>
      <c r="L64" s="303"/>
      <c r="M64" s="301" t="s">
        <v>126</v>
      </c>
      <c r="N64" s="302"/>
      <c r="O64" s="302"/>
      <c r="P64" s="303"/>
      <c r="Q64" s="301" t="s">
        <v>126</v>
      </c>
      <c r="R64" s="302"/>
      <c r="S64" s="302"/>
      <c r="T64" s="303"/>
      <c r="U64" s="301" t="s">
        <v>126</v>
      </c>
      <c r="V64" s="302"/>
      <c r="W64" s="302"/>
      <c r="X64" s="303"/>
      <c r="Y64" s="301" t="s">
        <v>126</v>
      </c>
      <c r="Z64" s="302"/>
      <c r="AA64" s="302"/>
      <c r="AB64" s="303"/>
      <c r="AC64" s="301" t="s">
        <v>126</v>
      </c>
      <c r="AD64" s="302"/>
      <c r="AE64" s="302"/>
      <c r="AF64" s="303"/>
      <c r="AG64" s="301" t="s">
        <v>126</v>
      </c>
      <c r="AH64" s="302"/>
      <c r="AI64" s="302"/>
      <c r="AJ64" s="303"/>
      <c r="AK64" s="301" t="s">
        <v>126</v>
      </c>
      <c r="AL64" s="302"/>
      <c r="AM64" s="302"/>
      <c r="AN64" s="303"/>
      <c r="AO64" s="301" t="s">
        <v>126</v>
      </c>
      <c r="AP64" s="302"/>
      <c r="AQ64" s="302"/>
      <c r="AR64" s="303"/>
      <c r="AS64" s="301" t="s">
        <v>126</v>
      </c>
      <c r="AT64" s="302"/>
      <c r="AU64" s="302"/>
      <c r="AV64" s="303"/>
      <c r="AW64" s="301" t="s">
        <v>126</v>
      </c>
      <c r="AX64" s="302"/>
      <c r="AY64" s="302"/>
      <c r="AZ64" s="303"/>
      <c r="BA64" s="301" t="s">
        <v>126</v>
      </c>
      <c r="BB64" s="302"/>
      <c r="BC64" s="302"/>
      <c r="BD64" s="303"/>
      <c r="BE64" s="301" t="s">
        <v>126</v>
      </c>
      <c r="BF64" s="302"/>
      <c r="BG64" s="302"/>
      <c r="BH64" s="303"/>
      <c r="BI64" s="301" t="s">
        <v>126</v>
      </c>
      <c r="BJ64" s="302"/>
      <c r="BK64" s="302"/>
      <c r="BL64" s="303"/>
      <c r="BM64" s="301" t="s">
        <v>126</v>
      </c>
      <c r="BN64" s="302"/>
      <c r="BO64" s="302"/>
      <c r="BP64" s="303"/>
      <c r="BQ64" s="301" t="s">
        <v>126</v>
      </c>
      <c r="BR64" s="302"/>
      <c r="BS64" s="302"/>
      <c r="BT64" s="303"/>
      <c r="BU64" s="301" t="s">
        <v>126</v>
      </c>
      <c r="BV64" s="302"/>
      <c r="BW64" s="302"/>
      <c r="BX64" s="303"/>
      <c r="BY64" s="301" t="s">
        <v>126</v>
      </c>
      <c r="BZ64" s="302"/>
      <c r="CA64" s="302"/>
      <c r="CB64" s="303"/>
      <c r="CC64" s="301" t="s">
        <v>126</v>
      </c>
      <c r="CD64" s="302"/>
      <c r="CE64" s="302"/>
      <c r="CF64" s="303"/>
      <c r="CG64" s="301" t="s">
        <v>126</v>
      </c>
      <c r="CH64" s="302"/>
      <c r="CI64" s="302"/>
      <c r="CJ64" s="303"/>
      <c r="CK64" s="301" t="s">
        <v>126</v>
      </c>
      <c r="CL64" s="302"/>
      <c r="CM64" s="302"/>
      <c r="CN64" s="303"/>
      <c r="CO64" s="301" t="s">
        <v>126</v>
      </c>
      <c r="CP64" s="302"/>
      <c r="CQ64" s="302"/>
      <c r="CR64" s="303"/>
      <c r="CS64" s="301" t="s">
        <v>126</v>
      </c>
      <c r="CT64" s="302"/>
      <c r="CU64" s="302"/>
      <c r="CV64" s="303"/>
      <c r="CW64" s="301" t="s">
        <v>126</v>
      </c>
      <c r="CX64" s="302"/>
      <c r="CY64" s="302"/>
      <c r="CZ64" s="303"/>
      <c r="DA64" s="301" t="s">
        <v>126</v>
      </c>
      <c r="DB64" s="302"/>
      <c r="DC64" s="302"/>
      <c r="DD64" s="303"/>
      <c r="DE64" s="301" t="s">
        <v>126</v>
      </c>
      <c r="DF64" s="302"/>
      <c r="DG64" s="302"/>
      <c r="DH64" s="303"/>
      <c r="DI64" s="301" t="s">
        <v>126</v>
      </c>
      <c r="DJ64" s="302"/>
      <c r="DK64" s="302"/>
      <c r="DL64" s="303"/>
      <c r="DM64" s="301" t="s">
        <v>126</v>
      </c>
      <c r="DN64" s="302"/>
      <c r="DO64" s="302"/>
      <c r="DP64" s="303"/>
      <c r="DQ64" s="301" t="s">
        <v>126</v>
      </c>
      <c r="DR64" s="302"/>
      <c r="DS64" s="302"/>
      <c r="DT64" s="303"/>
      <c r="DU64" s="301" t="s">
        <v>126</v>
      </c>
      <c r="DV64" s="302"/>
      <c r="DW64" s="302"/>
      <c r="DX64" s="303"/>
      <c r="DY64" s="301" t="s">
        <v>126</v>
      </c>
      <c r="DZ64" s="302"/>
      <c r="EA64" s="302"/>
      <c r="EB64" s="303"/>
      <c r="EC64" s="301" t="s">
        <v>126</v>
      </c>
      <c r="ED64" s="302"/>
      <c r="EE64" s="302"/>
      <c r="EF64" s="303"/>
      <c r="EG64" s="301" t="s">
        <v>126</v>
      </c>
      <c r="EH64" s="302"/>
      <c r="EI64" s="302"/>
      <c r="EJ64" s="303"/>
      <c r="EK64" s="301" t="s">
        <v>126</v>
      </c>
      <c r="EL64" s="302"/>
      <c r="EM64" s="302"/>
      <c r="EN64" s="303"/>
      <c r="EO64" s="301" t="s">
        <v>126</v>
      </c>
      <c r="EP64" s="302"/>
      <c r="EQ64" s="302"/>
      <c r="ER64" s="303"/>
      <c r="ES64" s="301" t="s">
        <v>126</v>
      </c>
      <c r="ET64" s="302"/>
      <c r="EU64" s="302"/>
      <c r="EV64" s="303"/>
      <c r="EW64" s="301" t="s">
        <v>126</v>
      </c>
      <c r="EX64" s="302"/>
      <c r="EY64" s="302"/>
      <c r="EZ64" s="303"/>
      <c r="FA64" s="301" t="s">
        <v>126</v>
      </c>
      <c r="FB64" s="302"/>
      <c r="FC64" s="302"/>
      <c r="FD64" s="303"/>
      <c r="FE64" s="301" t="s">
        <v>126</v>
      </c>
      <c r="FF64" s="302"/>
      <c r="FG64" s="302"/>
      <c r="FH64" s="303"/>
      <c r="FI64" s="301" t="s">
        <v>126</v>
      </c>
      <c r="FJ64" s="302"/>
      <c r="FK64" s="302"/>
      <c r="FL64" s="303"/>
      <c r="FM64" s="301" t="s">
        <v>195</v>
      </c>
      <c r="FN64" s="302"/>
      <c r="FO64" s="302"/>
      <c r="FP64" s="303"/>
      <c r="FQ64" s="348" t="s">
        <v>206</v>
      </c>
      <c r="FR64" s="349"/>
      <c r="FS64" s="349"/>
      <c r="FT64" s="350"/>
      <c r="FU64" s="301" t="s">
        <v>126</v>
      </c>
      <c r="FV64" s="302"/>
      <c r="FW64" s="302"/>
      <c r="FX64" s="303"/>
      <c r="FY64" s="301" t="s">
        <v>126</v>
      </c>
      <c r="FZ64" s="302"/>
      <c r="GA64" s="302"/>
      <c r="GB64" s="303"/>
      <c r="GC64" s="301" t="s">
        <v>126</v>
      </c>
      <c r="GD64" s="302"/>
      <c r="GE64" s="302"/>
      <c r="GF64" s="303"/>
      <c r="GG64" s="301" t="s">
        <v>126</v>
      </c>
      <c r="GH64" s="302"/>
      <c r="GI64" s="302"/>
      <c r="GJ64" s="303"/>
      <c r="GK64" s="301" t="s">
        <v>126</v>
      </c>
      <c r="GL64" s="302"/>
      <c r="GM64" s="302"/>
      <c r="GN64" s="303"/>
      <c r="GO64" s="301" t="s">
        <v>126</v>
      </c>
      <c r="GP64" s="302"/>
      <c r="GQ64" s="302"/>
      <c r="GR64" s="303"/>
      <c r="GS64" s="310" t="s">
        <v>196</v>
      </c>
      <c r="GT64" s="311"/>
      <c r="GU64" s="311"/>
      <c r="GV64" s="312"/>
      <c r="GW64" s="301" t="s">
        <v>126</v>
      </c>
      <c r="GX64" s="302"/>
      <c r="GY64" s="302"/>
      <c r="GZ64" s="303"/>
      <c r="HA64" s="301" t="s">
        <v>126</v>
      </c>
      <c r="HB64" s="302"/>
      <c r="HC64" s="302"/>
      <c r="HD64" s="303"/>
      <c r="HE64" s="301" t="s">
        <v>126</v>
      </c>
      <c r="HF64" s="302"/>
      <c r="HG64" s="302"/>
      <c r="HH64" s="303"/>
      <c r="HI64" s="301" t="s">
        <v>126</v>
      </c>
      <c r="HJ64" s="302"/>
      <c r="HK64" s="302"/>
      <c r="HL64" s="303"/>
      <c r="HM64" s="301" t="s">
        <v>126</v>
      </c>
      <c r="HN64" s="302"/>
      <c r="HO64" s="302"/>
      <c r="HP64" s="303"/>
      <c r="HQ64" s="301" t="s">
        <v>126</v>
      </c>
      <c r="HR64" s="302"/>
      <c r="HS64" s="302"/>
      <c r="HT64" s="303"/>
      <c r="HU64" s="301" t="s">
        <v>126</v>
      </c>
      <c r="HV64" s="302"/>
      <c r="HW64" s="302"/>
      <c r="HX64" s="303"/>
      <c r="HY64" s="301" t="s">
        <v>126</v>
      </c>
      <c r="HZ64" s="302"/>
      <c r="IA64" s="302"/>
      <c r="IB64" s="303"/>
      <c r="IC64" s="301" t="s">
        <v>126</v>
      </c>
      <c r="ID64" s="302"/>
      <c r="IE64" s="302"/>
      <c r="IF64" s="303"/>
      <c r="IG64" s="301" t="s">
        <v>126</v>
      </c>
      <c r="IH64" s="302"/>
      <c r="II64" s="302"/>
      <c r="IJ64" s="303"/>
      <c r="IK64" s="301" t="s">
        <v>126</v>
      </c>
      <c r="IL64" s="302"/>
      <c r="IM64" s="302"/>
      <c r="IN64" s="303"/>
      <c r="IO64" s="301" t="s">
        <v>126</v>
      </c>
      <c r="IP64" s="302"/>
      <c r="IQ64" s="302"/>
      <c r="IR64" s="303"/>
      <c r="IS64" s="301" t="s">
        <v>126</v>
      </c>
      <c r="IT64" s="302"/>
      <c r="IU64" s="302"/>
      <c r="IV64" s="303"/>
      <c r="IW64" s="301" t="s">
        <v>126</v>
      </c>
      <c r="IX64" s="302"/>
      <c r="IY64" s="302"/>
      <c r="IZ64" s="303"/>
      <c r="JA64" s="319" t="s">
        <v>197</v>
      </c>
      <c r="JB64" s="320"/>
      <c r="JC64" s="320"/>
      <c r="JD64" s="321"/>
      <c r="JE64" s="301" t="s">
        <v>126</v>
      </c>
      <c r="JF64" s="302"/>
      <c r="JG64" s="302"/>
      <c r="JH64" s="303"/>
      <c r="JI64" s="301" t="s">
        <v>126</v>
      </c>
      <c r="JJ64" s="302"/>
      <c r="JK64" s="302"/>
      <c r="JL64" s="303"/>
      <c r="JM64" s="301" t="s">
        <v>126</v>
      </c>
      <c r="JN64" s="302"/>
      <c r="JO64" s="302"/>
      <c r="JP64" s="303"/>
      <c r="JQ64" s="301" t="s">
        <v>126</v>
      </c>
      <c r="JR64" s="302"/>
      <c r="JS64" s="302"/>
      <c r="JT64" s="303"/>
    </row>
    <row r="65" spans="8:280" x14ac:dyDescent="0.2">
      <c r="H65" s="299"/>
      <c r="I65" s="304"/>
      <c r="J65" s="305"/>
      <c r="K65" s="305"/>
      <c r="L65" s="306"/>
      <c r="M65" s="304"/>
      <c r="N65" s="305"/>
      <c r="O65" s="305"/>
      <c r="P65" s="306"/>
      <c r="Q65" s="304"/>
      <c r="R65" s="305"/>
      <c r="S65" s="305"/>
      <c r="T65" s="306"/>
      <c r="U65" s="304"/>
      <c r="V65" s="305"/>
      <c r="W65" s="305"/>
      <c r="X65" s="306"/>
      <c r="Y65" s="304"/>
      <c r="Z65" s="305"/>
      <c r="AA65" s="305"/>
      <c r="AB65" s="306"/>
      <c r="AC65" s="304"/>
      <c r="AD65" s="305"/>
      <c r="AE65" s="305"/>
      <c r="AF65" s="306"/>
      <c r="AG65" s="304"/>
      <c r="AH65" s="305"/>
      <c r="AI65" s="305"/>
      <c r="AJ65" s="306"/>
      <c r="AK65" s="304"/>
      <c r="AL65" s="305"/>
      <c r="AM65" s="305"/>
      <c r="AN65" s="306"/>
      <c r="AO65" s="304"/>
      <c r="AP65" s="305"/>
      <c r="AQ65" s="305"/>
      <c r="AR65" s="306"/>
      <c r="AS65" s="304"/>
      <c r="AT65" s="305"/>
      <c r="AU65" s="305"/>
      <c r="AV65" s="306"/>
      <c r="AW65" s="304"/>
      <c r="AX65" s="305"/>
      <c r="AY65" s="305"/>
      <c r="AZ65" s="306"/>
      <c r="BA65" s="304"/>
      <c r="BB65" s="305"/>
      <c r="BC65" s="305"/>
      <c r="BD65" s="306"/>
      <c r="BE65" s="304"/>
      <c r="BF65" s="305"/>
      <c r="BG65" s="305"/>
      <c r="BH65" s="306"/>
      <c r="BI65" s="304"/>
      <c r="BJ65" s="305"/>
      <c r="BK65" s="305"/>
      <c r="BL65" s="306"/>
      <c r="BM65" s="304"/>
      <c r="BN65" s="305"/>
      <c r="BO65" s="305"/>
      <c r="BP65" s="306"/>
      <c r="BQ65" s="304"/>
      <c r="BR65" s="305"/>
      <c r="BS65" s="305"/>
      <c r="BT65" s="306"/>
      <c r="BU65" s="304"/>
      <c r="BV65" s="305"/>
      <c r="BW65" s="305"/>
      <c r="BX65" s="306"/>
      <c r="BY65" s="304"/>
      <c r="BZ65" s="305"/>
      <c r="CA65" s="305"/>
      <c r="CB65" s="306"/>
      <c r="CC65" s="304"/>
      <c r="CD65" s="305"/>
      <c r="CE65" s="305"/>
      <c r="CF65" s="306"/>
      <c r="CG65" s="304"/>
      <c r="CH65" s="305"/>
      <c r="CI65" s="305"/>
      <c r="CJ65" s="306"/>
      <c r="CK65" s="304"/>
      <c r="CL65" s="305"/>
      <c r="CM65" s="305"/>
      <c r="CN65" s="306"/>
      <c r="CO65" s="304"/>
      <c r="CP65" s="305"/>
      <c r="CQ65" s="305"/>
      <c r="CR65" s="306"/>
      <c r="CS65" s="304"/>
      <c r="CT65" s="305"/>
      <c r="CU65" s="305"/>
      <c r="CV65" s="306"/>
      <c r="CW65" s="304"/>
      <c r="CX65" s="305"/>
      <c r="CY65" s="305"/>
      <c r="CZ65" s="306"/>
      <c r="DA65" s="304"/>
      <c r="DB65" s="305"/>
      <c r="DC65" s="305"/>
      <c r="DD65" s="306"/>
      <c r="DE65" s="304"/>
      <c r="DF65" s="305"/>
      <c r="DG65" s="305"/>
      <c r="DH65" s="306"/>
      <c r="DI65" s="304"/>
      <c r="DJ65" s="305"/>
      <c r="DK65" s="305"/>
      <c r="DL65" s="306"/>
      <c r="DM65" s="304"/>
      <c r="DN65" s="305"/>
      <c r="DO65" s="305"/>
      <c r="DP65" s="306"/>
      <c r="DQ65" s="304"/>
      <c r="DR65" s="305"/>
      <c r="DS65" s="305"/>
      <c r="DT65" s="306"/>
      <c r="DU65" s="304"/>
      <c r="DV65" s="305"/>
      <c r="DW65" s="305"/>
      <c r="DX65" s="306"/>
      <c r="DY65" s="304"/>
      <c r="DZ65" s="305"/>
      <c r="EA65" s="305"/>
      <c r="EB65" s="306"/>
      <c r="EC65" s="304"/>
      <c r="ED65" s="305"/>
      <c r="EE65" s="305"/>
      <c r="EF65" s="306"/>
      <c r="EG65" s="304"/>
      <c r="EH65" s="305"/>
      <c r="EI65" s="305"/>
      <c r="EJ65" s="306"/>
      <c r="EK65" s="304"/>
      <c r="EL65" s="305"/>
      <c r="EM65" s="305"/>
      <c r="EN65" s="306"/>
      <c r="EO65" s="304"/>
      <c r="EP65" s="305"/>
      <c r="EQ65" s="305"/>
      <c r="ER65" s="306"/>
      <c r="ES65" s="304"/>
      <c r="ET65" s="305"/>
      <c r="EU65" s="305"/>
      <c r="EV65" s="306"/>
      <c r="EW65" s="304"/>
      <c r="EX65" s="305"/>
      <c r="EY65" s="305"/>
      <c r="EZ65" s="306"/>
      <c r="FA65" s="304"/>
      <c r="FB65" s="305"/>
      <c r="FC65" s="305"/>
      <c r="FD65" s="306"/>
      <c r="FE65" s="304"/>
      <c r="FF65" s="305"/>
      <c r="FG65" s="305"/>
      <c r="FH65" s="306"/>
      <c r="FI65" s="304"/>
      <c r="FJ65" s="305"/>
      <c r="FK65" s="305"/>
      <c r="FL65" s="306"/>
      <c r="FM65" s="304"/>
      <c r="FN65" s="305"/>
      <c r="FO65" s="305"/>
      <c r="FP65" s="306"/>
      <c r="FQ65" s="351"/>
      <c r="FR65" s="352"/>
      <c r="FS65" s="352"/>
      <c r="FT65" s="353"/>
      <c r="FU65" s="304"/>
      <c r="FV65" s="305"/>
      <c r="FW65" s="305"/>
      <c r="FX65" s="306"/>
      <c r="FY65" s="304"/>
      <c r="FZ65" s="305"/>
      <c r="GA65" s="305"/>
      <c r="GB65" s="306"/>
      <c r="GC65" s="304"/>
      <c r="GD65" s="305"/>
      <c r="GE65" s="305"/>
      <c r="GF65" s="306"/>
      <c r="GG65" s="304"/>
      <c r="GH65" s="305"/>
      <c r="GI65" s="305"/>
      <c r="GJ65" s="306"/>
      <c r="GK65" s="304"/>
      <c r="GL65" s="305"/>
      <c r="GM65" s="305"/>
      <c r="GN65" s="306"/>
      <c r="GO65" s="304"/>
      <c r="GP65" s="305"/>
      <c r="GQ65" s="305"/>
      <c r="GR65" s="306"/>
      <c r="GS65" s="313"/>
      <c r="GT65" s="314"/>
      <c r="GU65" s="314"/>
      <c r="GV65" s="315"/>
      <c r="GW65" s="304"/>
      <c r="GX65" s="305"/>
      <c r="GY65" s="305"/>
      <c r="GZ65" s="306"/>
      <c r="HA65" s="304"/>
      <c r="HB65" s="305"/>
      <c r="HC65" s="305"/>
      <c r="HD65" s="306"/>
      <c r="HE65" s="304"/>
      <c r="HF65" s="305"/>
      <c r="HG65" s="305"/>
      <c r="HH65" s="306"/>
      <c r="HI65" s="304"/>
      <c r="HJ65" s="305"/>
      <c r="HK65" s="305"/>
      <c r="HL65" s="306"/>
      <c r="HM65" s="304"/>
      <c r="HN65" s="305"/>
      <c r="HO65" s="305"/>
      <c r="HP65" s="306"/>
      <c r="HQ65" s="304"/>
      <c r="HR65" s="305"/>
      <c r="HS65" s="305"/>
      <c r="HT65" s="306"/>
      <c r="HU65" s="304"/>
      <c r="HV65" s="305"/>
      <c r="HW65" s="305"/>
      <c r="HX65" s="306"/>
      <c r="HY65" s="304"/>
      <c r="HZ65" s="305"/>
      <c r="IA65" s="305"/>
      <c r="IB65" s="306"/>
      <c r="IC65" s="304"/>
      <c r="ID65" s="305"/>
      <c r="IE65" s="305"/>
      <c r="IF65" s="306"/>
      <c r="IG65" s="304"/>
      <c r="IH65" s="305"/>
      <c r="II65" s="305"/>
      <c r="IJ65" s="306"/>
      <c r="IK65" s="304"/>
      <c r="IL65" s="305"/>
      <c r="IM65" s="305"/>
      <c r="IN65" s="306"/>
      <c r="IO65" s="304"/>
      <c r="IP65" s="305"/>
      <c r="IQ65" s="305"/>
      <c r="IR65" s="306"/>
      <c r="IS65" s="304"/>
      <c r="IT65" s="305"/>
      <c r="IU65" s="305"/>
      <c r="IV65" s="306"/>
      <c r="IW65" s="304"/>
      <c r="IX65" s="305"/>
      <c r="IY65" s="305"/>
      <c r="IZ65" s="306"/>
      <c r="JA65" s="322"/>
      <c r="JB65" s="323"/>
      <c r="JC65" s="323"/>
      <c r="JD65" s="324"/>
      <c r="JE65" s="304"/>
      <c r="JF65" s="305"/>
      <c r="JG65" s="305"/>
      <c r="JH65" s="306"/>
      <c r="JI65" s="304"/>
      <c r="JJ65" s="305"/>
      <c r="JK65" s="305"/>
      <c r="JL65" s="306"/>
      <c r="JM65" s="304"/>
      <c r="JN65" s="305"/>
      <c r="JO65" s="305"/>
      <c r="JP65" s="306"/>
      <c r="JQ65" s="304"/>
      <c r="JR65" s="305"/>
      <c r="JS65" s="305"/>
      <c r="JT65" s="306"/>
    </row>
    <row r="66" spans="8:280" x14ac:dyDescent="0.2">
      <c r="H66" s="299"/>
      <c r="I66" s="304"/>
      <c r="J66" s="305"/>
      <c r="K66" s="305"/>
      <c r="L66" s="306"/>
      <c r="M66" s="304"/>
      <c r="N66" s="305"/>
      <c r="O66" s="305"/>
      <c r="P66" s="306"/>
      <c r="Q66" s="304"/>
      <c r="R66" s="305"/>
      <c r="S66" s="305"/>
      <c r="T66" s="306"/>
      <c r="U66" s="304"/>
      <c r="V66" s="305"/>
      <c r="W66" s="305"/>
      <c r="X66" s="306"/>
      <c r="Y66" s="304"/>
      <c r="Z66" s="305"/>
      <c r="AA66" s="305"/>
      <c r="AB66" s="306"/>
      <c r="AC66" s="304"/>
      <c r="AD66" s="305"/>
      <c r="AE66" s="305"/>
      <c r="AF66" s="306"/>
      <c r="AG66" s="304"/>
      <c r="AH66" s="305"/>
      <c r="AI66" s="305"/>
      <c r="AJ66" s="306"/>
      <c r="AK66" s="304"/>
      <c r="AL66" s="305"/>
      <c r="AM66" s="305"/>
      <c r="AN66" s="306"/>
      <c r="AO66" s="304"/>
      <c r="AP66" s="305"/>
      <c r="AQ66" s="305"/>
      <c r="AR66" s="306"/>
      <c r="AS66" s="304"/>
      <c r="AT66" s="305"/>
      <c r="AU66" s="305"/>
      <c r="AV66" s="306"/>
      <c r="AW66" s="304"/>
      <c r="AX66" s="305"/>
      <c r="AY66" s="305"/>
      <c r="AZ66" s="306"/>
      <c r="BA66" s="304"/>
      <c r="BB66" s="305"/>
      <c r="BC66" s="305"/>
      <c r="BD66" s="306"/>
      <c r="BE66" s="304"/>
      <c r="BF66" s="305"/>
      <c r="BG66" s="305"/>
      <c r="BH66" s="306"/>
      <c r="BI66" s="304"/>
      <c r="BJ66" s="305"/>
      <c r="BK66" s="305"/>
      <c r="BL66" s="306"/>
      <c r="BM66" s="304"/>
      <c r="BN66" s="305"/>
      <c r="BO66" s="305"/>
      <c r="BP66" s="306"/>
      <c r="BQ66" s="304"/>
      <c r="BR66" s="305"/>
      <c r="BS66" s="305"/>
      <c r="BT66" s="306"/>
      <c r="BU66" s="304"/>
      <c r="BV66" s="305"/>
      <c r="BW66" s="305"/>
      <c r="BX66" s="306"/>
      <c r="BY66" s="304"/>
      <c r="BZ66" s="305"/>
      <c r="CA66" s="305"/>
      <c r="CB66" s="306"/>
      <c r="CC66" s="304"/>
      <c r="CD66" s="305"/>
      <c r="CE66" s="305"/>
      <c r="CF66" s="306"/>
      <c r="CG66" s="304"/>
      <c r="CH66" s="305"/>
      <c r="CI66" s="305"/>
      <c r="CJ66" s="306"/>
      <c r="CK66" s="304"/>
      <c r="CL66" s="305"/>
      <c r="CM66" s="305"/>
      <c r="CN66" s="306"/>
      <c r="CO66" s="304"/>
      <c r="CP66" s="305"/>
      <c r="CQ66" s="305"/>
      <c r="CR66" s="306"/>
      <c r="CS66" s="304"/>
      <c r="CT66" s="305"/>
      <c r="CU66" s="305"/>
      <c r="CV66" s="306"/>
      <c r="CW66" s="304"/>
      <c r="CX66" s="305"/>
      <c r="CY66" s="305"/>
      <c r="CZ66" s="306"/>
      <c r="DA66" s="304"/>
      <c r="DB66" s="305"/>
      <c r="DC66" s="305"/>
      <c r="DD66" s="306"/>
      <c r="DE66" s="304"/>
      <c r="DF66" s="305"/>
      <c r="DG66" s="305"/>
      <c r="DH66" s="306"/>
      <c r="DI66" s="304"/>
      <c r="DJ66" s="305"/>
      <c r="DK66" s="305"/>
      <c r="DL66" s="306"/>
      <c r="DM66" s="304"/>
      <c r="DN66" s="305"/>
      <c r="DO66" s="305"/>
      <c r="DP66" s="306"/>
      <c r="DQ66" s="304"/>
      <c r="DR66" s="305"/>
      <c r="DS66" s="305"/>
      <c r="DT66" s="306"/>
      <c r="DU66" s="304"/>
      <c r="DV66" s="305"/>
      <c r="DW66" s="305"/>
      <c r="DX66" s="306"/>
      <c r="DY66" s="304"/>
      <c r="DZ66" s="305"/>
      <c r="EA66" s="305"/>
      <c r="EB66" s="306"/>
      <c r="EC66" s="304"/>
      <c r="ED66" s="305"/>
      <c r="EE66" s="305"/>
      <c r="EF66" s="306"/>
      <c r="EG66" s="304"/>
      <c r="EH66" s="305"/>
      <c r="EI66" s="305"/>
      <c r="EJ66" s="306"/>
      <c r="EK66" s="304"/>
      <c r="EL66" s="305"/>
      <c r="EM66" s="305"/>
      <c r="EN66" s="306"/>
      <c r="EO66" s="304"/>
      <c r="EP66" s="305"/>
      <c r="EQ66" s="305"/>
      <c r="ER66" s="306"/>
      <c r="ES66" s="304"/>
      <c r="ET66" s="305"/>
      <c r="EU66" s="305"/>
      <c r="EV66" s="306"/>
      <c r="EW66" s="304"/>
      <c r="EX66" s="305"/>
      <c r="EY66" s="305"/>
      <c r="EZ66" s="306"/>
      <c r="FA66" s="304"/>
      <c r="FB66" s="305"/>
      <c r="FC66" s="305"/>
      <c r="FD66" s="306"/>
      <c r="FE66" s="304"/>
      <c r="FF66" s="305"/>
      <c r="FG66" s="305"/>
      <c r="FH66" s="306"/>
      <c r="FI66" s="304"/>
      <c r="FJ66" s="305"/>
      <c r="FK66" s="305"/>
      <c r="FL66" s="306"/>
      <c r="FM66" s="304"/>
      <c r="FN66" s="305"/>
      <c r="FO66" s="305"/>
      <c r="FP66" s="306"/>
      <c r="FQ66" s="351"/>
      <c r="FR66" s="352"/>
      <c r="FS66" s="352"/>
      <c r="FT66" s="353"/>
      <c r="FU66" s="304"/>
      <c r="FV66" s="305"/>
      <c r="FW66" s="305"/>
      <c r="FX66" s="306"/>
      <c r="FY66" s="304"/>
      <c r="FZ66" s="305"/>
      <c r="GA66" s="305"/>
      <c r="GB66" s="306"/>
      <c r="GC66" s="304"/>
      <c r="GD66" s="305"/>
      <c r="GE66" s="305"/>
      <c r="GF66" s="306"/>
      <c r="GG66" s="304"/>
      <c r="GH66" s="305"/>
      <c r="GI66" s="305"/>
      <c r="GJ66" s="306"/>
      <c r="GK66" s="304"/>
      <c r="GL66" s="305"/>
      <c r="GM66" s="305"/>
      <c r="GN66" s="306"/>
      <c r="GO66" s="304"/>
      <c r="GP66" s="305"/>
      <c r="GQ66" s="305"/>
      <c r="GR66" s="306"/>
      <c r="GS66" s="313"/>
      <c r="GT66" s="314"/>
      <c r="GU66" s="314"/>
      <c r="GV66" s="315"/>
      <c r="GW66" s="304"/>
      <c r="GX66" s="305"/>
      <c r="GY66" s="305"/>
      <c r="GZ66" s="306"/>
      <c r="HA66" s="304"/>
      <c r="HB66" s="305"/>
      <c r="HC66" s="305"/>
      <c r="HD66" s="306"/>
      <c r="HE66" s="304"/>
      <c r="HF66" s="305"/>
      <c r="HG66" s="305"/>
      <c r="HH66" s="306"/>
      <c r="HI66" s="304"/>
      <c r="HJ66" s="305"/>
      <c r="HK66" s="305"/>
      <c r="HL66" s="306"/>
      <c r="HM66" s="304"/>
      <c r="HN66" s="305"/>
      <c r="HO66" s="305"/>
      <c r="HP66" s="306"/>
      <c r="HQ66" s="304"/>
      <c r="HR66" s="305"/>
      <c r="HS66" s="305"/>
      <c r="HT66" s="306"/>
      <c r="HU66" s="304"/>
      <c r="HV66" s="305"/>
      <c r="HW66" s="305"/>
      <c r="HX66" s="306"/>
      <c r="HY66" s="304"/>
      <c r="HZ66" s="305"/>
      <c r="IA66" s="305"/>
      <c r="IB66" s="306"/>
      <c r="IC66" s="304"/>
      <c r="ID66" s="305"/>
      <c r="IE66" s="305"/>
      <c r="IF66" s="306"/>
      <c r="IG66" s="304"/>
      <c r="IH66" s="305"/>
      <c r="II66" s="305"/>
      <c r="IJ66" s="306"/>
      <c r="IK66" s="304"/>
      <c r="IL66" s="305"/>
      <c r="IM66" s="305"/>
      <c r="IN66" s="306"/>
      <c r="IO66" s="304"/>
      <c r="IP66" s="305"/>
      <c r="IQ66" s="305"/>
      <c r="IR66" s="306"/>
      <c r="IS66" s="304"/>
      <c r="IT66" s="305"/>
      <c r="IU66" s="305"/>
      <c r="IV66" s="306"/>
      <c r="IW66" s="304"/>
      <c r="IX66" s="305"/>
      <c r="IY66" s="305"/>
      <c r="IZ66" s="306"/>
      <c r="JA66" s="322"/>
      <c r="JB66" s="323"/>
      <c r="JC66" s="323"/>
      <c r="JD66" s="324"/>
      <c r="JE66" s="304"/>
      <c r="JF66" s="305"/>
      <c r="JG66" s="305"/>
      <c r="JH66" s="306"/>
      <c r="JI66" s="304"/>
      <c r="JJ66" s="305"/>
      <c r="JK66" s="305"/>
      <c r="JL66" s="306"/>
      <c r="JM66" s="304"/>
      <c r="JN66" s="305"/>
      <c r="JO66" s="305"/>
      <c r="JP66" s="306"/>
      <c r="JQ66" s="304"/>
      <c r="JR66" s="305"/>
      <c r="JS66" s="305"/>
      <c r="JT66" s="306"/>
    </row>
    <row r="67" spans="8:280" ht="13.5" thickBot="1" x14ac:dyDescent="0.25">
      <c r="H67" s="300"/>
      <c r="I67" s="307"/>
      <c r="J67" s="308"/>
      <c r="K67" s="308"/>
      <c r="L67" s="309"/>
      <c r="M67" s="307"/>
      <c r="N67" s="308"/>
      <c r="O67" s="308"/>
      <c r="P67" s="309"/>
      <c r="Q67" s="307"/>
      <c r="R67" s="308"/>
      <c r="S67" s="308"/>
      <c r="T67" s="309"/>
      <c r="U67" s="307"/>
      <c r="V67" s="308"/>
      <c r="W67" s="308"/>
      <c r="X67" s="309"/>
      <c r="Y67" s="307"/>
      <c r="Z67" s="308"/>
      <c r="AA67" s="308"/>
      <c r="AB67" s="309"/>
      <c r="AC67" s="307"/>
      <c r="AD67" s="308"/>
      <c r="AE67" s="308"/>
      <c r="AF67" s="309"/>
      <c r="AG67" s="307"/>
      <c r="AH67" s="308"/>
      <c r="AI67" s="308"/>
      <c r="AJ67" s="309"/>
      <c r="AK67" s="307"/>
      <c r="AL67" s="308"/>
      <c r="AM67" s="308"/>
      <c r="AN67" s="309"/>
      <c r="AO67" s="307"/>
      <c r="AP67" s="308"/>
      <c r="AQ67" s="308"/>
      <c r="AR67" s="309"/>
      <c r="AS67" s="307"/>
      <c r="AT67" s="308"/>
      <c r="AU67" s="308"/>
      <c r="AV67" s="309"/>
      <c r="AW67" s="307"/>
      <c r="AX67" s="308"/>
      <c r="AY67" s="308"/>
      <c r="AZ67" s="309"/>
      <c r="BA67" s="307"/>
      <c r="BB67" s="308"/>
      <c r="BC67" s="308"/>
      <c r="BD67" s="309"/>
      <c r="BE67" s="307"/>
      <c r="BF67" s="308"/>
      <c r="BG67" s="308"/>
      <c r="BH67" s="309"/>
      <c r="BI67" s="307"/>
      <c r="BJ67" s="308"/>
      <c r="BK67" s="308"/>
      <c r="BL67" s="309"/>
      <c r="BM67" s="307"/>
      <c r="BN67" s="308"/>
      <c r="BO67" s="308"/>
      <c r="BP67" s="309"/>
      <c r="BQ67" s="307"/>
      <c r="BR67" s="308"/>
      <c r="BS67" s="308"/>
      <c r="BT67" s="309"/>
      <c r="BU67" s="307"/>
      <c r="BV67" s="308"/>
      <c r="BW67" s="308"/>
      <c r="BX67" s="309"/>
      <c r="BY67" s="307"/>
      <c r="BZ67" s="308"/>
      <c r="CA67" s="308"/>
      <c r="CB67" s="309"/>
      <c r="CC67" s="307"/>
      <c r="CD67" s="308"/>
      <c r="CE67" s="308"/>
      <c r="CF67" s="309"/>
      <c r="CG67" s="307"/>
      <c r="CH67" s="308"/>
      <c r="CI67" s="308"/>
      <c r="CJ67" s="309"/>
      <c r="CK67" s="307"/>
      <c r="CL67" s="308"/>
      <c r="CM67" s="308"/>
      <c r="CN67" s="309"/>
      <c r="CO67" s="307"/>
      <c r="CP67" s="308"/>
      <c r="CQ67" s="308"/>
      <c r="CR67" s="309"/>
      <c r="CS67" s="307"/>
      <c r="CT67" s="308"/>
      <c r="CU67" s="308"/>
      <c r="CV67" s="309"/>
      <c r="CW67" s="307"/>
      <c r="CX67" s="308"/>
      <c r="CY67" s="308"/>
      <c r="CZ67" s="309"/>
      <c r="DA67" s="307"/>
      <c r="DB67" s="308"/>
      <c r="DC67" s="308"/>
      <c r="DD67" s="309"/>
      <c r="DE67" s="307"/>
      <c r="DF67" s="308"/>
      <c r="DG67" s="308"/>
      <c r="DH67" s="309"/>
      <c r="DI67" s="307"/>
      <c r="DJ67" s="308"/>
      <c r="DK67" s="308"/>
      <c r="DL67" s="309"/>
      <c r="DM67" s="307"/>
      <c r="DN67" s="308"/>
      <c r="DO67" s="308"/>
      <c r="DP67" s="309"/>
      <c r="DQ67" s="307"/>
      <c r="DR67" s="308"/>
      <c r="DS67" s="308"/>
      <c r="DT67" s="309"/>
      <c r="DU67" s="307"/>
      <c r="DV67" s="308"/>
      <c r="DW67" s="308"/>
      <c r="DX67" s="309"/>
      <c r="DY67" s="307"/>
      <c r="DZ67" s="308"/>
      <c r="EA67" s="308"/>
      <c r="EB67" s="309"/>
      <c r="EC67" s="307"/>
      <c r="ED67" s="308"/>
      <c r="EE67" s="308"/>
      <c r="EF67" s="309"/>
      <c r="EG67" s="307"/>
      <c r="EH67" s="308"/>
      <c r="EI67" s="308"/>
      <c r="EJ67" s="309"/>
      <c r="EK67" s="307"/>
      <c r="EL67" s="308"/>
      <c r="EM67" s="308"/>
      <c r="EN67" s="309"/>
      <c r="EO67" s="307"/>
      <c r="EP67" s="308"/>
      <c r="EQ67" s="308"/>
      <c r="ER67" s="309"/>
      <c r="ES67" s="307"/>
      <c r="ET67" s="308"/>
      <c r="EU67" s="308"/>
      <c r="EV67" s="309"/>
      <c r="EW67" s="307"/>
      <c r="EX67" s="308"/>
      <c r="EY67" s="308"/>
      <c r="EZ67" s="309"/>
      <c r="FA67" s="307"/>
      <c r="FB67" s="308"/>
      <c r="FC67" s="308"/>
      <c r="FD67" s="309"/>
      <c r="FE67" s="307"/>
      <c r="FF67" s="308"/>
      <c r="FG67" s="308"/>
      <c r="FH67" s="309"/>
      <c r="FI67" s="307"/>
      <c r="FJ67" s="308"/>
      <c r="FK67" s="308"/>
      <c r="FL67" s="309"/>
      <c r="FM67" s="307"/>
      <c r="FN67" s="308"/>
      <c r="FO67" s="308"/>
      <c r="FP67" s="309"/>
      <c r="FQ67" s="354"/>
      <c r="FR67" s="355"/>
      <c r="FS67" s="355"/>
      <c r="FT67" s="356"/>
      <c r="FU67" s="307"/>
      <c r="FV67" s="308"/>
      <c r="FW67" s="308"/>
      <c r="FX67" s="309"/>
      <c r="FY67" s="307"/>
      <c r="FZ67" s="308"/>
      <c r="GA67" s="308"/>
      <c r="GB67" s="309"/>
      <c r="GC67" s="307"/>
      <c r="GD67" s="308"/>
      <c r="GE67" s="308"/>
      <c r="GF67" s="309"/>
      <c r="GG67" s="307"/>
      <c r="GH67" s="308"/>
      <c r="GI67" s="308"/>
      <c r="GJ67" s="309"/>
      <c r="GK67" s="307"/>
      <c r="GL67" s="308"/>
      <c r="GM67" s="308"/>
      <c r="GN67" s="309"/>
      <c r="GO67" s="307"/>
      <c r="GP67" s="308"/>
      <c r="GQ67" s="308"/>
      <c r="GR67" s="309"/>
      <c r="GS67" s="316"/>
      <c r="GT67" s="317"/>
      <c r="GU67" s="317"/>
      <c r="GV67" s="318"/>
      <c r="GW67" s="307"/>
      <c r="GX67" s="308"/>
      <c r="GY67" s="308"/>
      <c r="GZ67" s="309"/>
      <c r="HA67" s="307"/>
      <c r="HB67" s="308"/>
      <c r="HC67" s="308"/>
      <c r="HD67" s="309"/>
      <c r="HE67" s="307"/>
      <c r="HF67" s="308"/>
      <c r="HG67" s="308"/>
      <c r="HH67" s="309"/>
      <c r="HI67" s="307"/>
      <c r="HJ67" s="308"/>
      <c r="HK67" s="308"/>
      <c r="HL67" s="309"/>
      <c r="HM67" s="307"/>
      <c r="HN67" s="308"/>
      <c r="HO67" s="308"/>
      <c r="HP67" s="309"/>
      <c r="HQ67" s="307"/>
      <c r="HR67" s="308"/>
      <c r="HS67" s="308"/>
      <c r="HT67" s="309"/>
      <c r="HU67" s="307"/>
      <c r="HV67" s="308"/>
      <c r="HW67" s="308"/>
      <c r="HX67" s="309"/>
      <c r="HY67" s="307"/>
      <c r="HZ67" s="308"/>
      <c r="IA67" s="308"/>
      <c r="IB67" s="309"/>
      <c r="IC67" s="307"/>
      <c r="ID67" s="308"/>
      <c r="IE67" s="308"/>
      <c r="IF67" s="309"/>
      <c r="IG67" s="307"/>
      <c r="IH67" s="308"/>
      <c r="II67" s="308"/>
      <c r="IJ67" s="309"/>
      <c r="IK67" s="307"/>
      <c r="IL67" s="308"/>
      <c r="IM67" s="308"/>
      <c r="IN67" s="309"/>
      <c r="IO67" s="307"/>
      <c r="IP67" s="308"/>
      <c r="IQ67" s="308"/>
      <c r="IR67" s="309"/>
      <c r="IS67" s="307"/>
      <c r="IT67" s="308"/>
      <c r="IU67" s="308"/>
      <c r="IV67" s="309"/>
      <c r="IW67" s="307"/>
      <c r="IX67" s="308"/>
      <c r="IY67" s="308"/>
      <c r="IZ67" s="309"/>
      <c r="JA67" s="325"/>
      <c r="JB67" s="326"/>
      <c r="JC67" s="326"/>
      <c r="JD67" s="327"/>
      <c r="JE67" s="307"/>
      <c r="JF67" s="308"/>
      <c r="JG67" s="308"/>
      <c r="JH67" s="309"/>
      <c r="JI67" s="307"/>
      <c r="JJ67" s="308"/>
      <c r="JK67" s="308"/>
      <c r="JL67" s="309"/>
      <c r="JM67" s="307"/>
      <c r="JN67" s="308"/>
      <c r="JO67" s="308"/>
      <c r="JP67" s="309"/>
      <c r="JQ67" s="307"/>
      <c r="JR67" s="308"/>
      <c r="JS67" s="308"/>
      <c r="JT67" s="309"/>
    </row>
    <row r="68" spans="8:280" x14ac:dyDescent="0.2">
      <c r="H68" s="146" t="s">
        <v>82</v>
      </c>
      <c r="M68" s="2"/>
      <c r="N68" s="2"/>
      <c r="O68" s="2"/>
      <c r="P68" s="5"/>
      <c r="Q68" s="2"/>
      <c r="R68" s="2"/>
      <c r="S68" s="2"/>
      <c r="T68" s="5"/>
      <c r="U68" s="2"/>
      <c r="V68" s="2"/>
      <c r="W68" s="2"/>
      <c r="X68" s="5"/>
      <c r="Y68" s="2"/>
      <c r="Z68" s="2"/>
      <c r="AA68" s="2"/>
      <c r="AB68" s="5"/>
      <c r="AC68" s="2"/>
      <c r="AD68" s="2"/>
      <c r="AE68" s="2"/>
      <c r="AF68" s="5"/>
      <c r="AG68" s="2"/>
      <c r="AH68" s="2"/>
      <c r="AI68" s="2"/>
      <c r="AJ68" s="5"/>
      <c r="AK68" s="2"/>
      <c r="AL68" s="2"/>
      <c r="AM68" s="2"/>
      <c r="AN68" s="5"/>
      <c r="AO68" s="2"/>
      <c r="AP68" s="2"/>
      <c r="AQ68" s="2"/>
      <c r="AR68" s="5"/>
      <c r="AS68" s="2"/>
      <c r="AT68" s="2"/>
      <c r="AU68" s="2"/>
      <c r="AV68" s="5"/>
      <c r="AW68" s="2"/>
      <c r="AX68" s="2"/>
      <c r="AY68" s="2"/>
      <c r="AZ68" s="5"/>
      <c r="BA68" s="2"/>
      <c r="BB68" s="2"/>
      <c r="BC68" s="2"/>
      <c r="BD68" s="5"/>
      <c r="BE68" s="2"/>
      <c r="BF68" s="2"/>
      <c r="BG68" s="2"/>
      <c r="BH68" s="5"/>
      <c r="BI68" s="2"/>
      <c r="BJ68" s="2"/>
      <c r="BK68" s="2"/>
      <c r="BL68" s="5"/>
      <c r="BM68" s="2"/>
      <c r="BN68" s="2"/>
      <c r="BO68" s="2"/>
      <c r="BP68" s="5"/>
      <c r="BQ68" s="2"/>
      <c r="BR68" s="2"/>
      <c r="BS68" s="2"/>
      <c r="BT68" s="5"/>
      <c r="BU68" s="2"/>
      <c r="BV68" s="2"/>
      <c r="BW68" s="2"/>
      <c r="BX68" s="5"/>
      <c r="BY68" s="2"/>
      <c r="BZ68" s="2"/>
      <c r="CA68" s="2"/>
      <c r="CB68" s="5"/>
      <c r="CC68" s="2"/>
      <c r="CD68" s="2"/>
      <c r="CE68" s="2"/>
      <c r="CF68" s="5"/>
      <c r="CG68" s="2"/>
      <c r="CH68" s="2"/>
      <c r="CI68" s="2"/>
      <c r="CJ68" s="5"/>
      <c r="CK68" s="2"/>
      <c r="CL68" s="2"/>
      <c r="CM68" s="2"/>
      <c r="CN68" s="5"/>
      <c r="CO68" s="2"/>
      <c r="CP68" s="2"/>
      <c r="CQ68" s="2"/>
      <c r="CR68" s="5"/>
      <c r="CS68" s="2"/>
      <c r="CT68" s="2"/>
      <c r="CU68" s="2"/>
      <c r="CV68" s="5"/>
      <c r="CW68" s="2"/>
      <c r="CX68" s="2"/>
      <c r="CY68" s="2"/>
      <c r="CZ68" s="5"/>
      <c r="DA68" s="2"/>
      <c r="DB68" s="2"/>
      <c r="DC68" s="2"/>
      <c r="DD68" s="5"/>
      <c r="DE68" s="2"/>
      <c r="DF68" s="2"/>
      <c r="DG68" s="2"/>
      <c r="DH68" s="5"/>
      <c r="DI68" s="2"/>
      <c r="DJ68" s="2"/>
      <c r="DK68" s="2"/>
      <c r="DL68" s="5"/>
      <c r="DM68" s="2"/>
      <c r="DN68" s="2"/>
      <c r="DO68" s="2"/>
      <c r="DP68" s="5"/>
      <c r="DQ68" s="2"/>
      <c r="DR68" s="2"/>
      <c r="DS68" s="2"/>
      <c r="DT68" s="5"/>
      <c r="DU68" s="2"/>
      <c r="DV68" s="2"/>
      <c r="DW68" s="2"/>
      <c r="DX68" s="5"/>
      <c r="DY68" s="2"/>
      <c r="DZ68" s="2"/>
      <c r="EA68" s="2"/>
      <c r="EB68" s="5"/>
      <c r="EC68" s="2"/>
      <c r="ED68" s="2"/>
      <c r="EE68" s="2"/>
      <c r="EF68" s="5"/>
      <c r="EG68" s="2"/>
      <c r="EH68" s="2"/>
      <c r="EI68" s="2"/>
      <c r="EJ68" s="5"/>
      <c r="EK68" s="2"/>
      <c r="EL68" s="2"/>
      <c r="EM68" s="2"/>
      <c r="EN68" s="5"/>
      <c r="EO68" s="2"/>
      <c r="EP68" s="2"/>
      <c r="EQ68" s="2"/>
      <c r="ER68" s="5"/>
      <c r="ES68" s="2"/>
      <c r="ET68" s="2"/>
      <c r="EU68" s="2"/>
      <c r="EV68" s="5"/>
      <c r="EW68" s="2"/>
      <c r="EX68" s="2"/>
      <c r="EY68" s="2"/>
      <c r="EZ68" s="5"/>
      <c r="FA68" s="2"/>
      <c r="FB68" s="2"/>
      <c r="FC68" s="2"/>
      <c r="FD68" s="5"/>
      <c r="FE68" s="2"/>
      <c r="FF68" s="2"/>
      <c r="FG68" s="2"/>
      <c r="FH68" s="5"/>
      <c r="FI68" s="2"/>
      <c r="FJ68" s="2"/>
      <c r="FK68" s="2"/>
      <c r="FL68" s="5"/>
      <c r="FM68" s="2"/>
      <c r="FN68" s="2"/>
      <c r="FO68" s="2"/>
      <c r="FP68" s="5"/>
      <c r="FQ68" s="2"/>
      <c r="FR68" s="2"/>
      <c r="FS68" s="2"/>
      <c r="FT68" s="5"/>
      <c r="FU68" s="2"/>
      <c r="FV68" s="2"/>
      <c r="FW68" s="2"/>
      <c r="FX68" s="5"/>
      <c r="FY68" s="2"/>
      <c r="FZ68" s="2"/>
      <c r="GA68" s="2"/>
      <c r="GB68" s="5"/>
      <c r="GC68" s="2"/>
      <c r="GD68" s="2"/>
      <c r="GE68" s="2"/>
      <c r="GF68" s="5"/>
      <c r="GG68" s="2"/>
      <c r="GH68" s="2"/>
      <c r="GI68" s="2"/>
      <c r="GJ68" s="5"/>
      <c r="GK68" s="2"/>
      <c r="GL68" s="2"/>
      <c r="GM68" s="2"/>
      <c r="GN68" s="5"/>
      <c r="GO68" s="2"/>
      <c r="GP68" s="2"/>
      <c r="GQ68" s="2"/>
      <c r="GR68" s="5"/>
      <c r="GS68" s="2"/>
      <c r="GT68" s="2"/>
      <c r="GU68" s="2"/>
      <c r="GV68" s="5"/>
      <c r="GW68" s="2"/>
      <c r="GX68" s="2"/>
      <c r="GY68" s="2"/>
      <c r="GZ68" s="5"/>
      <c r="HA68" s="2"/>
      <c r="HB68" s="2"/>
      <c r="HC68" s="2"/>
      <c r="HD68" s="5"/>
      <c r="HE68" s="2"/>
      <c r="HF68" s="2"/>
      <c r="HG68" s="2"/>
      <c r="HH68" s="5"/>
      <c r="HI68" s="2"/>
      <c r="HJ68" s="2"/>
      <c r="HK68" s="2"/>
      <c r="HL68" s="5"/>
      <c r="HM68" s="2"/>
      <c r="HN68" s="2"/>
      <c r="HO68" s="2"/>
      <c r="HP68" s="5"/>
      <c r="HQ68" s="2"/>
      <c r="HR68" s="2"/>
      <c r="HS68" s="2"/>
      <c r="HT68" s="5"/>
      <c r="HU68" s="2"/>
      <c r="HV68" s="2"/>
      <c r="HW68" s="2"/>
      <c r="HX68" s="5"/>
      <c r="HY68" s="2"/>
      <c r="HZ68" s="2"/>
      <c r="IA68" s="2"/>
      <c r="IB68" s="5"/>
      <c r="IC68" s="2"/>
      <c r="ID68" s="2"/>
      <c r="IE68" s="2"/>
      <c r="IF68" s="5"/>
      <c r="IG68" s="2"/>
      <c r="IH68" s="2"/>
      <c r="II68" s="2"/>
      <c r="IJ68" s="5"/>
      <c r="IK68" s="2"/>
      <c r="IL68" s="2"/>
      <c r="IM68" s="2"/>
      <c r="IN68" s="5"/>
      <c r="IO68" s="2"/>
      <c r="IP68" s="2"/>
      <c r="IQ68" s="2"/>
      <c r="IR68" s="5"/>
      <c r="IS68" s="2"/>
      <c r="IT68" s="2"/>
      <c r="IU68" s="2"/>
      <c r="IV68" s="5"/>
      <c r="IW68" s="2"/>
      <c r="IX68" s="2"/>
      <c r="IY68" s="2"/>
      <c r="IZ68" s="5"/>
      <c r="JA68" s="2"/>
      <c r="JB68" s="2"/>
      <c r="JC68" s="2"/>
      <c r="JD68" s="5"/>
      <c r="JE68" s="2"/>
      <c r="JF68" s="2"/>
      <c r="JG68" s="2"/>
      <c r="JH68" s="5"/>
      <c r="JI68" s="2"/>
      <c r="JJ68" s="2"/>
      <c r="JK68" s="2"/>
      <c r="JL68" s="5"/>
      <c r="JM68" s="2"/>
      <c r="JN68" s="2"/>
      <c r="JO68" s="2"/>
      <c r="JP68" s="5"/>
      <c r="JQ68" s="2"/>
      <c r="JR68" s="2"/>
      <c r="JS68" s="2"/>
      <c r="JT68" s="5"/>
    </row>
  </sheetData>
  <sheetProtection formatRows="0" insertRows="0" selectLockedCells="1"/>
  <protectedRanges>
    <protectedRange password="F692" sqref="B14:C14 E14:H14 C54:H55 B33:H35 B54 B40:C40 K33 E40:G40 I48 D32:G32 B32 K52:K55 B52:H53 B29:B30 D29:G30 I42:I46 E42:G46 B42:C46 B48:C51 E48:G51 D16:G27 B16:B27 O33 M48 O52:O55 M42:M46 S33 Q48 S52:S55 Q42:Q46 W33 U48 W52:W55 U42:U46 AA33 Y48 AA52:AA55 Y42:Y46 AE33 AC48 AE52:AE55 AC42:AC46 AI33 AG48 AI52:AI55 AG42:AG46 AM33 AK48 AM52:AM55 AK42:AK46 AQ33 AO48 AQ52:AQ55 AO42:AO46 AU33 AS48 AU52:AU55 AS42:AS46 AY33 AW48 AY52:AY55 AW42:AW46 BC33 BA48 BC52:BC55 BA42:BA46 BG33 BE48 BG52:BG55 BE42:BE46 BK33 BI48 BK52:BK55 BI42:BI46 BO33 BM48 BO52:BO55 BM42:BM46 BS33 JQ42:JQ46 BS52:BS55 BQ42:BQ46 BW33 BU48 BW52:BW55 BU42:BU46 CA33 BY48 CA52:CA55 BY42:BY46 CE33 CC48 CE52:CE55 CC42:CC46 CI33 CG48 CI52:CI55 CG42:CG46 CM33 CK48 CM52:CM55 CK42:CK46 CQ33 CO48 CQ52:CQ55 CO42:CO46 CU33 CS48 CU52:CU55 CS42:CS46 CY33 CW48 CY52:CY55 CW42:CW46 DC33 DA48 DC52:DC55 DA42:DA46 DG33 DE48 DG52:DG55 DE42:DE46 DK33 DI48 DK52:DK55 DI42:DI46 DO33 DM48 DO52:DO55 DM42:DM46 DS33 DQ48 DS52:DS55 DQ42:DQ46 DW33 DU48 DW52:DW55 DU42:DU46 EA33 DY48 EA52:EA55 DY42:DY46 EE33 EC48 EE52:EE55 EC42:EC46 EI33 EG48 EI52:EI55 EG42:EG46 EM33 EK48 EM52:EM55 EK42:EK46 EQ33 EO48 EQ52:EQ55 EO42:EO46 EU33 ES48 EU52:EU55 ES42:ES46 EY33 EW48 EY52:EY55 EW42:EW46 FC33 FA48 FC52:FC55 FA42:FA46 FG33 FE48 FG52:FG55 FE42:FE46 FK33 FI48 FK52:FK55 FI42:FI46 FO33 FM48 FO52:FO55 FM42:FM46 FS33 FQ48 FS52:FS55 FQ42:FQ46 FW33 FU48 FW52:FW55 FU42:FU46 GA33 FY48 GA52:GA55 FY42:FY46 GE33 GC48 GE52:GE55 GC42:GC46 GI33 GG48 GI52:GI55 GG42:GG46 GM33 GK48 GM52:GM55 GK42:GK46 GQ33 GO48 GQ52:GQ55 GO42:GO46 GU33 GS48 GU52:GU55 GS42:GS46 GY33 GW48 GY52:GY55 GW42:GW46 HC33 HA48 HC52:HC55 HA42:HA46 HG33 HE48 HG52:HG55 HE42:HE46 HK33 HI48 HK52:HK55 HI42:HI46 HO33 HM48 HO52:HO55 HM42:HM46 HS33 HQ48 HS52:HS55 HQ42:HQ46 HW33 HU48 HW52:HW55 HU42:HU46 IA33 HY48 IA52:IA55 HY42:HY46 IE33 IC48 IE52:IE55 IC42:IC46 II33 IG48 II52:II55 IG42:IG46 IM33 IK48 IM52:IM55 IK42:IK46 IQ33 IO48 IQ52:IQ55 IO42:IO46 IU33 IS48 IU52:IU55 IS42:IS46 IY33 IW48 IY52:IY55 IW42:IW46 JC33 JA48 JC52:JC55 JA42:JA46 JG33 JE48 JG52:JG55 JE42:JE46 JK33 JI48 JK52:JK55 JI42:JI46 JO33 JM48 JO52:JO55 JM42:JM46 JS33 JQ48 JS52:JS55" name="Rango1"/>
    <protectedRange password="F692" sqref="H32 H29:H30 H16:H27" name="Rango1_1"/>
    <protectedRange password="F692" sqref="H40 H42:H46 H48:H51" name="Rango1_2"/>
    <protectedRange password="F692" sqref="I21 I32:J32 I22:J27 I29:J30 I16:J20 M21 M32:N32 M22:N27 M29:N30 M16:N20 Q21 Q32:R32 Q22:R27 Q29:R30 Q16:R20 U21 U32:V32 U22:V27 U29:V30 U16:V20 Y21 Y32:Z32 Y22:Z27 Y29:Z30 Y16:Z20 AC21 AC32:AD32 AC22:AD27 AC29:AD30 AC16:AD20 AG21 AG32:AH32 AG22:AH27 AG29:AH30 AG16:AH20 AK21 AK32:AL32 AK22:AL27 AK29:AL30 AK16:AL20 AO21 AO32:AP32 AO22:AP27 AO29:AP30 AO16:AP20 AS21 AS32:AT32 AS22:AT27 AS29:AT30 AS16:AT20 AW21 AW32:AX32 AW22:AX27 AW29:AX30 AW16:AX20 BA21 BA32:BB32 BA22:BB27 BA29:BB30 BA16:BB20 BE21 BE32:BF32 BE22:BF27 BE29:BF30 BE16:BF20 BI21 BI32:BJ32 BI22:BJ27 BI29:BJ30 BI16:BJ20 BM21 BM32:BN32 BM22:BN27 BM29:BN30 BM16:BN20 BQ21 BQ32:BR32 BQ22:BR27 BQ29:BR30 BQ16:BR20 BU21 BU32:BV32 BU22:BV27 BU29:BV30 BU16:BV20 BY21 BY32:BZ32 BY22:BZ27 BY29:BZ30 BY16:BZ20 CC21 CC32:CD32 CC22:CD27 CC29:CD30 CC16:CD20 CG21 CG32:CH32 CG22:CH27 CG29:CH30 CG16:CH20 CK21 CK32:CL32 CK22:CL27 CK29:CL30 CK16:CL20 CO21 CO32:CP32 CO22:CP27 CO29:CP30 CO16:CP20 CS21 CS32:CT32 CS22:CT27 CS29:CT30 CS16:CT20 CW21 CW32:CX32 CW22:CX27 CW29:CX30 CW16:CX20 DA21 DA32:DB32 DA22:DB27 DA29:DB30 DA16:DB20 DE21 DE32:DF32 DE22:DF27 DE29:DF30 DE16:DF20 DI21 DI32:DJ32 DI22:DJ27 DI29:DJ30 DI16:DJ20 DM21 DM32:DN32 DM22:DN27 DM29:DN30 DM16:DN20 DQ21 DQ32:DR32 DQ22:DR27 DQ29:DR30 DQ16:DR20 DU21 DU32:DV32 DU22:DV27 DU29:DV30 DU16:DV20 DY21 DY32:DZ32 DY22:DZ27 DY29:DZ30 DY16:DZ20 EC21 EC32:ED32 EC22:ED27 EC29:ED30 EC16:ED20 EG21 EG32:EH32 EG22:EH27 EG29:EH30 EG16:EH20 EK21 EK32:EL32 EK22:EL27 EK29:EL30 EK16:EL20 EO21 EO32:EP32 EO22:EP27 EO29:EP30 EO16:EP20 ES21 ES32:ET32 ES22:ET27 ES29:ET30 ES16:ET20 EW21 EW32:EX32 EW22:EX27 EW29:EX30 EW16:EX20 FA21 FA32:FB32 FA22:FB27 FA29:FB30 FA16:FB20 FE21 FE32:FF32 FE22:FF27 FE29:FF30 FE16:FF20 FI21 FI32:FJ32 FI22:FJ27 FI29:FJ30 FI16:FJ20 FM21 FM32:FN32 FM22:FN27 FM29:FN30 FM16:FN20 FQ21 FQ32:FR32 FQ22:FR27 FQ29:FR30 FQ16:FR20 FU21 FU32:FV32 FU22:FV27 FU29:FV30 FU16:FV20 FY21 FY32:FZ32 FY22:FZ27 FY29:FZ30 FY16:FZ20 GC21 GC32:GD32 GC22:GD27 GC29:GD30 GC16:GD20 GG21 GG32:GH32 GG22:GH27 GG29:GH30 GG16:GH20 GK21 GK32:GL32 GK22:GL27 GK29:GL30 GK16:GL20 GO21 GO32:GP32 GO22:GP27 GO29:GP30 GO16:GP20 GS21 GS32:GT32 GS22:GT27 GS29:GT30 GS16:GT20 GW21 GW32:GX32 GW22:GX27 GW29:GX30 GW16:GX20 HA21 HA32:HB32 HA22:HB27 HA29:HB30 HA16:HB20 HE21 HE32:HF32 HE22:HF27 HE29:HF30 HE16:HF20 HI21 HI32:HJ32 HI22:HJ27 HI29:HJ30 HI16:HJ20 HM21 HM32:HN32 HM22:HN27 HM29:HN30 HM16:HN20 HQ21 HQ32:HR32 HQ22:HR27 HQ29:HR30 HQ16:HR20 HU21 HU32:HV32 HU22:HV27 HU29:HV30 HU16:HV20 HY21 HY32:HZ32 HY22:HZ27 HY29:HZ30 HY16:HZ20 IC21 IC32:ID32 IC22:ID27 IC29:ID30 IC16:ID20 IG21 IG32:IH32 IG22:IH27 IG29:IH30 IG16:IH20 IK21 IK32:IL32 IK22:IL27 IK29:IL30 IK16:IL20 IO21 IO32:IP32 IO22:IP27 IO29:IP30 IO16:IP20 IS21 IS32:IT32 IS22:IT27 IS29:IT30 IS16:IT20 IW21 IW32:IX32 IW22:IX27 IW29:IX30 IW16:IX20 JA21 JA32:JB32 JA22:JB27 JA29:JB30 JA16:JB20 JE21 JE32:JF32 JE22:JF27 JE29:JF30 JE16:JF20 JI21 JI32:JJ32 JI22:JJ27 JI29:JJ30 JI16:JJ20 JM21 JM32:JN32 JM22:JN27 JM29:JN30 JM16:JN20 JQ21 JQ32:JR32 JQ22:JR27 JQ29:JR30 JQ16:JR20" name="Rango1_3"/>
    <protectedRange password="F692" sqref="E15:H15 B15:C15 E38:H39 B38:C39 E47:H47 B47:C47 E41:H41 B41:C41 E28:H28 B28:C28 E31:H31 B31:C31" name="Rango1_6"/>
  </protectedRanges>
  <mergeCells count="1176">
    <mergeCell ref="JQ9:JT9"/>
    <mergeCell ref="JQ10:JT10"/>
    <mergeCell ref="JQ11:JT11"/>
    <mergeCell ref="JT12:JT13"/>
    <mergeCell ref="JQ15:JT15"/>
    <mergeCell ref="JQ28:JT28"/>
    <mergeCell ref="JQ31:JT31"/>
    <mergeCell ref="JT36:JT37"/>
    <mergeCell ref="JQ38:JT38"/>
    <mergeCell ref="JQ39:JT39"/>
    <mergeCell ref="JQ41:JT41"/>
    <mergeCell ref="JQ47:JT47"/>
    <mergeCell ref="JQ54:JR57"/>
    <mergeCell ref="JQ58:JT58"/>
    <mergeCell ref="JQ59:JT59"/>
    <mergeCell ref="JQ60:JT63"/>
    <mergeCell ref="JQ64:JT67"/>
    <mergeCell ref="JM59:JP59"/>
    <mergeCell ref="JM60:JP63"/>
    <mergeCell ref="JM64:JP67"/>
    <mergeCell ref="JI60:JL63"/>
    <mergeCell ref="JI64:JL67"/>
    <mergeCell ref="JM9:JP9"/>
    <mergeCell ref="JM10:JP10"/>
    <mergeCell ref="JM11:JP11"/>
    <mergeCell ref="JP12:JP13"/>
    <mergeCell ref="JM15:JP15"/>
    <mergeCell ref="JM28:JP28"/>
    <mergeCell ref="JM31:JP31"/>
    <mergeCell ref="JP36:JP37"/>
    <mergeCell ref="JM38:JP38"/>
    <mergeCell ref="JM39:JP39"/>
    <mergeCell ref="JM41:JP41"/>
    <mergeCell ref="JM47:JP47"/>
    <mergeCell ref="JM54:JN57"/>
    <mergeCell ref="JM58:JP58"/>
    <mergeCell ref="JI41:JL41"/>
    <mergeCell ref="JI47:JL47"/>
    <mergeCell ref="JI54:JJ57"/>
    <mergeCell ref="JI58:JL58"/>
    <mergeCell ref="JI59:JL59"/>
    <mergeCell ref="JI28:JL28"/>
    <mergeCell ref="JI31:JL31"/>
    <mergeCell ref="JL36:JL37"/>
    <mergeCell ref="JI38:JL38"/>
    <mergeCell ref="JI39:JL39"/>
    <mergeCell ref="JI9:JL9"/>
    <mergeCell ref="JI10:JL10"/>
    <mergeCell ref="JI11:JL11"/>
    <mergeCell ref="JL12:JL13"/>
    <mergeCell ref="JI15:JL15"/>
    <mergeCell ref="JE54:JF57"/>
    <mergeCell ref="JE58:JH58"/>
    <mergeCell ref="JE59:JH59"/>
    <mergeCell ref="JE60:JH63"/>
    <mergeCell ref="JE64:JH67"/>
    <mergeCell ref="JA58:JD58"/>
    <mergeCell ref="JA59:JD59"/>
    <mergeCell ref="JA60:JD63"/>
    <mergeCell ref="JA64:JD67"/>
    <mergeCell ref="JE9:JH9"/>
    <mergeCell ref="JE10:JH10"/>
    <mergeCell ref="JE11:JH11"/>
    <mergeCell ref="JH12:JH13"/>
    <mergeCell ref="JE15:JH15"/>
    <mergeCell ref="JE28:JH28"/>
    <mergeCell ref="JE31:JH31"/>
    <mergeCell ref="JH36:JH37"/>
    <mergeCell ref="JE38:JH38"/>
    <mergeCell ref="JE39:JH39"/>
    <mergeCell ref="JE41:JH41"/>
    <mergeCell ref="JE47:JH47"/>
    <mergeCell ref="IW59:IZ59"/>
    <mergeCell ref="IW60:IZ63"/>
    <mergeCell ref="IW64:IZ67"/>
    <mergeCell ref="JA9:JD9"/>
    <mergeCell ref="JA10:JD10"/>
    <mergeCell ref="JA11:JD11"/>
    <mergeCell ref="JD12:JD13"/>
    <mergeCell ref="JA15:JD15"/>
    <mergeCell ref="JA28:JD28"/>
    <mergeCell ref="JA31:JD31"/>
    <mergeCell ref="JD36:JD37"/>
    <mergeCell ref="JA38:JD38"/>
    <mergeCell ref="JA39:JD39"/>
    <mergeCell ref="JA41:JD41"/>
    <mergeCell ref="JA47:JD47"/>
    <mergeCell ref="JA54:JB57"/>
    <mergeCell ref="IS60:IV63"/>
    <mergeCell ref="IS64:IV67"/>
    <mergeCell ref="IW9:IZ9"/>
    <mergeCell ref="IW10:IZ10"/>
    <mergeCell ref="IW11:IZ11"/>
    <mergeCell ref="IZ12:IZ13"/>
    <mergeCell ref="IW15:IZ15"/>
    <mergeCell ref="IW28:IZ28"/>
    <mergeCell ref="IW31:IZ31"/>
    <mergeCell ref="IZ36:IZ37"/>
    <mergeCell ref="IW38:IZ38"/>
    <mergeCell ref="IW39:IZ39"/>
    <mergeCell ref="IW41:IZ41"/>
    <mergeCell ref="IW47:IZ47"/>
    <mergeCell ref="IW54:IX57"/>
    <mergeCell ref="IW58:IZ58"/>
    <mergeCell ref="IS41:IV41"/>
    <mergeCell ref="IS47:IV47"/>
    <mergeCell ref="IS54:IT57"/>
    <mergeCell ref="IS58:IV58"/>
    <mergeCell ref="IS59:IV59"/>
    <mergeCell ref="IS28:IV28"/>
    <mergeCell ref="IS31:IV31"/>
    <mergeCell ref="IV36:IV37"/>
    <mergeCell ref="IS38:IV38"/>
    <mergeCell ref="IS39:IV39"/>
    <mergeCell ref="IS9:IV9"/>
    <mergeCell ref="IS10:IV10"/>
    <mergeCell ref="IS11:IV11"/>
    <mergeCell ref="IV12:IV13"/>
    <mergeCell ref="IS15:IV15"/>
    <mergeCell ref="IO54:IP57"/>
    <mergeCell ref="IO58:IR58"/>
    <mergeCell ref="IO59:IR59"/>
    <mergeCell ref="IO60:IR63"/>
    <mergeCell ref="IO64:IR67"/>
    <mergeCell ref="IK58:IN58"/>
    <mergeCell ref="IK59:IN59"/>
    <mergeCell ref="IK60:IN63"/>
    <mergeCell ref="IK64:IN67"/>
    <mergeCell ref="IO9:IR9"/>
    <mergeCell ref="IO10:IR10"/>
    <mergeCell ref="IO11:IR11"/>
    <mergeCell ref="IR12:IR13"/>
    <mergeCell ref="IO15:IR15"/>
    <mergeCell ref="IO28:IR28"/>
    <mergeCell ref="IO31:IR31"/>
    <mergeCell ref="IR36:IR37"/>
    <mergeCell ref="IO38:IR38"/>
    <mergeCell ref="IO39:IR39"/>
    <mergeCell ref="IO41:IR41"/>
    <mergeCell ref="IO47:IR47"/>
    <mergeCell ref="IG59:IJ59"/>
    <mergeCell ref="IG60:IJ63"/>
    <mergeCell ref="IG64:IJ67"/>
    <mergeCell ref="IK9:IN9"/>
    <mergeCell ref="IK10:IN10"/>
    <mergeCell ref="IK11:IN11"/>
    <mergeCell ref="IN12:IN13"/>
    <mergeCell ref="IK15:IN15"/>
    <mergeCell ref="IK28:IN28"/>
    <mergeCell ref="IK31:IN31"/>
    <mergeCell ref="IN36:IN37"/>
    <mergeCell ref="IK38:IN38"/>
    <mergeCell ref="IK39:IN39"/>
    <mergeCell ref="IK41:IN41"/>
    <mergeCell ref="IK47:IN47"/>
    <mergeCell ref="IK54:IL57"/>
    <mergeCell ref="IC60:IF63"/>
    <mergeCell ref="IC64:IF67"/>
    <mergeCell ref="IG9:IJ9"/>
    <mergeCell ref="IG10:IJ10"/>
    <mergeCell ref="IG11:IJ11"/>
    <mergeCell ref="IJ12:IJ13"/>
    <mergeCell ref="IG15:IJ15"/>
    <mergeCell ref="IG28:IJ28"/>
    <mergeCell ref="IG31:IJ31"/>
    <mergeCell ref="IJ36:IJ37"/>
    <mergeCell ref="IG38:IJ38"/>
    <mergeCell ref="IG39:IJ39"/>
    <mergeCell ref="IG41:IJ41"/>
    <mergeCell ref="IG47:IJ47"/>
    <mergeCell ref="IG54:IH57"/>
    <mergeCell ref="IG58:IJ58"/>
    <mergeCell ref="IC41:IF41"/>
    <mergeCell ref="IC47:IF47"/>
    <mergeCell ref="IC54:ID57"/>
    <mergeCell ref="IC58:IF58"/>
    <mergeCell ref="IC59:IF59"/>
    <mergeCell ref="IC28:IF28"/>
    <mergeCell ref="IC31:IF31"/>
    <mergeCell ref="IF36:IF37"/>
    <mergeCell ref="IC38:IF38"/>
    <mergeCell ref="IC39:IF39"/>
    <mergeCell ref="IC9:IF9"/>
    <mergeCell ref="IC10:IF10"/>
    <mergeCell ref="IC11:IF11"/>
    <mergeCell ref="IF12:IF13"/>
    <mergeCell ref="IC15:IF15"/>
    <mergeCell ref="HY54:HZ57"/>
    <mergeCell ref="HY58:IB58"/>
    <mergeCell ref="HY59:IB59"/>
    <mergeCell ref="HY60:IB63"/>
    <mergeCell ref="HY64:IB67"/>
    <mergeCell ref="HU58:HX58"/>
    <mergeCell ref="HU59:HX59"/>
    <mergeCell ref="HU60:HX63"/>
    <mergeCell ref="HU64:HX67"/>
    <mergeCell ref="HY9:IB9"/>
    <mergeCell ref="HY10:IB10"/>
    <mergeCell ref="HY11:IB11"/>
    <mergeCell ref="IB12:IB13"/>
    <mergeCell ref="HY15:IB15"/>
    <mergeCell ref="HY28:IB28"/>
    <mergeCell ref="HY31:IB31"/>
    <mergeCell ref="IB36:IB37"/>
    <mergeCell ref="HY38:IB38"/>
    <mergeCell ref="HY39:IB39"/>
    <mergeCell ref="HY41:IB41"/>
    <mergeCell ref="HY47:IB47"/>
    <mergeCell ref="HQ59:HT59"/>
    <mergeCell ref="HQ60:HT63"/>
    <mergeCell ref="HQ64:HT67"/>
    <mergeCell ref="HU9:HX9"/>
    <mergeCell ref="HU10:HX10"/>
    <mergeCell ref="HU11:HX11"/>
    <mergeCell ref="HX12:HX13"/>
    <mergeCell ref="HU15:HX15"/>
    <mergeCell ref="HU28:HX28"/>
    <mergeCell ref="HU31:HX31"/>
    <mergeCell ref="HX36:HX37"/>
    <mergeCell ref="HU38:HX38"/>
    <mergeCell ref="HU39:HX39"/>
    <mergeCell ref="HU41:HX41"/>
    <mergeCell ref="HU47:HX47"/>
    <mergeCell ref="HU54:HV57"/>
    <mergeCell ref="HM60:HP63"/>
    <mergeCell ref="HM64:HP67"/>
    <mergeCell ref="HQ9:HT9"/>
    <mergeCell ref="HQ10:HT10"/>
    <mergeCell ref="HQ11:HT11"/>
    <mergeCell ref="HT12:HT13"/>
    <mergeCell ref="HQ15:HT15"/>
    <mergeCell ref="HQ28:HT28"/>
    <mergeCell ref="HQ31:HT31"/>
    <mergeCell ref="HT36:HT37"/>
    <mergeCell ref="HQ38:HT38"/>
    <mergeCell ref="HQ39:HT39"/>
    <mergeCell ref="HQ41:HT41"/>
    <mergeCell ref="HQ47:HT47"/>
    <mergeCell ref="HQ54:HR57"/>
    <mergeCell ref="HQ58:HT58"/>
    <mergeCell ref="HM41:HP41"/>
    <mergeCell ref="HM47:HP47"/>
    <mergeCell ref="HM54:HN57"/>
    <mergeCell ref="HM58:HP58"/>
    <mergeCell ref="HM59:HP59"/>
    <mergeCell ref="HM28:HP28"/>
    <mergeCell ref="HM31:HP31"/>
    <mergeCell ref="HP36:HP37"/>
    <mergeCell ref="HM38:HP38"/>
    <mergeCell ref="HM39:HP39"/>
    <mergeCell ref="HM9:HP9"/>
    <mergeCell ref="HM10:HP10"/>
    <mergeCell ref="HM11:HP11"/>
    <mergeCell ref="HP12:HP13"/>
    <mergeCell ref="HM15:HP15"/>
    <mergeCell ref="HI54:HJ57"/>
    <mergeCell ref="HI58:HL58"/>
    <mergeCell ref="HI59:HL59"/>
    <mergeCell ref="HI60:HL63"/>
    <mergeCell ref="HI64:HL67"/>
    <mergeCell ref="HE58:HH58"/>
    <mergeCell ref="HE59:HH59"/>
    <mergeCell ref="HE60:HH63"/>
    <mergeCell ref="HE64:HH67"/>
    <mergeCell ref="HI9:HL9"/>
    <mergeCell ref="HI10:HL10"/>
    <mergeCell ref="HI11:HL11"/>
    <mergeCell ref="HL12:HL13"/>
    <mergeCell ref="HI15:HL15"/>
    <mergeCell ref="HI28:HL28"/>
    <mergeCell ref="HI31:HL31"/>
    <mergeCell ref="HL36:HL37"/>
    <mergeCell ref="HI38:HL38"/>
    <mergeCell ref="HI39:HL39"/>
    <mergeCell ref="HI41:HL41"/>
    <mergeCell ref="HI47:HL47"/>
    <mergeCell ref="HA59:HD59"/>
    <mergeCell ref="HA60:HD63"/>
    <mergeCell ref="HA64:HD67"/>
    <mergeCell ref="HE9:HH9"/>
    <mergeCell ref="HE10:HH10"/>
    <mergeCell ref="HE11:HH11"/>
    <mergeCell ref="HH12:HH13"/>
    <mergeCell ref="HE15:HH15"/>
    <mergeCell ref="HE28:HH28"/>
    <mergeCell ref="HE31:HH31"/>
    <mergeCell ref="HH36:HH37"/>
    <mergeCell ref="HE38:HH38"/>
    <mergeCell ref="HE39:HH39"/>
    <mergeCell ref="HE41:HH41"/>
    <mergeCell ref="HE47:HH47"/>
    <mergeCell ref="HE54:HF57"/>
    <mergeCell ref="GW60:GZ63"/>
    <mergeCell ref="GW64:GZ67"/>
    <mergeCell ref="HA9:HD9"/>
    <mergeCell ref="HA10:HD10"/>
    <mergeCell ref="HA11:HD11"/>
    <mergeCell ref="HD12:HD13"/>
    <mergeCell ref="HA15:HD15"/>
    <mergeCell ref="HA28:HD28"/>
    <mergeCell ref="HA31:HD31"/>
    <mergeCell ref="HD36:HD37"/>
    <mergeCell ref="HA38:HD38"/>
    <mergeCell ref="HA39:HD39"/>
    <mergeCell ref="HA41:HD41"/>
    <mergeCell ref="HA47:HD47"/>
    <mergeCell ref="HA54:HB57"/>
    <mergeCell ref="HA58:HD58"/>
    <mergeCell ref="GW41:GZ41"/>
    <mergeCell ref="GW47:GZ47"/>
    <mergeCell ref="GW54:GX57"/>
    <mergeCell ref="GW58:GZ58"/>
    <mergeCell ref="GW59:GZ59"/>
    <mergeCell ref="GW28:GZ28"/>
    <mergeCell ref="GW31:GZ31"/>
    <mergeCell ref="GZ36:GZ37"/>
    <mergeCell ref="GW38:GZ38"/>
    <mergeCell ref="GW39:GZ39"/>
    <mergeCell ref="GW9:GZ9"/>
    <mergeCell ref="GW10:GZ10"/>
    <mergeCell ref="GW11:GZ11"/>
    <mergeCell ref="GZ12:GZ13"/>
    <mergeCell ref="GW15:GZ15"/>
    <mergeCell ref="GS54:GT57"/>
    <mergeCell ref="GS58:GV58"/>
    <mergeCell ref="GS59:GV59"/>
    <mergeCell ref="GS60:GV63"/>
    <mergeCell ref="GS64:GV67"/>
    <mergeCell ref="GO58:GR58"/>
    <mergeCell ref="GO59:GR59"/>
    <mergeCell ref="GO60:GR63"/>
    <mergeCell ref="GO64:GR67"/>
    <mergeCell ref="GS9:GV9"/>
    <mergeCell ref="GS10:GV10"/>
    <mergeCell ref="GS11:GV11"/>
    <mergeCell ref="GV12:GV13"/>
    <mergeCell ref="GS15:GV15"/>
    <mergeCell ref="GS28:GV28"/>
    <mergeCell ref="GS31:GV31"/>
    <mergeCell ref="GV36:GV37"/>
    <mergeCell ref="GS38:GV38"/>
    <mergeCell ref="GS39:GV39"/>
    <mergeCell ref="GS41:GV41"/>
    <mergeCell ref="GS47:GV47"/>
    <mergeCell ref="GK59:GN59"/>
    <mergeCell ref="GK60:GN63"/>
    <mergeCell ref="GK64:GN67"/>
    <mergeCell ref="GO9:GR9"/>
    <mergeCell ref="GO10:GR10"/>
    <mergeCell ref="GO11:GR11"/>
    <mergeCell ref="GR12:GR13"/>
    <mergeCell ref="GO15:GR15"/>
    <mergeCell ref="GO28:GR28"/>
    <mergeCell ref="GO31:GR31"/>
    <mergeCell ref="GR36:GR37"/>
    <mergeCell ref="GO38:GR38"/>
    <mergeCell ref="GO39:GR39"/>
    <mergeCell ref="GO41:GR41"/>
    <mergeCell ref="GO47:GR47"/>
    <mergeCell ref="GO54:GP57"/>
    <mergeCell ref="GG60:GJ63"/>
    <mergeCell ref="GG64:GJ67"/>
    <mergeCell ref="GK9:GN9"/>
    <mergeCell ref="GK10:GN10"/>
    <mergeCell ref="GK11:GN11"/>
    <mergeCell ref="GN12:GN13"/>
    <mergeCell ref="GK15:GN15"/>
    <mergeCell ref="GK28:GN28"/>
    <mergeCell ref="GK31:GN31"/>
    <mergeCell ref="GN36:GN37"/>
    <mergeCell ref="GK38:GN38"/>
    <mergeCell ref="GK39:GN39"/>
    <mergeCell ref="GK41:GN41"/>
    <mergeCell ref="GK47:GN47"/>
    <mergeCell ref="GK54:GL57"/>
    <mergeCell ref="GK58:GN58"/>
    <mergeCell ref="GG41:GJ41"/>
    <mergeCell ref="GG47:GJ47"/>
    <mergeCell ref="GG54:GH57"/>
    <mergeCell ref="GG58:GJ58"/>
    <mergeCell ref="GG59:GJ59"/>
    <mergeCell ref="GG28:GJ28"/>
    <mergeCell ref="GG31:GJ31"/>
    <mergeCell ref="GJ36:GJ37"/>
    <mergeCell ref="GG38:GJ38"/>
    <mergeCell ref="GG39:GJ39"/>
    <mergeCell ref="GG9:GJ9"/>
    <mergeCell ref="GG10:GJ10"/>
    <mergeCell ref="GG11:GJ11"/>
    <mergeCell ref="GJ12:GJ13"/>
    <mergeCell ref="GG15:GJ15"/>
    <mergeCell ref="GC54:GD57"/>
    <mergeCell ref="GC58:GF58"/>
    <mergeCell ref="GC59:GF59"/>
    <mergeCell ref="GC60:GF63"/>
    <mergeCell ref="GC64:GF67"/>
    <mergeCell ref="FY58:GB58"/>
    <mergeCell ref="FY59:GB59"/>
    <mergeCell ref="FY60:GB63"/>
    <mergeCell ref="FY64:GB67"/>
    <mergeCell ref="GC9:GF9"/>
    <mergeCell ref="GC10:GF10"/>
    <mergeCell ref="GC11:GF11"/>
    <mergeCell ref="GF12:GF13"/>
    <mergeCell ref="GC15:GF15"/>
    <mergeCell ref="GC28:GF28"/>
    <mergeCell ref="GC31:GF31"/>
    <mergeCell ref="GF36:GF37"/>
    <mergeCell ref="GC38:GF38"/>
    <mergeCell ref="GC39:GF39"/>
    <mergeCell ref="GC41:GF41"/>
    <mergeCell ref="GC47:GF47"/>
    <mergeCell ref="FU59:FX59"/>
    <mergeCell ref="FU60:FX63"/>
    <mergeCell ref="FU64:FX67"/>
    <mergeCell ref="FY9:GB9"/>
    <mergeCell ref="FY10:GB10"/>
    <mergeCell ref="FY11:GB11"/>
    <mergeCell ref="GB12:GB13"/>
    <mergeCell ref="FY15:GB15"/>
    <mergeCell ref="FY28:GB28"/>
    <mergeCell ref="FY31:GB31"/>
    <mergeCell ref="GB36:GB37"/>
    <mergeCell ref="FY38:GB38"/>
    <mergeCell ref="FY39:GB39"/>
    <mergeCell ref="FY41:GB41"/>
    <mergeCell ref="FY47:GB47"/>
    <mergeCell ref="FY54:FZ57"/>
    <mergeCell ref="FQ60:FT63"/>
    <mergeCell ref="FQ64:FT67"/>
    <mergeCell ref="FU9:FX9"/>
    <mergeCell ref="FU10:FX10"/>
    <mergeCell ref="FU11:FX11"/>
    <mergeCell ref="FX12:FX13"/>
    <mergeCell ref="FU15:FX15"/>
    <mergeCell ref="FU28:FX28"/>
    <mergeCell ref="FU31:FX31"/>
    <mergeCell ref="FX36:FX37"/>
    <mergeCell ref="FU38:FX38"/>
    <mergeCell ref="FU39:FX39"/>
    <mergeCell ref="FU41:FX41"/>
    <mergeCell ref="FU47:FX47"/>
    <mergeCell ref="FU54:FV57"/>
    <mergeCell ref="FU58:FX58"/>
    <mergeCell ref="FQ41:FT41"/>
    <mergeCell ref="FQ47:FT47"/>
    <mergeCell ref="FQ54:FR57"/>
    <mergeCell ref="FQ58:FT58"/>
    <mergeCell ref="FQ59:FT59"/>
    <mergeCell ref="FQ28:FT28"/>
    <mergeCell ref="FQ31:FT31"/>
    <mergeCell ref="FT36:FT37"/>
    <mergeCell ref="FQ38:FT38"/>
    <mergeCell ref="FQ39:FT39"/>
    <mergeCell ref="FQ9:FT9"/>
    <mergeCell ref="FQ10:FT10"/>
    <mergeCell ref="FQ11:FT11"/>
    <mergeCell ref="FT12:FT13"/>
    <mergeCell ref="FQ15:FT15"/>
    <mergeCell ref="FM54:FN57"/>
    <mergeCell ref="FM58:FP58"/>
    <mergeCell ref="FM59:FP59"/>
    <mergeCell ref="FM60:FP63"/>
    <mergeCell ref="FM64:FP67"/>
    <mergeCell ref="FI58:FL58"/>
    <mergeCell ref="FI59:FL59"/>
    <mergeCell ref="FI60:FL63"/>
    <mergeCell ref="FI64:FL67"/>
    <mergeCell ref="FM9:FP9"/>
    <mergeCell ref="FM10:FP10"/>
    <mergeCell ref="FM11:FP11"/>
    <mergeCell ref="FP12:FP13"/>
    <mergeCell ref="FM15:FP15"/>
    <mergeCell ref="FM28:FP28"/>
    <mergeCell ref="FM31:FP31"/>
    <mergeCell ref="FP36:FP37"/>
    <mergeCell ref="FM38:FP38"/>
    <mergeCell ref="FM39:FP39"/>
    <mergeCell ref="FM41:FP41"/>
    <mergeCell ref="FM47:FP47"/>
    <mergeCell ref="FE59:FH59"/>
    <mergeCell ref="FE60:FH63"/>
    <mergeCell ref="FE64:FH67"/>
    <mergeCell ref="FI9:FL9"/>
    <mergeCell ref="FI10:FL10"/>
    <mergeCell ref="FI11:FL11"/>
    <mergeCell ref="FL12:FL13"/>
    <mergeCell ref="FI15:FL15"/>
    <mergeCell ref="FI28:FL28"/>
    <mergeCell ref="FI31:FL31"/>
    <mergeCell ref="FL36:FL37"/>
    <mergeCell ref="FI38:FL38"/>
    <mergeCell ref="FI39:FL39"/>
    <mergeCell ref="FI41:FL41"/>
    <mergeCell ref="FI47:FL47"/>
    <mergeCell ref="FI54:FJ57"/>
    <mergeCell ref="FA60:FD63"/>
    <mergeCell ref="FA64:FD67"/>
    <mergeCell ref="FE9:FH9"/>
    <mergeCell ref="FE10:FH10"/>
    <mergeCell ref="FE11:FH11"/>
    <mergeCell ref="FH12:FH13"/>
    <mergeCell ref="FE15:FH15"/>
    <mergeCell ref="FE28:FH28"/>
    <mergeCell ref="FE31:FH31"/>
    <mergeCell ref="FH36:FH37"/>
    <mergeCell ref="FE38:FH38"/>
    <mergeCell ref="FE39:FH39"/>
    <mergeCell ref="FE41:FH41"/>
    <mergeCell ref="FE47:FH47"/>
    <mergeCell ref="FE54:FF57"/>
    <mergeCell ref="FE58:FH58"/>
    <mergeCell ref="FA41:FD41"/>
    <mergeCell ref="FA47:FD47"/>
    <mergeCell ref="FA54:FB57"/>
    <mergeCell ref="FA58:FD58"/>
    <mergeCell ref="FA59:FD59"/>
    <mergeCell ref="FA28:FD28"/>
    <mergeCell ref="FA31:FD31"/>
    <mergeCell ref="FD36:FD37"/>
    <mergeCell ref="FA38:FD38"/>
    <mergeCell ref="FA39:FD39"/>
    <mergeCell ref="FA9:FD9"/>
    <mergeCell ref="FA10:FD10"/>
    <mergeCell ref="FA11:FD11"/>
    <mergeCell ref="FD12:FD13"/>
    <mergeCell ref="FA15:FD15"/>
    <mergeCell ref="EW54:EX57"/>
    <mergeCell ref="EW58:EZ58"/>
    <mergeCell ref="EW59:EZ59"/>
    <mergeCell ref="EW60:EZ63"/>
    <mergeCell ref="EW64:EZ67"/>
    <mergeCell ref="ES58:EV58"/>
    <mergeCell ref="ES59:EV59"/>
    <mergeCell ref="ES60:EV63"/>
    <mergeCell ref="ES64:EV67"/>
    <mergeCell ref="EW9:EZ9"/>
    <mergeCell ref="EW10:EZ10"/>
    <mergeCell ref="EW11:EZ11"/>
    <mergeCell ref="EZ12:EZ13"/>
    <mergeCell ref="EW15:EZ15"/>
    <mergeCell ref="EW28:EZ28"/>
    <mergeCell ref="EW31:EZ31"/>
    <mergeCell ref="EZ36:EZ37"/>
    <mergeCell ref="EW38:EZ38"/>
    <mergeCell ref="EW39:EZ39"/>
    <mergeCell ref="EW41:EZ41"/>
    <mergeCell ref="EW47:EZ47"/>
    <mergeCell ref="EO59:ER59"/>
    <mergeCell ref="EO60:ER63"/>
    <mergeCell ref="EO64:ER67"/>
    <mergeCell ref="ES9:EV9"/>
    <mergeCell ref="ES10:EV10"/>
    <mergeCell ref="ES11:EV11"/>
    <mergeCell ref="EV12:EV13"/>
    <mergeCell ref="ES15:EV15"/>
    <mergeCell ref="ES28:EV28"/>
    <mergeCell ref="ES31:EV31"/>
    <mergeCell ref="EV36:EV37"/>
    <mergeCell ref="ES38:EV38"/>
    <mergeCell ref="ES39:EV39"/>
    <mergeCell ref="ES41:EV41"/>
    <mergeCell ref="ES47:EV47"/>
    <mergeCell ref="ES54:ET57"/>
    <mergeCell ref="EK60:EN63"/>
    <mergeCell ref="EK64:EN67"/>
    <mergeCell ref="EO9:ER9"/>
    <mergeCell ref="EO10:ER10"/>
    <mergeCell ref="EO11:ER11"/>
    <mergeCell ref="ER12:ER13"/>
    <mergeCell ref="EO15:ER15"/>
    <mergeCell ref="EO28:ER28"/>
    <mergeCell ref="EO31:ER31"/>
    <mergeCell ref="ER36:ER37"/>
    <mergeCell ref="EO38:ER38"/>
    <mergeCell ref="EO39:ER39"/>
    <mergeCell ref="EO41:ER41"/>
    <mergeCell ref="EO47:ER47"/>
    <mergeCell ref="EO54:EP57"/>
    <mergeCell ref="EO58:ER58"/>
    <mergeCell ref="EK41:EN41"/>
    <mergeCell ref="EK47:EN47"/>
    <mergeCell ref="EK54:EL57"/>
    <mergeCell ref="EK58:EN58"/>
    <mergeCell ref="EK59:EN59"/>
    <mergeCell ref="EK28:EN28"/>
    <mergeCell ref="EK31:EN31"/>
    <mergeCell ref="EN36:EN37"/>
    <mergeCell ref="EK38:EN38"/>
    <mergeCell ref="EK39:EN39"/>
    <mergeCell ref="EK9:EN9"/>
    <mergeCell ref="EK10:EN10"/>
    <mergeCell ref="EK11:EN11"/>
    <mergeCell ref="EN12:EN13"/>
    <mergeCell ref="EK15:EN15"/>
    <mergeCell ref="EG54:EH57"/>
    <mergeCell ref="EG58:EJ58"/>
    <mergeCell ref="EG59:EJ59"/>
    <mergeCell ref="EG60:EJ63"/>
    <mergeCell ref="EG64:EJ67"/>
    <mergeCell ref="EC58:EF58"/>
    <mergeCell ref="EC59:EF59"/>
    <mergeCell ref="EC60:EF63"/>
    <mergeCell ref="EC64:EF67"/>
    <mergeCell ref="EG9:EJ9"/>
    <mergeCell ref="EG10:EJ10"/>
    <mergeCell ref="EG11:EJ11"/>
    <mergeCell ref="EJ12:EJ13"/>
    <mergeCell ref="EG15:EJ15"/>
    <mergeCell ref="EG28:EJ28"/>
    <mergeCell ref="EG31:EJ31"/>
    <mergeCell ref="EJ36:EJ37"/>
    <mergeCell ref="EG38:EJ38"/>
    <mergeCell ref="EG39:EJ39"/>
    <mergeCell ref="EG41:EJ41"/>
    <mergeCell ref="EG47:EJ47"/>
    <mergeCell ref="DY59:EB59"/>
    <mergeCell ref="DY60:EB63"/>
    <mergeCell ref="DY64:EB67"/>
    <mergeCell ref="EC9:EF9"/>
    <mergeCell ref="EC10:EF10"/>
    <mergeCell ref="EC11:EF11"/>
    <mergeCell ref="EF12:EF13"/>
    <mergeCell ref="EC15:EF15"/>
    <mergeCell ref="EC28:EF28"/>
    <mergeCell ref="EC31:EF31"/>
    <mergeCell ref="EF36:EF37"/>
    <mergeCell ref="EC38:EF38"/>
    <mergeCell ref="EC39:EF39"/>
    <mergeCell ref="EC41:EF41"/>
    <mergeCell ref="EC47:EF47"/>
    <mergeCell ref="EC54:ED57"/>
    <mergeCell ref="DU60:DX63"/>
    <mergeCell ref="DU64:DX67"/>
    <mergeCell ref="DY9:EB9"/>
    <mergeCell ref="DY10:EB10"/>
    <mergeCell ref="DY11:EB11"/>
    <mergeCell ref="EB12:EB13"/>
    <mergeCell ref="DY15:EB15"/>
    <mergeCell ref="DY28:EB28"/>
    <mergeCell ref="DY31:EB31"/>
    <mergeCell ref="EB36:EB37"/>
    <mergeCell ref="DY38:EB38"/>
    <mergeCell ref="DY39:EB39"/>
    <mergeCell ref="DY41:EB41"/>
    <mergeCell ref="DY47:EB47"/>
    <mergeCell ref="DY54:DZ57"/>
    <mergeCell ref="DY58:EB58"/>
    <mergeCell ref="DU41:DX41"/>
    <mergeCell ref="DU47:DX47"/>
    <mergeCell ref="DU54:DV57"/>
    <mergeCell ref="DU58:DX58"/>
    <mergeCell ref="DU59:DX59"/>
    <mergeCell ref="DU28:DX28"/>
    <mergeCell ref="DU31:DX31"/>
    <mergeCell ref="DX36:DX37"/>
    <mergeCell ref="DU38:DX38"/>
    <mergeCell ref="DU39:DX39"/>
    <mergeCell ref="DU9:DX9"/>
    <mergeCell ref="DU10:DX10"/>
    <mergeCell ref="DU11:DX11"/>
    <mergeCell ref="DX12:DX13"/>
    <mergeCell ref="DU15:DX15"/>
    <mergeCell ref="DQ54:DR57"/>
    <mergeCell ref="DQ58:DT58"/>
    <mergeCell ref="DQ59:DT59"/>
    <mergeCell ref="DQ60:DT63"/>
    <mergeCell ref="DQ64:DT67"/>
    <mergeCell ref="DM58:DP58"/>
    <mergeCell ref="DM59:DP59"/>
    <mergeCell ref="DM60:DP63"/>
    <mergeCell ref="DM64:DP67"/>
    <mergeCell ref="DQ9:DT9"/>
    <mergeCell ref="DQ10:DT10"/>
    <mergeCell ref="DQ11:DT11"/>
    <mergeCell ref="DT12:DT13"/>
    <mergeCell ref="DQ15:DT15"/>
    <mergeCell ref="DQ28:DT28"/>
    <mergeCell ref="DQ31:DT31"/>
    <mergeCell ref="DT36:DT37"/>
    <mergeCell ref="DQ38:DT38"/>
    <mergeCell ref="DQ39:DT39"/>
    <mergeCell ref="DQ41:DT41"/>
    <mergeCell ref="DQ47:DT47"/>
    <mergeCell ref="DI59:DL59"/>
    <mergeCell ref="DI60:DL63"/>
    <mergeCell ref="DI64:DL67"/>
    <mergeCell ref="DM9:DP9"/>
    <mergeCell ref="DM10:DP10"/>
    <mergeCell ref="DM11:DP11"/>
    <mergeCell ref="DP12:DP13"/>
    <mergeCell ref="DM15:DP15"/>
    <mergeCell ref="DM28:DP28"/>
    <mergeCell ref="DM31:DP31"/>
    <mergeCell ref="DP36:DP37"/>
    <mergeCell ref="DM38:DP38"/>
    <mergeCell ref="DM39:DP39"/>
    <mergeCell ref="DM41:DP41"/>
    <mergeCell ref="DM47:DP47"/>
    <mergeCell ref="DM54:DN57"/>
    <mergeCell ref="DE60:DH63"/>
    <mergeCell ref="DE64:DH67"/>
    <mergeCell ref="DI9:DL9"/>
    <mergeCell ref="DI10:DL10"/>
    <mergeCell ref="DI11:DL11"/>
    <mergeCell ref="DL12:DL13"/>
    <mergeCell ref="DI15:DL15"/>
    <mergeCell ref="DI28:DL28"/>
    <mergeCell ref="DI31:DL31"/>
    <mergeCell ref="DL36:DL37"/>
    <mergeCell ref="DI38:DL38"/>
    <mergeCell ref="DI39:DL39"/>
    <mergeCell ref="DI41:DL41"/>
    <mergeCell ref="DI47:DL47"/>
    <mergeCell ref="DI54:DJ57"/>
    <mergeCell ref="DI58:DL58"/>
    <mergeCell ref="DE41:DH41"/>
    <mergeCell ref="DE47:DH47"/>
    <mergeCell ref="DE54:DF57"/>
    <mergeCell ref="DE58:DH58"/>
    <mergeCell ref="DE59:DH59"/>
    <mergeCell ref="DE28:DH28"/>
    <mergeCell ref="DE31:DH31"/>
    <mergeCell ref="DH36:DH37"/>
    <mergeCell ref="DE38:DH38"/>
    <mergeCell ref="DE39:DH39"/>
    <mergeCell ref="DE9:DH9"/>
    <mergeCell ref="DE10:DH10"/>
    <mergeCell ref="DE11:DH11"/>
    <mergeCell ref="DH12:DH13"/>
    <mergeCell ref="DE15:DH15"/>
    <mergeCell ref="DA54:DB57"/>
    <mergeCell ref="DA58:DD58"/>
    <mergeCell ref="DA59:DD59"/>
    <mergeCell ref="DA60:DD63"/>
    <mergeCell ref="DA64:DD67"/>
    <mergeCell ref="CW58:CZ58"/>
    <mergeCell ref="CW59:CZ59"/>
    <mergeCell ref="CW60:CZ63"/>
    <mergeCell ref="CW64:CZ67"/>
    <mergeCell ref="DA9:DD9"/>
    <mergeCell ref="DA10:DD10"/>
    <mergeCell ref="DA11:DD11"/>
    <mergeCell ref="DD12:DD13"/>
    <mergeCell ref="DA15:DD15"/>
    <mergeCell ref="DA28:DD28"/>
    <mergeCell ref="DA31:DD31"/>
    <mergeCell ref="DD36:DD37"/>
    <mergeCell ref="DA38:DD38"/>
    <mergeCell ref="DA39:DD39"/>
    <mergeCell ref="DA41:DD41"/>
    <mergeCell ref="DA47:DD47"/>
    <mergeCell ref="CS59:CV59"/>
    <mergeCell ref="CS60:CV63"/>
    <mergeCell ref="CS64:CV67"/>
    <mergeCell ref="CW9:CZ9"/>
    <mergeCell ref="CW10:CZ10"/>
    <mergeCell ref="CW11:CZ11"/>
    <mergeCell ref="CZ12:CZ13"/>
    <mergeCell ref="CW15:CZ15"/>
    <mergeCell ref="CW28:CZ28"/>
    <mergeCell ref="CW31:CZ31"/>
    <mergeCell ref="CZ36:CZ37"/>
    <mergeCell ref="CW38:CZ38"/>
    <mergeCell ref="CW39:CZ39"/>
    <mergeCell ref="CW41:CZ41"/>
    <mergeCell ref="CW47:CZ47"/>
    <mergeCell ref="CW54:CX57"/>
    <mergeCell ref="CO60:CR63"/>
    <mergeCell ref="CO64:CR67"/>
    <mergeCell ref="CS9:CV9"/>
    <mergeCell ref="CS10:CV10"/>
    <mergeCell ref="CS11:CV11"/>
    <mergeCell ref="CV12:CV13"/>
    <mergeCell ref="CS15:CV15"/>
    <mergeCell ref="CS28:CV28"/>
    <mergeCell ref="CS31:CV31"/>
    <mergeCell ref="CV36:CV37"/>
    <mergeCell ref="CS38:CV38"/>
    <mergeCell ref="CS39:CV39"/>
    <mergeCell ref="CS41:CV41"/>
    <mergeCell ref="CS47:CV47"/>
    <mergeCell ref="CS54:CT57"/>
    <mergeCell ref="CS58:CV58"/>
    <mergeCell ref="CO41:CR41"/>
    <mergeCell ref="CO47:CR47"/>
    <mergeCell ref="CO54:CP57"/>
    <mergeCell ref="CO58:CR58"/>
    <mergeCell ref="CO59:CR59"/>
    <mergeCell ref="CO28:CR28"/>
    <mergeCell ref="CO31:CR31"/>
    <mergeCell ref="CR36:CR37"/>
    <mergeCell ref="CO38:CR38"/>
    <mergeCell ref="CO39:CR39"/>
    <mergeCell ref="CO9:CR9"/>
    <mergeCell ref="CO10:CR10"/>
    <mergeCell ref="CO11:CR11"/>
    <mergeCell ref="CR12:CR13"/>
    <mergeCell ref="CO15:CR15"/>
    <mergeCell ref="CK54:CL57"/>
    <mergeCell ref="CK58:CN58"/>
    <mergeCell ref="CK59:CN59"/>
    <mergeCell ref="CK60:CN63"/>
    <mergeCell ref="CK64:CN67"/>
    <mergeCell ref="CG58:CJ58"/>
    <mergeCell ref="CG59:CJ59"/>
    <mergeCell ref="CG60:CJ63"/>
    <mergeCell ref="CG64:CJ67"/>
    <mergeCell ref="CK9:CN9"/>
    <mergeCell ref="CK10:CN10"/>
    <mergeCell ref="CK11:CN11"/>
    <mergeCell ref="CN12:CN13"/>
    <mergeCell ref="CK15:CN15"/>
    <mergeCell ref="CK28:CN28"/>
    <mergeCell ref="CK31:CN31"/>
    <mergeCell ref="CN36:CN37"/>
    <mergeCell ref="CK38:CN38"/>
    <mergeCell ref="CK39:CN39"/>
    <mergeCell ref="CK41:CN41"/>
    <mergeCell ref="CK47:CN47"/>
    <mergeCell ref="CC59:CF59"/>
    <mergeCell ref="CC60:CF63"/>
    <mergeCell ref="CC64:CF67"/>
    <mergeCell ref="CG9:CJ9"/>
    <mergeCell ref="CG10:CJ10"/>
    <mergeCell ref="CG11:CJ11"/>
    <mergeCell ref="CJ12:CJ13"/>
    <mergeCell ref="CG15:CJ15"/>
    <mergeCell ref="CG28:CJ28"/>
    <mergeCell ref="CG31:CJ31"/>
    <mergeCell ref="CJ36:CJ37"/>
    <mergeCell ref="CG38:CJ38"/>
    <mergeCell ref="CG39:CJ39"/>
    <mergeCell ref="CG41:CJ41"/>
    <mergeCell ref="CG47:CJ47"/>
    <mergeCell ref="CG54:CH57"/>
    <mergeCell ref="BY60:CB63"/>
    <mergeCell ref="BY64:CB67"/>
    <mergeCell ref="CC9:CF9"/>
    <mergeCell ref="CC10:CF10"/>
    <mergeCell ref="CC11:CF11"/>
    <mergeCell ref="CF12:CF13"/>
    <mergeCell ref="CC15:CF15"/>
    <mergeCell ref="CC28:CF28"/>
    <mergeCell ref="CC31:CF31"/>
    <mergeCell ref="CF36:CF37"/>
    <mergeCell ref="CC38:CF38"/>
    <mergeCell ref="CC39:CF39"/>
    <mergeCell ref="CC41:CF41"/>
    <mergeCell ref="CC47:CF47"/>
    <mergeCell ref="CC54:CD57"/>
    <mergeCell ref="CC58:CF58"/>
    <mergeCell ref="BY41:CB41"/>
    <mergeCell ref="BY47:CB47"/>
    <mergeCell ref="BY54:BZ57"/>
    <mergeCell ref="BY58:CB58"/>
    <mergeCell ref="BY59:CB59"/>
    <mergeCell ref="BY28:CB28"/>
    <mergeCell ref="BY31:CB31"/>
    <mergeCell ref="CB36:CB37"/>
    <mergeCell ref="BY38:CB38"/>
    <mergeCell ref="BY39:CB39"/>
    <mergeCell ref="BY9:CB9"/>
    <mergeCell ref="BY10:CB10"/>
    <mergeCell ref="BY11:CB11"/>
    <mergeCell ref="CB12:CB13"/>
    <mergeCell ref="BY15:CB15"/>
    <mergeCell ref="BU54:BV57"/>
    <mergeCell ref="BU58:BX58"/>
    <mergeCell ref="BU59:BX59"/>
    <mergeCell ref="BU60:BX63"/>
    <mergeCell ref="BU64:BX67"/>
    <mergeCell ref="BQ58:BT58"/>
    <mergeCell ref="BQ59:BT59"/>
    <mergeCell ref="BQ60:BT63"/>
    <mergeCell ref="BQ64:BT67"/>
    <mergeCell ref="BU9:BX9"/>
    <mergeCell ref="BU10:BX10"/>
    <mergeCell ref="BU11:BX11"/>
    <mergeCell ref="BX12:BX13"/>
    <mergeCell ref="BU15:BX15"/>
    <mergeCell ref="BU28:BX28"/>
    <mergeCell ref="BU31:BX31"/>
    <mergeCell ref="BX36:BX37"/>
    <mergeCell ref="BU38:BX38"/>
    <mergeCell ref="BU39:BX39"/>
    <mergeCell ref="BU41:BX41"/>
    <mergeCell ref="BU47:BX47"/>
    <mergeCell ref="BM59:BP59"/>
    <mergeCell ref="BM60:BP63"/>
    <mergeCell ref="BM64:BP67"/>
    <mergeCell ref="BQ9:BT9"/>
    <mergeCell ref="BQ10:BT10"/>
    <mergeCell ref="BQ11:BT11"/>
    <mergeCell ref="BT12:BT13"/>
    <mergeCell ref="BQ15:BT15"/>
    <mergeCell ref="BQ28:BT28"/>
    <mergeCell ref="BQ31:BT31"/>
    <mergeCell ref="BT36:BT37"/>
    <mergeCell ref="BQ38:BT38"/>
    <mergeCell ref="BQ39:BT39"/>
    <mergeCell ref="BQ41:BT41"/>
    <mergeCell ref="BQ54:BR57"/>
    <mergeCell ref="BI60:BL63"/>
    <mergeCell ref="BI64:BL67"/>
    <mergeCell ref="BM9:BP9"/>
    <mergeCell ref="BM10:BP10"/>
    <mergeCell ref="BM11:BP11"/>
    <mergeCell ref="BP12:BP13"/>
    <mergeCell ref="BM15:BP15"/>
    <mergeCell ref="BM28:BP28"/>
    <mergeCell ref="BM31:BP31"/>
    <mergeCell ref="BP36:BP37"/>
    <mergeCell ref="BM38:BP38"/>
    <mergeCell ref="BM39:BP39"/>
    <mergeCell ref="BM41:BP41"/>
    <mergeCell ref="BM47:BP47"/>
    <mergeCell ref="BM54:BN57"/>
    <mergeCell ref="BM58:BP58"/>
    <mergeCell ref="BI41:BL41"/>
    <mergeCell ref="BI47:BL47"/>
    <mergeCell ref="BI54:BJ57"/>
    <mergeCell ref="BI58:BL58"/>
    <mergeCell ref="BI59:BL59"/>
    <mergeCell ref="BI28:BL28"/>
    <mergeCell ref="BI31:BL31"/>
    <mergeCell ref="BL36:BL37"/>
    <mergeCell ref="BI38:BL38"/>
    <mergeCell ref="BI39:BL39"/>
    <mergeCell ref="BI9:BL9"/>
    <mergeCell ref="BI10:BL10"/>
    <mergeCell ref="BI11:BL11"/>
    <mergeCell ref="BL12:BL13"/>
    <mergeCell ref="BI15:BL15"/>
    <mergeCell ref="BE54:BF57"/>
    <mergeCell ref="BE58:BH58"/>
    <mergeCell ref="BE59:BH59"/>
    <mergeCell ref="BE60:BH63"/>
    <mergeCell ref="BE64:BH67"/>
    <mergeCell ref="BA58:BD58"/>
    <mergeCell ref="BA59:BD59"/>
    <mergeCell ref="BA60:BD63"/>
    <mergeCell ref="BA64:BD67"/>
    <mergeCell ref="BE9:BH9"/>
    <mergeCell ref="BE10:BH10"/>
    <mergeCell ref="BE11:BH11"/>
    <mergeCell ref="BH12:BH13"/>
    <mergeCell ref="BE15:BH15"/>
    <mergeCell ref="BE28:BH28"/>
    <mergeCell ref="BE31:BH31"/>
    <mergeCell ref="BH36:BH37"/>
    <mergeCell ref="BE38:BH38"/>
    <mergeCell ref="BE39:BH39"/>
    <mergeCell ref="BE41:BH41"/>
    <mergeCell ref="BE47:BH47"/>
    <mergeCell ref="AW59:AZ59"/>
    <mergeCell ref="AW60:AZ63"/>
    <mergeCell ref="AW64:AZ67"/>
    <mergeCell ref="BA9:BD9"/>
    <mergeCell ref="BA10:BD10"/>
    <mergeCell ref="BA11:BD11"/>
    <mergeCell ref="BD12:BD13"/>
    <mergeCell ref="BA15:BD15"/>
    <mergeCell ref="BA28:BD28"/>
    <mergeCell ref="BA31:BD31"/>
    <mergeCell ref="BD36:BD37"/>
    <mergeCell ref="BA38:BD38"/>
    <mergeCell ref="BA39:BD39"/>
    <mergeCell ref="BA41:BD41"/>
    <mergeCell ref="BA47:BD47"/>
    <mergeCell ref="BA54:BB57"/>
    <mergeCell ref="AS60:AV63"/>
    <mergeCell ref="AS64:AV67"/>
    <mergeCell ref="AW9:AZ9"/>
    <mergeCell ref="AW10:AZ10"/>
    <mergeCell ref="AW11:AZ11"/>
    <mergeCell ref="AZ12:AZ13"/>
    <mergeCell ref="AW15:AZ15"/>
    <mergeCell ref="AW28:AZ28"/>
    <mergeCell ref="AW31:AZ31"/>
    <mergeCell ref="AZ36:AZ37"/>
    <mergeCell ref="AW38:AZ38"/>
    <mergeCell ref="AW39:AZ39"/>
    <mergeCell ref="AW41:AZ41"/>
    <mergeCell ref="AW47:AZ47"/>
    <mergeCell ref="AW54:AX57"/>
    <mergeCell ref="AW58:AZ58"/>
    <mergeCell ref="AS41:AV41"/>
    <mergeCell ref="AS47:AV47"/>
    <mergeCell ref="AS54:AT57"/>
    <mergeCell ref="AS58:AV58"/>
    <mergeCell ref="AS59:AV59"/>
    <mergeCell ref="AS28:AV28"/>
    <mergeCell ref="AS31:AV31"/>
    <mergeCell ref="AV36:AV37"/>
    <mergeCell ref="AS38:AV38"/>
    <mergeCell ref="AS39:AV39"/>
    <mergeCell ref="AS9:AV9"/>
    <mergeCell ref="AS10:AV10"/>
    <mergeCell ref="AS11:AV11"/>
    <mergeCell ref="AV12:AV13"/>
    <mergeCell ref="AS15:AV15"/>
    <mergeCell ref="AO54:AP57"/>
    <mergeCell ref="AO58:AR58"/>
    <mergeCell ref="AO59:AR59"/>
    <mergeCell ref="AO60:AR63"/>
    <mergeCell ref="AO64:AR67"/>
    <mergeCell ref="AK58:AN58"/>
    <mergeCell ref="AK59:AN59"/>
    <mergeCell ref="AK60:AN63"/>
    <mergeCell ref="AK64:AN67"/>
    <mergeCell ref="AO9:AR9"/>
    <mergeCell ref="AO10:AR10"/>
    <mergeCell ref="AO11:AR11"/>
    <mergeCell ref="AR12:AR13"/>
    <mergeCell ref="AO15:AR15"/>
    <mergeCell ref="AO28:AR28"/>
    <mergeCell ref="AO31:AR31"/>
    <mergeCell ref="AR36:AR37"/>
    <mergeCell ref="AO38:AR38"/>
    <mergeCell ref="AO39:AR39"/>
    <mergeCell ref="AO41:AR41"/>
    <mergeCell ref="AO47:AR47"/>
    <mergeCell ref="AG59:AJ59"/>
    <mergeCell ref="AG60:AJ63"/>
    <mergeCell ref="AG64:AJ67"/>
    <mergeCell ref="AK9:AN9"/>
    <mergeCell ref="AK10:AN10"/>
    <mergeCell ref="AK11:AN11"/>
    <mergeCell ref="AN12:AN13"/>
    <mergeCell ref="AK15:AN15"/>
    <mergeCell ref="AK28:AN28"/>
    <mergeCell ref="AK31:AN31"/>
    <mergeCell ref="AN36:AN37"/>
    <mergeCell ref="AK38:AN38"/>
    <mergeCell ref="AK39:AN39"/>
    <mergeCell ref="AK41:AN41"/>
    <mergeCell ref="AK47:AN47"/>
    <mergeCell ref="AK54:AL57"/>
    <mergeCell ref="AC60:AF63"/>
    <mergeCell ref="AC64:AF67"/>
    <mergeCell ref="AG9:AJ9"/>
    <mergeCell ref="AG10:AJ10"/>
    <mergeCell ref="AG11:AJ11"/>
    <mergeCell ref="AJ12:AJ13"/>
    <mergeCell ref="AG15:AJ15"/>
    <mergeCell ref="AG28:AJ28"/>
    <mergeCell ref="AG31:AJ31"/>
    <mergeCell ref="AJ36:AJ37"/>
    <mergeCell ref="AG38:AJ38"/>
    <mergeCell ref="AG39:AJ39"/>
    <mergeCell ref="AG41:AJ41"/>
    <mergeCell ref="AG47:AJ47"/>
    <mergeCell ref="AG54:AH57"/>
    <mergeCell ref="AG58:AJ58"/>
    <mergeCell ref="AC41:AF41"/>
    <mergeCell ref="AC47:AF47"/>
    <mergeCell ref="AC54:AD57"/>
    <mergeCell ref="AC58:AF58"/>
    <mergeCell ref="AC59:AF59"/>
    <mergeCell ref="AC28:AF28"/>
    <mergeCell ref="AC31:AF31"/>
    <mergeCell ref="AF36:AF37"/>
    <mergeCell ref="AC38:AF38"/>
    <mergeCell ref="AC39:AF39"/>
    <mergeCell ref="AC9:AF9"/>
    <mergeCell ref="AC10:AF10"/>
    <mergeCell ref="AC11:AF11"/>
    <mergeCell ref="AF12:AF13"/>
    <mergeCell ref="AC15:AF15"/>
    <mergeCell ref="Y54:Z57"/>
    <mergeCell ref="Y58:AB58"/>
    <mergeCell ref="Y59:AB59"/>
    <mergeCell ref="Y60:AB63"/>
    <mergeCell ref="Y64:AB67"/>
    <mergeCell ref="U58:X58"/>
    <mergeCell ref="U59:X59"/>
    <mergeCell ref="U60:X63"/>
    <mergeCell ref="U64:X67"/>
    <mergeCell ref="Y9:AB9"/>
    <mergeCell ref="Y10:AB10"/>
    <mergeCell ref="Y11:AB11"/>
    <mergeCell ref="AB12:AB13"/>
    <mergeCell ref="Y15:AB15"/>
    <mergeCell ref="Y28:AB28"/>
    <mergeCell ref="Y31:AB31"/>
    <mergeCell ref="AB36:AB37"/>
    <mergeCell ref="Y38:AB38"/>
    <mergeCell ref="Y39:AB39"/>
    <mergeCell ref="Y41:AB41"/>
    <mergeCell ref="Y47:AB47"/>
    <mergeCell ref="Q59:T59"/>
    <mergeCell ref="Q60:T63"/>
    <mergeCell ref="Q64:T67"/>
    <mergeCell ref="U9:X9"/>
    <mergeCell ref="U10:X10"/>
    <mergeCell ref="U11:X11"/>
    <mergeCell ref="X12:X13"/>
    <mergeCell ref="U15:X15"/>
    <mergeCell ref="U28:X28"/>
    <mergeCell ref="U31:X31"/>
    <mergeCell ref="X36:X37"/>
    <mergeCell ref="U38:X38"/>
    <mergeCell ref="U39:X39"/>
    <mergeCell ref="U41:X41"/>
    <mergeCell ref="U47:X47"/>
    <mergeCell ref="U54:V57"/>
    <mergeCell ref="M60:P63"/>
    <mergeCell ref="M64:P67"/>
    <mergeCell ref="Q9:T9"/>
    <mergeCell ref="Q10:T10"/>
    <mergeCell ref="Q11:T11"/>
    <mergeCell ref="T12:T13"/>
    <mergeCell ref="Q15:T15"/>
    <mergeCell ref="Q28:T28"/>
    <mergeCell ref="Q31:T31"/>
    <mergeCell ref="T36:T37"/>
    <mergeCell ref="Q38:T38"/>
    <mergeCell ref="Q39:T39"/>
    <mergeCell ref="Q41:T41"/>
    <mergeCell ref="Q47:T47"/>
    <mergeCell ref="Q54:R57"/>
    <mergeCell ref="Q58:T58"/>
    <mergeCell ref="M41:P41"/>
    <mergeCell ref="M47:P47"/>
    <mergeCell ref="M54:N57"/>
    <mergeCell ref="M58:P58"/>
    <mergeCell ref="M59:P59"/>
    <mergeCell ref="M28:P28"/>
    <mergeCell ref="M31:P31"/>
    <mergeCell ref="P36:P37"/>
    <mergeCell ref="M38:P38"/>
    <mergeCell ref="M39:P39"/>
    <mergeCell ref="M9:P9"/>
    <mergeCell ref="M10:P10"/>
    <mergeCell ref="M11:P11"/>
    <mergeCell ref="P12:P13"/>
    <mergeCell ref="M15:P15"/>
    <mergeCell ref="H64:H67"/>
    <mergeCell ref="I64:L67"/>
    <mergeCell ref="I59:L59"/>
    <mergeCell ref="I60:L63"/>
    <mergeCell ref="I54:J57"/>
    <mergeCell ref="H60:H63"/>
    <mergeCell ref="I58:L58"/>
    <mergeCell ref="B35:G35"/>
    <mergeCell ref="B1:H1"/>
    <mergeCell ref="B2:H2"/>
    <mergeCell ref="B3:H3"/>
    <mergeCell ref="B5:H5"/>
    <mergeCell ref="B4:H4"/>
    <mergeCell ref="B6:H6"/>
    <mergeCell ref="B8:H8"/>
    <mergeCell ref="B10:H10"/>
    <mergeCell ref="B11:H11"/>
    <mergeCell ref="B9:D9"/>
    <mergeCell ref="B12:B13"/>
    <mergeCell ref="D12:D13"/>
    <mergeCell ref="B33:G33"/>
    <mergeCell ref="B52:G52"/>
    <mergeCell ref="I47:L47"/>
    <mergeCell ref="I41:L41"/>
    <mergeCell ref="L36:L37"/>
    <mergeCell ref="I38:L38"/>
    <mergeCell ref="I39:L39"/>
    <mergeCell ref="B36:B37"/>
    <mergeCell ref="D36:D37"/>
    <mergeCell ref="E36:E37"/>
    <mergeCell ref="I28:L28"/>
    <mergeCell ref="I31:L31"/>
    <mergeCell ref="B34:G34"/>
    <mergeCell ref="I9:L9"/>
    <mergeCell ref="I10:L10"/>
    <mergeCell ref="I11:L11"/>
    <mergeCell ref="L12:L13"/>
    <mergeCell ref="I15:L15"/>
  </mergeCells>
  <phoneticPr fontId="2" type="noConversion"/>
  <conditionalFormatting sqref="H57">
    <cfRule type="cellIs" dxfId="2726" priority="41031" stopIfTrue="1" operator="notEqual">
      <formula>""</formula>
    </cfRule>
  </conditionalFormatting>
  <conditionalFormatting sqref="L57">
    <cfRule type="cellIs" dxfId="2725" priority="20596" stopIfTrue="1" operator="equal">
      <formula>"SE DEBE REQUERIR"</formula>
    </cfRule>
  </conditionalFormatting>
  <conditionalFormatting sqref="J22:J23 K34 I21:I25 J49:J50">
    <cfRule type="cellIs" dxfId="2724" priority="20936" stopIfTrue="1" operator="greaterThan">
      <formula>0</formula>
    </cfRule>
  </conditionalFormatting>
  <conditionalFormatting sqref="C50:G50 H50:H51 B50:B51 C21:H23 J21:L22 J23:K23 B40:H40 J40:L40 B52:J52 B57:J57 I21:I25 J49:L50 B48:H49 B17:B25 N21:P22 N23:O23 N40:P40 L52:N52 L57:N57 M21:M25 N49:P50 R21:T22 R23:S23 R40:T40 P52:R52 P57:R57 Q21:Q25 R49:T50 V21:X22 V23:W23 V40:X40 T52:V52 T57:V57 U21:U25 V49:X50 Z21:AB22 Z23:AA23 Z40:AB40 X52:Z52 X57:Z57 Y21:Y25 Z49:AB50 AD21:AF22 AD23:AE23 AD40:AF40 AB52:AD52 AB57:AD57 AC21:AC25 AD49:AF50 AH21:AJ22 AH23:AI23 AH40:AJ40 AF52:AH52 AF57:AH57 AG21:AG25 AH49:AJ50 AL21:AN22 AL23:AM23 AL40:AN40 AJ52:AL52 AJ57:AL57 AK21:AK25 AL49:AN50 AP21:AR22 AP23:AQ23 AP40:AR40 AN52:AP52 AN57:AP57 AO21:AO25 AP49:AR50 AT21:AV22 AT23:AU23 AT40:AV40 AR52:AT52 AR57:AT57 AS21:AS25 AT49:AV50 AX21:AZ22 AX23:AY23 AX40:AZ40 AV52:AX52 AV57:AX57 AW21:AW25 AX49:AZ50 BB21:BD22 BB23:BC23 BB40:BD40 AZ52:BB52 AZ57:BB57 BA21:BA25 BB49:BD50 BF21:BH22 BF23:BG23 BF40:BH40 BD52:BF52 BD57:BF57 BE21:BE25 BF49:BH50 BJ21:BL22 BJ23:BK23 BJ40:BL40 BH52:BJ52 BH57:BJ57 BI21:BI25 BJ49:BL50 BN21:BP22 BN23:BO23 BN40:BP40 BL52:BN52 BL57:BN57 BM21:BM25 BN49:BP50 BR21:BT22 BR23:BS23 BR40:BT40 BP52:BR52 BP57:BR57 BQ21:BQ25 BR49:BT50 BV21:BX22 BV23:BW23 BV40:BX40 BT52:BV52 BT57:BV57 BU21:BU25 BV49:BX50 BZ21:CB22 BZ23:CA23 BZ40:CB40 BX52:BZ52 BX57:BZ57 BY21:BY25 BZ49:CB50 CD21:CF22 CD23:CE23 CD40:CF40 CB52:CD52 CB57:CD57 CC21:CC25 CD49:CF50 CH21:CJ22 CH23:CI23 CH40:CJ40 CF52:CH52 CF57:CH57 CG21:CG25 CH49:CJ50 CL21:CN22 CL23:CM23 CL40:CN40 CJ52:CL52 CJ57:CL57 CK21:CK25 CL49:CN50 CP21:CR22 CP23:CQ23 CP40:CR40 CN52:CP52 CN57:CP57 CO21:CO25 CP49:CR50 CT21:CV22 CT23:CU23 CT40:CV40 CR52:CT52 CR57:CT57 CS21:CS25 CT49:CV50 CX21:CZ22 CX23:CY23 CX40:CZ40 CV52:CX52 CV57:CX57 CW21:CW25 CX49:CZ50 DB21:DD22 DB23:DC23 DB40:DD40 CZ52:DB52 CZ57:DB57 DA21:DA25 DB49:DD50 DF21:DH22 DF23:DG23 DF40:DH40 DD52:DF52 DD57:DF57 DE21:DE25 DF49:DH50 DJ21:DL22 DJ23:DK23 DJ40:DL40 DH52:DJ52 DH57:DJ57 DI21:DI25 DJ49:DL50 DN21:DP22 DN23:DO23 DN40:DP40 DL52:DN52 DL57:DN57 DM21:DM25 DN49:DP50 DR21:DT22 DR23:DS23 DR40:DT40 DP52:DR52 DP57:DR57 DQ21:DQ25 DR49:DT50 DV21:DX22 DV23:DW23 DV40:DX40 DT52:DV52 DT57:DV57 DU21:DU25 DV49:DX50 DZ21:EB22 DZ23:EA23 DZ40:EB40 DX52:DZ52 DX57:DZ57 DY21:DY25 DZ49:EB50 ED21:EF22 ED23:EE23 ED40:EF40 EB52:ED52 EB57:ED57 EC21:EC25 ED49:EF50 EH21:EJ22 EH23:EI23 EH40:EJ40 EF52:EH52 EF57:EH57 EG21:EG25 EH49:EJ50 EL21:EN22 EL23:EM23 EL40:EN40 EJ52:EL52 EJ57:EL57 EK21:EK25 EL49:EN50 EP21:ER22 EP23:EQ23 EP40:ER40 EN52:EP52 EN57:EP57 EO21:EO25 EP49:ER50 ET21:EV22 ET23:EU23 ET40:EV40 ER52:ET52 ER57:ET57 ES21:ES25 ET49:EV50 EX21:EZ22 EX23:EY23 EX40:EZ40 EV52:EX52 EV57:EX57 EW21:EW25 EX49:EZ50 FB21:FD22 FB23:FC23 FB40:FD40 EZ52:FB52 EZ57:FB57 FA21:FA25 FB49:FD50 FF21:FH22 FF23:FG23 FF40:FH40 FD52:FF52 FD57:FF57 FE21:FE25 FF49:FH50 FJ21:FL22 FJ23:FK23 FJ40:FL40 FH52:FJ52 FH57:FJ57 FI21:FI25 FJ49:FL50 FN21:FP22 FN23:FO23 FN40:FP40 FL52:FN52 FL57:FN57 FM21:FM25 FN49:FP50 FR21:FT22 FR23:FS23 FR40:FT40 FP52:FR52 FP57:FR57 FQ21:FQ25 FR49:FT50 FV21:FX22 FV23:FW23 FV40:FX40 FT52:FV52 FT57:FV57 FU21:FU25 FV49:FX50 FZ21:GB22 FZ23:GA23 FZ40:GB40 FX52:FZ52 FX57:FZ57 FY21:FY25 FZ49:GB50 GD21:GF22 GD23:GE23 GD40:GF40 GB52:GD52 GB57:GD57 GC21:GC25 GD49:GF50 GH21:GJ22 GH23:GI23 GH40:GJ40 GF52:GH52 GF57:GH57 GG21:GG25 GH49:GJ50 GL21:GN22 GL23:GM23 GL40:GN40 GJ52:GL52 GJ57:GL57 GK21:GK25 GL49:GN50 GP21:GR22 GP23:GQ23 GP40:GR40 GN52:GP52 GN57:GP57 GO21:GO25 GP49:GR50 GT21:GV22 GT23:GU23 GT40:GV40 GR52:GT52 GR57:GT57 GS21:GS25 GT49:GV50 GX21:GZ22 GX23:GY23 GX40:GZ40 GV52:GX52 GV57:GX57 GW21:GW25 GX49:GZ50 HB21:HD22 HB23:HC23 HB40:HD40 GZ52:HB52 GZ57:HB57 HA21:HA25 HB49:HD50 HF21:HH22 HF23:HG23 HF40:HH40 HD52:HF52 HD57:HF57 HE21:HE25 HF49:HH50 HJ21:HL22 HJ23:HK23 HJ40:HL40 HH52:HJ52 HH57:HJ57 HI21:HI25 HJ49:HL50 HN21:HP22 HN23:HO23 HN40:HP40 HL52:HN52 HL57:HN57 HM21:HM25 HN49:HP50 HR21:HT22 HR23:HS23 HR40:HT40 HP52:HR52 HP57:HR57 HQ21:HQ25 HR49:HT50 HV21:HX22 HV23:HW23 HV40:HX40 HT52:HV52 HT57:HV57 HU21:HU25 HV49:HX50 HZ21:IB22 HZ23:IA23 HZ40:IB40 HX52:HZ52 HX57:HZ57 HY21:HY25 HZ49:IB50 ID21:IF22 ID23:IE23 ID40:IF40 IB52:ID52 IB57:ID57 IC21:IC25 ID49:IF50 IH21:IJ22 IH23:II23 IH40:IJ40 IF52:IH52 IF57:IH57 IG21:IG25 IH49:IJ50 IL21:IN22 IL23:IM23 IL40:IN40 IJ52:IL52 IJ57:IL57 IK21:IK25 IL49:IN50 IP21:IR22 IP23:IQ23 IP40:IR40 IN52:IP52 IN57:IP57 IO21:IO25 IP49:IR50 IT21:IV22 IT23:IU23 IT40:IV40 IR52:IT52 IR57:IT57 IS21:IS25 IT49:IV50 IX21:IZ22 IX23:IY23 IX40:IZ40 IV52:IX52 IV57:IX57 IW21:IW25 IX49:IZ50 JB21:JD22 JB23:JC23 JB40:JD40 IZ52:JB52 IZ57:JB57 JA21:JA25 JB49:JD50 JF21:JH22 JF23:JG23 JF40:JH40 JD52:JF52 JD57:JF57 JE21:JE25 JF49:JH50 JJ21:JL22 JJ23:JK23 JJ40:JL40 JH52:JJ52 JH57:JJ57 JI21:JI25 JJ49:JL50 JN21:JP22 JN23:JO23 JN40:JP40 JL52:JN52 JL57:JN57 JM21:JM25 JN49:JP50 JP52 JP57 B33:JP39 B53:JP56 B41:JP41 B47:BP47 BU47:JP47">
    <cfRule type="expression" dxfId="2723" priority="20460" stopIfTrue="1">
      <formula>ROW()=CELL("ROW")</formula>
    </cfRule>
  </conditionalFormatting>
  <conditionalFormatting sqref="I34">
    <cfRule type="cellIs" dxfId="2722" priority="20595" stopIfTrue="1" operator="equal">
      <formula>"VALOR MAXIMO"</formula>
    </cfRule>
  </conditionalFormatting>
  <conditionalFormatting sqref="I22:J27 I32:J32 K34 I40 K56 I30:J30 I42:I46 I48:I50 I16:J20">
    <cfRule type="cellIs" dxfId="2721" priority="20844" operator="equal">
      <formula>0</formula>
    </cfRule>
  </conditionalFormatting>
  <conditionalFormatting sqref="H57">
    <cfRule type="expression" dxfId="2720" priority="14825">
      <formula>ISNUMBER($K$57)</formula>
    </cfRule>
  </conditionalFormatting>
  <conditionalFormatting sqref="I52:J53 I33:J39 J21:J23 I41:J41 J40 I21:I25 I47:J47 J49:J50">
    <cfRule type="cellIs" dxfId="2719" priority="20597" stopIfTrue="1" operator="equal">
      <formula>"NO MODIFICAR"</formula>
    </cfRule>
  </conditionalFormatting>
  <conditionalFormatting sqref="L33:L35 L40 L57 L42:L46 L48:L55 L16:L27">
    <cfRule type="cellIs" dxfId="2718" priority="20592" stopIfTrue="1" operator="equal">
      <formula>"NO VÁLIDA"</formula>
    </cfRule>
    <cfRule type="cellIs" dxfId="2717" priority="20593" stopIfTrue="1" operator="equal">
      <formula>"VÁLIDA"</formula>
    </cfRule>
  </conditionalFormatting>
  <conditionalFormatting sqref="J50:L50 J23:K23 J21:L22 J40:L40 I52:J52 I21:I25 I57:J57 N50:P50 N23:O23 N21:P22 N40:P40 L52:N52 M21:M25 L57:N57 R50:T50 R23:S23 R21:T22 R40:T40 P52:R52 Q21:Q25 P57:R57 V50:X50 V23:W23 V21:X22 V40:X40 T52:V52 U21:U25 T57:V57 Z50:AB50 Z23:AA23 Z21:AB22 Z40:AB40 X52:Z52 Y21:Y25 X57:Z57 AD50:AF50 AD23:AE23 AD21:AF22 AD40:AF40 AB52:AD52 AC21:AC25 AB57:AD57 AH50:AJ50 AH23:AI23 AH21:AJ22 AH40:AJ40 AF52:AH52 AG21:AG25 AF57:AH57 AL50:AN50 AL23:AM23 AL21:AN22 AL40:AN40 AJ52:AL52 AK21:AK25 AJ57:AL57 AP50:AR50 AP23:AQ23 AP21:AR22 AP40:AR40 AN52:AP52 AO21:AO25 AN57:AP57 AT50:AV50 AT23:AU23 AT21:AV22 AT40:AV40 AR52:AT52 AS21:AS25 AR57:AT57 AX50:AZ50 AX23:AY23 AX21:AZ22 AX40:AZ40 AV52:AX52 AW21:AW25 AV57:AX57 BB50:BD50 BB23:BC23 BB21:BD22 BB40:BD40 AZ52:BB52 BA21:BA25 AZ57:BB57 BF50:BH50 BF23:BG23 BF21:BH22 BF40:BH40 BD52:BF52 BE21:BE25 BD57:BF57 BJ50:BL50 BJ23:BK23 BJ21:BL22 BJ40:BL40 BH52:BJ52 BI21:BI25 BH57:BJ57 BN50:BP50 BN23:BO23 BN21:BP22 BN40:BP40 BL52:BN52 BM21:BM25 BL57:BN57 BR50:BT50 BR23:BS23 BR21:BT22 BR40:BT40 BP52:BR52 BQ21:BQ25 BP57:BR57 BV50:BX50 BV23:BW23 BV21:BX22 BV40:BX40 BT52:BV52 BU21:BU25 BT57:BV57 BZ50:CB50 BZ23:CA23 BZ21:CB22 BZ40:CB40 BX52:BZ52 BY21:BY25 BX57:BZ57 CD50:CF50 CD23:CE23 CD21:CF22 CD40:CF40 CB52:CD52 CC21:CC25 CB57:CD57 CH50:CJ50 CH23:CI23 CH21:CJ22 CH40:CJ40 CF52:CH52 CG21:CG25 CF57:CH57 CL50:CN50 CL23:CM23 CL21:CN22 CL40:CN40 CJ52:CL52 CK21:CK25 CJ57:CL57 CP50:CR50 CP23:CQ23 CP21:CR22 CP40:CR40 CN52:CP52 CO21:CO25 CN57:CP57 CT50:CV50 CT23:CU23 CT21:CV22 CT40:CV40 CR52:CT52 CS21:CS25 CR57:CT57 CX50:CZ50 CX23:CY23 CX21:CZ22 CX40:CZ40 CV52:CX52 CW21:CW25 CV57:CX57 DB50:DD50 DB23:DC23 DB21:DD22 DB40:DD40 CZ52:DB52 DA21:DA25 CZ57:DB57 DF50:DH50 DF23:DG23 DF21:DH22 DF40:DH40 DD52:DF52 DE21:DE25 DD57:DF57 DJ50:DL50 DJ23:DK23 DJ21:DL22 DJ40:DL40 DH52:DJ52 DI21:DI25 DH57:DJ57 DN50:DP50 DN23:DO23 DN21:DP22 DN40:DP40 DL52:DN52 DM21:DM25 DL57:DN57 DR50:DT50 DR23:DS23 DR21:DT22 DR40:DT40 DP52:DR52 DQ21:DQ25 DP57:DR57 DV50:DX50 DV23:DW23 DV21:DX22 DV40:DX40 DT52:DV52 DU21:DU25 DT57:DV57 DZ50:EB50 DZ23:EA23 DZ21:EB22 DZ40:EB40 DX52:DZ52 DY21:DY25 DX57:DZ57 ED50:EF50 ED23:EE23 ED21:EF22 ED40:EF40 EB52:ED52 EC21:EC25 EB57:ED57 EH50:EJ50 EH23:EI23 EH21:EJ22 EH40:EJ40 EF52:EH52 EG21:EG25 EF57:EH57 EL50:EN50 EL23:EM23 EL21:EN22 EL40:EN40 EJ52:EL52 EK21:EK25 EJ57:EL57 EP50:ER50 EP23:EQ23 EP21:ER22 EP40:ER40 EN52:EP52 EO21:EO25 EN57:EP57 ET50:EV50 ET23:EU23 ET21:EV22 ET40:EV40 ER52:ET52 ES21:ES25 ER57:ET57 EX50:EZ50 EX23:EY23 EX21:EZ22 EX40:EZ40 EV52:EX52 EW21:EW25 EV57:EX57 FB50:FD50 FB23:FC23 FB21:FD22 FB40:FD40 EZ52:FB52 FA21:FA25 EZ57:FB57 FF50:FH50 FF23:FG23 FF21:FH22 FF40:FH40 FD52:FF52 FE21:FE25 FD57:FF57 FJ50:FL50 FJ23:FK23 FJ21:FL22 FJ40:FL40 FH52:FJ52 FI21:FI25 FH57:FJ57 FN50:FP50 FN23:FO23 FN21:FP22 FN40:FP40 FL52:FN52 FM21:FM25 FL57:FN57 FR50:FT50 FR23:FS23 FR21:FT22 FR40:FT40 FP52:FR52 FQ21:FQ25 FP57:FR57 FV50:FX50 FV23:FW23 FV21:FX22 FV40:FX40 FT52:FV52 FU21:FU25 FT57:FV57 FZ50:GB50 FZ23:GA23 FZ21:GB22 FZ40:GB40 FX52:FZ52 FY21:FY25 FX57:FZ57 GD50:GF50 GD23:GE23 GD21:GF22 GD40:GF40 GB52:GD52 GC21:GC25 GB57:GD57 GH50:GJ50 GH23:GI23 GH21:GJ22 GH40:GJ40 GF52:GH52 GG21:GG25 GF57:GH57 GL50:GN50 GL23:GM23 GL21:GN22 GL40:GN40 GJ52:GL52 GK21:GK25 GJ57:GL57 GP50:GR50 GP23:GQ23 GP21:GR22 GP40:GR40 GN52:GP52 GO21:GO25 GN57:GP57 GT50:GV50 GT23:GU23 GT21:GV22 GT40:GV40 GR52:GT52 GS21:GS25 GR57:GT57 GX50:GZ50 GX23:GY23 GX21:GZ22 GX40:GZ40 GV52:GX52 GW21:GW25 GV57:GX57 HB50:HD50 HB23:HC23 HB21:HD22 HB40:HD40 GZ52:HB52 HA21:HA25 GZ57:HB57 HF50:HH50 HF23:HG23 HF21:HH22 HF40:HH40 HD52:HF52 HE21:HE25 HD57:HF57 HJ50:HL50 HJ23:HK23 HJ21:HL22 HJ40:HL40 HH52:HJ52 HI21:HI25 HH57:HJ57 HN50:HP50 HN23:HO23 HN21:HP22 HN40:HP40 HL52:HN52 HM21:HM25 HL57:HN57 HR50:HT50 HR23:HS23 HR21:HT22 HR40:HT40 HP52:HR52 HQ21:HQ25 HP57:HR57 HV50:HX50 HV23:HW23 HV21:HX22 HV40:HX40 HT52:HV52 HU21:HU25 HT57:HV57 HZ50:IB50 HZ23:IA23 HZ21:IB22 HZ40:IB40 HX52:HZ52 HY21:HY25 HX57:HZ57 ID50:IF50 ID23:IE23 ID21:IF22 ID40:IF40 IB52:ID52 IC21:IC25 IB57:ID57 IH50:IJ50 IH23:II23 IH21:IJ22 IH40:IJ40 IF52:IH52 IG21:IG25 IF57:IH57 IL50:IN50 IL23:IM23 IL21:IN22 IL40:IN40 IJ52:IL52 IK21:IK25 IJ57:IL57 IP50:IR50 IP23:IQ23 IP21:IR22 IP40:IR40 IN52:IP52 IO21:IO25 IN57:IP57 IT50:IV50 IT23:IU23 IT21:IV22 IT40:IV40 IR52:IT52 IS21:IS25 IR57:IT57 IX50:IZ50 IX23:IY23 IX21:IZ22 IX40:IZ40 IV52:IX52 IW21:IW25 IV57:IX57 JB50:JD50 JB23:JC23 JB21:JD22 JB40:JD40 IZ52:JB52 JA21:JA25 IZ57:JB57 JF50:JH50 JF23:JG23 JF21:JH22 JF40:JH40 JD52:JF52 JE21:JE25 JD57:JF57 JJ50:JL50 JJ23:JK23 JJ21:JL22 JJ40:JL40 JH52:JJ52 JI21:JI25 JH57:JJ57 JN50:JP50 JN23:JO23 JN21:JP22 JN40:JP40 JL52:JN52 JM21:JM25 JL57:JN57 JP52 JP57 I33:JP39 I53:JP56 I41:JP41 I58:JP67 I47:BP47 BU47:JP47">
    <cfRule type="expression" dxfId="2716" priority="20459" stopIfTrue="1">
      <formula>AND(ROW()=CELL("ROW"),COLUMN()=CELL("COL"))</formula>
    </cfRule>
  </conditionalFormatting>
  <conditionalFormatting sqref="J24:J25">
    <cfRule type="cellIs" dxfId="2715" priority="14767" stopIfTrue="1" operator="greaterThan">
      <formula>0</formula>
    </cfRule>
  </conditionalFormatting>
  <conditionalFormatting sqref="C24:H25 J24:K25">
    <cfRule type="expression" dxfId="2714" priority="14762" stopIfTrue="1">
      <formula>ROW()=CELL("ROW")</formula>
    </cfRule>
  </conditionalFormatting>
  <conditionalFormatting sqref="K24:K50 K52:K56 BS24:BS46 BS49:BS50">
    <cfRule type="cellIs" dxfId="2713" priority="14760" stopIfTrue="1" operator="greaterThan">
      <formula>0</formula>
    </cfRule>
  </conditionalFormatting>
  <conditionalFormatting sqref="J24:J25">
    <cfRule type="cellIs" dxfId="2712" priority="14766" operator="equal">
      <formula>0</formula>
    </cfRule>
  </conditionalFormatting>
  <conditionalFormatting sqref="J24:J25">
    <cfRule type="cellIs" dxfId="2711" priority="14765" stopIfTrue="1" operator="equal">
      <formula>"NO MODIFICAR"</formula>
    </cfRule>
  </conditionalFormatting>
  <conditionalFormatting sqref="I15:K25">
    <cfRule type="expression" dxfId="2710" priority="14761" stopIfTrue="1">
      <formula>AND(ROW()=CELL("ROW"),COLUMN()=CELL("COL"))</formula>
    </cfRule>
  </conditionalFormatting>
  <conditionalFormatting sqref="L22">
    <cfRule type="cellIs" dxfId="2709" priority="14712" operator="equal">
      <formula>"DEBE DIGITAR SALARIO"</formula>
    </cfRule>
  </conditionalFormatting>
  <conditionalFormatting sqref="I9">
    <cfRule type="cellIs" dxfId="2708" priority="4619" operator="equal">
      <formula>"PENDIENTE"</formula>
    </cfRule>
    <cfRule type="cellIs" dxfId="2707" priority="4620" operator="equal">
      <formula>"RECHAZO"</formula>
    </cfRule>
    <cfRule type="cellIs" dxfId="2706" priority="4621" operator="equal">
      <formula>"ELEGIBLE"</formula>
    </cfRule>
    <cfRule type="cellIs" dxfId="2705" priority="4622" operator="equal">
      <formula>"NO ELEGIBLE"</formula>
    </cfRule>
  </conditionalFormatting>
  <conditionalFormatting sqref="I9">
    <cfRule type="expression" dxfId="2704" priority="4623">
      <formula>MOD(ROW(),2)</formula>
    </cfRule>
  </conditionalFormatting>
  <conditionalFormatting sqref="K57">
    <cfRule type="cellIs" dxfId="2703" priority="4611" operator="equal">
      <formula>"DESCARTADO"</formula>
    </cfRule>
    <cfRule type="expression" dxfId="2702" priority="4618" stopIfTrue="1">
      <formula>ROW()=CELL("ROW")</formula>
    </cfRule>
  </conditionalFormatting>
  <conditionalFormatting sqref="K57">
    <cfRule type="expression" dxfId="2701" priority="4616">
      <formula>ISNUMBER($K$55)</formula>
    </cfRule>
  </conditionalFormatting>
  <conditionalFormatting sqref="K57">
    <cfRule type="expression" dxfId="2700" priority="4617" stopIfTrue="1">
      <formula>AND(ROW()=CELL("ROW"),COLUMN()=CELL("COL"))</formula>
    </cfRule>
  </conditionalFormatting>
  <conditionalFormatting sqref="K57">
    <cfRule type="cellIs" dxfId="2699" priority="4612" operator="equal">
      <formula>"NO ELEGIBLE"</formula>
    </cfRule>
    <cfRule type="cellIs" dxfId="2698" priority="4613" operator="equal">
      <formula>"ELEGIBLE"</formula>
    </cfRule>
    <cfRule type="cellIs" dxfId="2697" priority="4614" operator="equal">
      <formula>"RECHAZO"</formula>
    </cfRule>
    <cfRule type="cellIs" dxfId="2696" priority="4615" operator="equal">
      <formula>"PENDIENTE"</formula>
    </cfRule>
  </conditionalFormatting>
  <conditionalFormatting sqref="I29:J29">
    <cfRule type="cellIs" dxfId="2695" priority="4610" operator="equal">
      <formula>0</formula>
    </cfRule>
  </conditionalFormatting>
  <conditionalFormatting sqref="J49:L49">
    <cfRule type="expression" dxfId="2694" priority="4609" stopIfTrue="1">
      <formula>AND(ROW()=CELL("ROW"),COLUMN()=CELL("COL"))</formula>
    </cfRule>
  </conditionalFormatting>
  <conditionalFormatting sqref="K51">
    <cfRule type="expression" dxfId="2693" priority="2694" stopIfTrue="1">
      <formula>ROW()=CELL("ROW")</formula>
    </cfRule>
  </conditionalFormatting>
  <conditionalFormatting sqref="K51">
    <cfRule type="cellIs" dxfId="2692" priority="2692" stopIfTrue="1" operator="greaterThan">
      <formula>0</formula>
    </cfRule>
  </conditionalFormatting>
  <conditionalFormatting sqref="K51">
    <cfRule type="expression" dxfId="2691" priority="2693" stopIfTrue="1">
      <formula>AND(ROW()=CELL("ROW"),COLUMN()=CELL("COL"))</formula>
    </cfRule>
  </conditionalFormatting>
  <conditionalFormatting sqref="J51">
    <cfRule type="expression" dxfId="2690" priority="2690" stopIfTrue="1">
      <formula>ROW()=CELL("ROW")</formula>
    </cfRule>
  </conditionalFormatting>
  <conditionalFormatting sqref="J51">
    <cfRule type="cellIs" dxfId="2689" priority="2691" stopIfTrue="1" operator="equal">
      <formula>"NO MODIFICAR"</formula>
    </cfRule>
  </conditionalFormatting>
  <conditionalFormatting sqref="J51">
    <cfRule type="expression" dxfId="2688" priority="2689" stopIfTrue="1">
      <formula>AND(ROW()=CELL("ROW"),COLUMN()=CELL("COL"))</formula>
    </cfRule>
  </conditionalFormatting>
  <conditionalFormatting sqref="I51">
    <cfRule type="cellIs" dxfId="2687" priority="2688" stopIfTrue="1" operator="greaterThan">
      <formula>0</formula>
    </cfRule>
  </conditionalFormatting>
  <conditionalFormatting sqref="I51">
    <cfRule type="expression" dxfId="2686" priority="2685" stopIfTrue="1">
      <formula>ROW()=CELL("ROW")</formula>
    </cfRule>
  </conditionalFormatting>
  <conditionalFormatting sqref="I51">
    <cfRule type="cellIs" dxfId="2685" priority="2687" operator="equal">
      <formula>0</formula>
    </cfRule>
  </conditionalFormatting>
  <conditionalFormatting sqref="I51">
    <cfRule type="cellIs" dxfId="2684" priority="2686" stopIfTrue="1" operator="equal">
      <formula>"NO MODIFICAR"</formula>
    </cfRule>
  </conditionalFormatting>
  <conditionalFormatting sqref="I51">
    <cfRule type="expression" dxfId="2683" priority="2684" stopIfTrue="1">
      <formula>AND(ROW()=CELL("ROW"),COLUMN()=CELL("COL"))</formula>
    </cfRule>
  </conditionalFormatting>
  <conditionalFormatting sqref="P57">
    <cfRule type="cellIs" dxfId="2682" priority="2680" stopIfTrue="1" operator="equal">
      <formula>"SE DEBE REQUERIR"</formula>
    </cfRule>
  </conditionalFormatting>
  <conditionalFormatting sqref="N22:N23 O34 M21:M25 N49:N50">
    <cfRule type="cellIs" dxfId="2681" priority="2683" stopIfTrue="1" operator="greaterThan">
      <formula>0</formula>
    </cfRule>
  </conditionalFormatting>
  <conditionalFormatting sqref="M34">
    <cfRule type="cellIs" dxfId="2680" priority="2679" stopIfTrue="1" operator="equal">
      <formula>"VALOR MAXIMO"</formula>
    </cfRule>
  </conditionalFormatting>
  <conditionalFormatting sqref="M22:N27 M32:N32 O34 M40 O56 M30:N30 M42:M46 M48:M50 M16:N20">
    <cfRule type="cellIs" dxfId="2679" priority="2682" operator="equal">
      <formula>0</formula>
    </cfRule>
  </conditionalFormatting>
  <conditionalFormatting sqref="M52:N53 M33:N39 N21:N23 M41:N41 N40 M21:M25 M47:N47 N49:N50">
    <cfRule type="cellIs" dxfId="2678" priority="2681" stopIfTrue="1" operator="equal">
      <formula>"NO MODIFICAR"</formula>
    </cfRule>
  </conditionalFormatting>
  <conditionalFormatting sqref="P33:P35 P40 P57 P42:P46 P48:P55 P16:P27">
    <cfRule type="cellIs" dxfId="2677" priority="2677" stopIfTrue="1" operator="equal">
      <formula>"NO VÁLIDA"</formula>
    </cfRule>
    <cfRule type="cellIs" dxfId="2676" priority="2678" stopIfTrue="1" operator="equal">
      <formula>"VÁLIDA"</formula>
    </cfRule>
  </conditionalFormatting>
  <conditionalFormatting sqref="N24:N25">
    <cfRule type="cellIs" dxfId="2675" priority="2676" stopIfTrue="1" operator="greaterThan">
      <formula>0</formula>
    </cfRule>
  </conditionalFormatting>
  <conditionalFormatting sqref="N24:O25">
    <cfRule type="expression" dxfId="2674" priority="2673" stopIfTrue="1">
      <formula>ROW()=CELL("ROW")</formula>
    </cfRule>
  </conditionalFormatting>
  <conditionalFormatting sqref="O24:O50 O52:O56">
    <cfRule type="cellIs" dxfId="2673" priority="2671" stopIfTrue="1" operator="greaterThan">
      <formula>0</formula>
    </cfRule>
  </conditionalFormatting>
  <conditionalFormatting sqref="N24:N25">
    <cfRule type="cellIs" dxfId="2672" priority="2675" operator="equal">
      <formula>0</formula>
    </cfRule>
  </conditionalFormatting>
  <conditionalFormatting sqref="N24:N25">
    <cfRule type="cellIs" dxfId="2671" priority="2674" stopIfTrue="1" operator="equal">
      <formula>"NO MODIFICAR"</formula>
    </cfRule>
  </conditionalFormatting>
  <conditionalFormatting sqref="M15:O25">
    <cfRule type="expression" dxfId="2670" priority="2672" stopIfTrue="1">
      <formula>AND(ROW()=CELL("ROW"),COLUMN()=CELL("COL"))</formula>
    </cfRule>
  </conditionalFormatting>
  <conditionalFormatting sqref="P22">
    <cfRule type="cellIs" dxfId="2669" priority="2670" operator="equal">
      <formula>"DEBE DIGITAR SALARIO"</formula>
    </cfRule>
  </conditionalFormatting>
  <conditionalFormatting sqref="M9">
    <cfRule type="cellIs" dxfId="2668" priority="2665" operator="equal">
      <formula>"PENDIENTE"</formula>
    </cfRule>
    <cfRule type="cellIs" dxfId="2667" priority="2666" operator="equal">
      <formula>"RECHAZO"</formula>
    </cfRule>
    <cfRule type="cellIs" dxfId="2666" priority="2667" operator="equal">
      <formula>"ELEGIBLE"</formula>
    </cfRule>
    <cfRule type="cellIs" dxfId="2665" priority="2668" operator="equal">
      <formula>"NO ELEGIBLE"</formula>
    </cfRule>
  </conditionalFormatting>
  <conditionalFormatting sqref="M9">
    <cfRule type="expression" dxfId="2664" priority="2669">
      <formula>MOD(ROW(),2)</formula>
    </cfRule>
  </conditionalFormatting>
  <conditionalFormatting sqref="O57">
    <cfRule type="cellIs" dxfId="2663" priority="2657" operator="equal">
      <formula>"DESCARTADO"</formula>
    </cfRule>
    <cfRule type="expression" dxfId="2662" priority="2664" stopIfTrue="1">
      <formula>ROW()=CELL("ROW")</formula>
    </cfRule>
  </conditionalFormatting>
  <conditionalFormatting sqref="O57">
    <cfRule type="expression" dxfId="2661" priority="2662">
      <formula>ISNUMBER($K$55)</formula>
    </cfRule>
  </conditionalFormatting>
  <conditionalFormatting sqref="O57">
    <cfRule type="expression" dxfId="2660" priority="2663" stopIfTrue="1">
      <formula>AND(ROW()=CELL("ROW"),COLUMN()=CELL("COL"))</formula>
    </cfRule>
  </conditionalFormatting>
  <conditionalFormatting sqref="O57">
    <cfRule type="cellIs" dxfId="2659" priority="2658" operator="equal">
      <formula>"NO ELEGIBLE"</formula>
    </cfRule>
    <cfRule type="cellIs" dxfId="2658" priority="2659" operator="equal">
      <formula>"ELEGIBLE"</formula>
    </cfRule>
    <cfRule type="cellIs" dxfId="2657" priority="2660" operator="equal">
      <formula>"RECHAZO"</formula>
    </cfRule>
    <cfRule type="cellIs" dxfId="2656" priority="2661" operator="equal">
      <formula>"PENDIENTE"</formula>
    </cfRule>
  </conditionalFormatting>
  <conditionalFormatting sqref="M29:N29">
    <cfRule type="cellIs" dxfId="2655" priority="2656" operator="equal">
      <formula>0</formula>
    </cfRule>
  </conditionalFormatting>
  <conditionalFormatting sqref="N49:P49">
    <cfRule type="expression" dxfId="2654" priority="2655" stopIfTrue="1">
      <formula>AND(ROW()=CELL("ROW"),COLUMN()=CELL("COL"))</formula>
    </cfRule>
  </conditionalFormatting>
  <conditionalFormatting sqref="O51">
    <cfRule type="expression" dxfId="2653" priority="2654" stopIfTrue="1">
      <formula>ROW()=CELL("ROW")</formula>
    </cfRule>
  </conditionalFormatting>
  <conditionalFormatting sqref="O51">
    <cfRule type="cellIs" dxfId="2652" priority="2652" stopIfTrue="1" operator="greaterThan">
      <formula>0</formula>
    </cfRule>
  </conditionalFormatting>
  <conditionalFormatting sqref="O51">
    <cfRule type="expression" dxfId="2651" priority="2653" stopIfTrue="1">
      <formula>AND(ROW()=CELL("ROW"),COLUMN()=CELL("COL"))</formula>
    </cfRule>
  </conditionalFormatting>
  <conditionalFormatting sqref="N51">
    <cfRule type="expression" dxfId="2650" priority="2650" stopIfTrue="1">
      <formula>ROW()=CELL("ROW")</formula>
    </cfRule>
  </conditionalFormatting>
  <conditionalFormatting sqref="N51">
    <cfRule type="cellIs" dxfId="2649" priority="2651" stopIfTrue="1" operator="equal">
      <formula>"NO MODIFICAR"</formula>
    </cfRule>
  </conditionalFormatting>
  <conditionalFormatting sqref="N51">
    <cfRule type="expression" dxfId="2648" priority="2649" stopIfTrue="1">
      <formula>AND(ROW()=CELL("ROW"),COLUMN()=CELL("COL"))</formula>
    </cfRule>
  </conditionalFormatting>
  <conditionalFormatting sqref="M51">
    <cfRule type="cellIs" dxfId="2647" priority="2648" stopIfTrue="1" operator="greaterThan">
      <formula>0</formula>
    </cfRule>
  </conditionalFormatting>
  <conditionalFormatting sqref="M51">
    <cfRule type="expression" dxfId="2646" priority="2645" stopIfTrue="1">
      <formula>ROW()=CELL("ROW")</formula>
    </cfRule>
  </conditionalFormatting>
  <conditionalFormatting sqref="M51">
    <cfRule type="cellIs" dxfId="2645" priority="2647" operator="equal">
      <formula>0</formula>
    </cfRule>
  </conditionalFormatting>
  <conditionalFormatting sqref="M51">
    <cfRule type="cellIs" dxfId="2644" priority="2646" stopIfTrue="1" operator="equal">
      <formula>"NO MODIFICAR"</formula>
    </cfRule>
  </conditionalFormatting>
  <conditionalFormatting sqref="M51">
    <cfRule type="expression" dxfId="2643" priority="2644" stopIfTrue="1">
      <formula>AND(ROW()=CELL("ROW"),COLUMN()=CELL("COL"))</formula>
    </cfRule>
  </conditionalFormatting>
  <conditionalFormatting sqref="T57">
    <cfRule type="cellIs" dxfId="2642" priority="2640" stopIfTrue="1" operator="equal">
      <formula>"SE DEBE REQUERIR"</formula>
    </cfRule>
  </conditionalFormatting>
  <conditionalFormatting sqref="R22:R23 S34 Q21:Q25 R49:R50">
    <cfRule type="cellIs" dxfId="2641" priority="2643" stopIfTrue="1" operator="greaterThan">
      <formula>0</formula>
    </cfRule>
  </conditionalFormatting>
  <conditionalFormatting sqref="Q34">
    <cfRule type="cellIs" dxfId="2640" priority="2639" stopIfTrue="1" operator="equal">
      <formula>"VALOR MAXIMO"</formula>
    </cfRule>
  </conditionalFormatting>
  <conditionalFormatting sqref="Q22:R27 Q32:R32 S34 Q40 S56 Q30:R30 Q42:Q46 Q48:Q50 Q16:R20">
    <cfRule type="cellIs" dxfId="2639" priority="2642" operator="equal">
      <formula>0</formula>
    </cfRule>
  </conditionalFormatting>
  <conditionalFormatting sqref="Q52:R53 Q33:R39 R21:R23 Q41:R41 R40 Q21:Q25 Q47:R47 R49:R50">
    <cfRule type="cellIs" dxfId="2638" priority="2641" stopIfTrue="1" operator="equal">
      <formula>"NO MODIFICAR"</formula>
    </cfRule>
  </conditionalFormatting>
  <conditionalFormatting sqref="T33:T35 T40 T57 T42:T46 T48:T55 T16:T27">
    <cfRule type="cellIs" dxfId="2637" priority="2637" stopIfTrue="1" operator="equal">
      <formula>"NO VÁLIDA"</formula>
    </cfRule>
    <cfRule type="cellIs" dxfId="2636" priority="2638" stopIfTrue="1" operator="equal">
      <formula>"VÁLIDA"</formula>
    </cfRule>
  </conditionalFormatting>
  <conditionalFormatting sqref="R24:R25">
    <cfRule type="cellIs" dxfId="2635" priority="2636" stopIfTrue="1" operator="greaterThan">
      <formula>0</formula>
    </cfRule>
  </conditionalFormatting>
  <conditionalFormatting sqref="R24:S25">
    <cfRule type="expression" dxfId="2634" priority="2633" stopIfTrue="1">
      <formula>ROW()=CELL("ROW")</formula>
    </cfRule>
  </conditionalFormatting>
  <conditionalFormatting sqref="S24:S50 S52:S56">
    <cfRule type="cellIs" dxfId="2633" priority="2631" stopIfTrue="1" operator="greaterThan">
      <formula>0</formula>
    </cfRule>
  </conditionalFormatting>
  <conditionalFormatting sqref="R24:R25">
    <cfRule type="cellIs" dxfId="2632" priority="2635" operator="equal">
      <formula>0</formula>
    </cfRule>
  </conditionalFormatting>
  <conditionalFormatting sqref="R24:R25">
    <cfRule type="cellIs" dxfId="2631" priority="2634" stopIfTrue="1" operator="equal">
      <formula>"NO MODIFICAR"</formula>
    </cfRule>
  </conditionalFormatting>
  <conditionalFormatting sqref="Q15:S25">
    <cfRule type="expression" dxfId="2630" priority="2632" stopIfTrue="1">
      <formula>AND(ROW()=CELL("ROW"),COLUMN()=CELL("COL"))</formula>
    </cfRule>
  </conditionalFormatting>
  <conditionalFormatting sqref="T22">
    <cfRule type="cellIs" dxfId="2629" priority="2630" operator="equal">
      <formula>"DEBE DIGITAR SALARIO"</formula>
    </cfRule>
  </conditionalFormatting>
  <conditionalFormatting sqref="Q9">
    <cfRule type="cellIs" dxfId="2628" priority="2625" operator="equal">
      <formula>"PENDIENTE"</formula>
    </cfRule>
    <cfRule type="cellIs" dxfId="2627" priority="2626" operator="equal">
      <formula>"RECHAZO"</formula>
    </cfRule>
    <cfRule type="cellIs" dxfId="2626" priority="2627" operator="equal">
      <formula>"ELEGIBLE"</formula>
    </cfRule>
    <cfRule type="cellIs" dxfId="2625" priority="2628" operator="equal">
      <formula>"NO ELEGIBLE"</formula>
    </cfRule>
  </conditionalFormatting>
  <conditionalFormatting sqref="Q9">
    <cfRule type="expression" dxfId="2624" priority="2629">
      <formula>MOD(ROW(),2)</formula>
    </cfRule>
  </conditionalFormatting>
  <conditionalFormatting sqref="S57">
    <cfRule type="cellIs" dxfId="2623" priority="2617" operator="equal">
      <formula>"DESCARTADO"</formula>
    </cfRule>
    <cfRule type="expression" dxfId="2622" priority="2624" stopIfTrue="1">
      <formula>ROW()=CELL("ROW")</formula>
    </cfRule>
  </conditionalFormatting>
  <conditionalFormatting sqref="S57">
    <cfRule type="expression" dxfId="2621" priority="2622">
      <formula>ISNUMBER($K$55)</formula>
    </cfRule>
  </conditionalFormatting>
  <conditionalFormatting sqref="S57">
    <cfRule type="expression" dxfId="2620" priority="2623" stopIfTrue="1">
      <formula>AND(ROW()=CELL("ROW"),COLUMN()=CELL("COL"))</formula>
    </cfRule>
  </conditionalFormatting>
  <conditionalFormatting sqref="S57">
    <cfRule type="cellIs" dxfId="2619" priority="2618" operator="equal">
      <formula>"NO ELEGIBLE"</formula>
    </cfRule>
    <cfRule type="cellIs" dxfId="2618" priority="2619" operator="equal">
      <formula>"ELEGIBLE"</formula>
    </cfRule>
    <cfRule type="cellIs" dxfId="2617" priority="2620" operator="equal">
      <formula>"RECHAZO"</formula>
    </cfRule>
    <cfRule type="cellIs" dxfId="2616" priority="2621" operator="equal">
      <formula>"PENDIENTE"</formula>
    </cfRule>
  </conditionalFormatting>
  <conditionalFormatting sqref="Q29:R29">
    <cfRule type="cellIs" dxfId="2615" priority="2616" operator="equal">
      <formula>0</formula>
    </cfRule>
  </conditionalFormatting>
  <conditionalFormatting sqref="R49:T49">
    <cfRule type="expression" dxfId="2614" priority="2615" stopIfTrue="1">
      <formula>AND(ROW()=CELL("ROW"),COLUMN()=CELL("COL"))</formula>
    </cfRule>
  </conditionalFormatting>
  <conditionalFormatting sqref="S51">
    <cfRule type="expression" dxfId="2613" priority="2614" stopIfTrue="1">
      <formula>ROW()=CELL("ROW")</formula>
    </cfRule>
  </conditionalFormatting>
  <conditionalFormatting sqref="S51">
    <cfRule type="cellIs" dxfId="2612" priority="2612" stopIfTrue="1" operator="greaterThan">
      <formula>0</formula>
    </cfRule>
  </conditionalFormatting>
  <conditionalFormatting sqref="S51">
    <cfRule type="expression" dxfId="2611" priority="2613" stopIfTrue="1">
      <formula>AND(ROW()=CELL("ROW"),COLUMN()=CELL("COL"))</formula>
    </cfRule>
  </conditionalFormatting>
  <conditionalFormatting sqref="R51">
    <cfRule type="expression" dxfId="2610" priority="2610" stopIfTrue="1">
      <formula>ROW()=CELL("ROW")</formula>
    </cfRule>
  </conditionalFormatting>
  <conditionalFormatting sqref="R51">
    <cfRule type="cellIs" dxfId="2609" priority="2611" stopIfTrue="1" operator="equal">
      <formula>"NO MODIFICAR"</formula>
    </cfRule>
  </conditionalFormatting>
  <conditionalFormatting sqref="R51">
    <cfRule type="expression" dxfId="2608" priority="2609" stopIfTrue="1">
      <formula>AND(ROW()=CELL("ROW"),COLUMN()=CELL("COL"))</formula>
    </cfRule>
  </conditionalFormatting>
  <conditionalFormatting sqref="Q51">
    <cfRule type="cellIs" dxfId="2607" priority="2608" stopIfTrue="1" operator="greaterThan">
      <formula>0</formula>
    </cfRule>
  </conditionalFormatting>
  <conditionalFormatting sqref="Q51">
    <cfRule type="expression" dxfId="2606" priority="2605" stopIfTrue="1">
      <formula>ROW()=CELL("ROW")</formula>
    </cfRule>
  </conditionalFormatting>
  <conditionalFormatting sqref="Q51">
    <cfRule type="cellIs" dxfId="2605" priority="2607" operator="equal">
      <formula>0</formula>
    </cfRule>
  </conditionalFormatting>
  <conditionalFormatting sqref="Q51">
    <cfRule type="cellIs" dxfId="2604" priority="2606" stopIfTrue="1" operator="equal">
      <formula>"NO MODIFICAR"</formula>
    </cfRule>
  </conditionalFormatting>
  <conditionalFormatting sqref="Q51">
    <cfRule type="expression" dxfId="2603" priority="2604" stopIfTrue="1">
      <formula>AND(ROW()=CELL("ROW"),COLUMN()=CELL("COL"))</formula>
    </cfRule>
  </conditionalFormatting>
  <conditionalFormatting sqref="X57">
    <cfRule type="cellIs" dxfId="2602" priority="2600" stopIfTrue="1" operator="equal">
      <formula>"SE DEBE REQUERIR"</formula>
    </cfRule>
  </conditionalFormatting>
  <conditionalFormatting sqref="V22:V23 W34 U21:U25 V49:V50">
    <cfRule type="cellIs" dxfId="2601" priority="2603" stopIfTrue="1" operator="greaterThan">
      <formula>0</formula>
    </cfRule>
  </conditionalFormatting>
  <conditionalFormatting sqref="U34">
    <cfRule type="cellIs" dxfId="2600" priority="2599" stopIfTrue="1" operator="equal">
      <formula>"VALOR MAXIMO"</formula>
    </cfRule>
  </conditionalFormatting>
  <conditionalFormatting sqref="U22:V27 U32:V32 W34 U40 W56 U30:V30 U42:U46 U48:U50 U16:V20">
    <cfRule type="cellIs" dxfId="2599" priority="2602" operator="equal">
      <formula>0</formula>
    </cfRule>
  </conditionalFormatting>
  <conditionalFormatting sqref="U52:V53 U33:V39 V21:V23 U41:V41 V40 U21:U25 U47:V47 V49:V50">
    <cfRule type="cellIs" dxfId="2598" priority="2601" stopIfTrue="1" operator="equal">
      <formula>"NO MODIFICAR"</formula>
    </cfRule>
  </conditionalFormatting>
  <conditionalFormatting sqref="X33:X35 X40 X57 X42:X46 X48:X55 X16:X27">
    <cfRule type="cellIs" dxfId="2597" priority="2597" stopIfTrue="1" operator="equal">
      <formula>"NO VÁLIDA"</formula>
    </cfRule>
    <cfRule type="cellIs" dxfId="2596" priority="2598" stopIfTrue="1" operator="equal">
      <formula>"VÁLIDA"</formula>
    </cfRule>
  </conditionalFormatting>
  <conditionalFormatting sqref="V24:V25">
    <cfRule type="cellIs" dxfId="2595" priority="2596" stopIfTrue="1" operator="greaterThan">
      <formula>0</formula>
    </cfRule>
  </conditionalFormatting>
  <conditionalFormatting sqref="V24:W25">
    <cfRule type="expression" dxfId="2594" priority="2593" stopIfTrue="1">
      <formula>ROW()=CELL("ROW")</formula>
    </cfRule>
  </conditionalFormatting>
  <conditionalFormatting sqref="W24:W50 W52:W56">
    <cfRule type="cellIs" dxfId="2593" priority="2591" stopIfTrue="1" operator="greaterThan">
      <formula>0</formula>
    </cfRule>
  </conditionalFormatting>
  <conditionalFormatting sqref="V24:V25">
    <cfRule type="cellIs" dxfId="2592" priority="2595" operator="equal">
      <formula>0</formula>
    </cfRule>
  </conditionalFormatting>
  <conditionalFormatting sqref="V24:V25">
    <cfRule type="cellIs" dxfId="2591" priority="2594" stopIfTrue="1" operator="equal">
      <formula>"NO MODIFICAR"</formula>
    </cfRule>
  </conditionalFormatting>
  <conditionalFormatting sqref="U15:W25">
    <cfRule type="expression" dxfId="2590" priority="2592" stopIfTrue="1">
      <formula>AND(ROW()=CELL("ROW"),COLUMN()=CELL("COL"))</formula>
    </cfRule>
  </conditionalFormatting>
  <conditionalFormatting sqref="X22">
    <cfRule type="cellIs" dxfId="2589" priority="2590" operator="equal">
      <formula>"DEBE DIGITAR SALARIO"</formula>
    </cfRule>
  </conditionalFormatting>
  <conditionalFormatting sqref="U9">
    <cfRule type="cellIs" dxfId="2588" priority="2585" operator="equal">
      <formula>"PENDIENTE"</formula>
    </cfRule>
    <cfRule type="cellIs" dxfId="2587" priority="2586" operator="equal">
      <formula>"RECHAZO"</formula>
    </cfRule>
    <cfRule type="cellIs" dxfId="2586" priority="2587" operator="equal">
      <formula>"ELEGIBLE"</formula>
    </cfRule>
    <cfRule type="cellIs" dxfId="2585" priority="2588" operator="equal">
      <formula>"NO ELEGIBLE"</formula>
    </cfRule>
  </conditionalFormatting>
  <conditionalFormatting sqref="U9">
    <cfRule type="expression" dxfId="2584" priority="2589">
      <formula>MOD(ROW(),2)</formula>
    </cfRule>
  </conditionalFormatting>
  <conditionalFormatting sqref="W57">
    <cfRule type="cellIs" dxfId="2583" priority="2577" operator="equal">
      <formula>"DESCARTADO"</formula>
    </cfRule>
    <cfRule type="expression" dxfId="2582" priority="2584" stopIfTrue="1">
      <formula>ROW()=CELL("ROW")</formula>
    </cfRule>
  </conditionalFormatting>
  <conditionalFormatting sqref="W57">
    <cfRule type="expression" dxfId="2581" priority="2582">
      <formula>ISNUMBER($K$55)</formula>
    </cfRule>
  </conditionalFormatting>
  <conditionalFormatting sqref="W57">
    <cfRule type="expression" dxfId="2580" priority="2583" stopIfTrue="1">
      <formula>AND(ROW()=CELL("ROW"),COLUMN()=CELL("COL"))</formula>
    </cfRule>
  </conditionalFormatting>
  <conditionalFormatting sqref="W57">
    <cfRule type="cellIs" dxfId="2579" priority="2578" operator="equal">
      <formula>"NO ELEGIBLE"</formula>
    </cfRule>
    <cfRule type="cellIs" dxfId="2578" priority="2579" operator="equal">
      <formula>"ELEGIBLE"</formula>
    </cfRule>
    <cfRule type="cellIs" dxfId="2577" priority="2580" operator="equal">
      <formula>"RECHAZO"</formula>
    </cfRule>
    <cfRule type="cellIs" dxfId="2576" priority="2581" operator="equal">
      <formula>"PENDIENTE"</formula>
    </cfRule>
  </conditionalFormatting>
  <conditionalFormatting sqref="U29:V29">
    <cfRule type="cellIs" dxfId="2575" priority="2576" operator="equal">
      <formula>0</formula>
    </cfRule>
  </conditionalFormatting>
  <conditionalFormatting sqref="V49:X49">
    <cfRule type="expression" dxfId="2574" priority="2575" stopIfTrue="1">
      <formula>AND(ROW()=CELL("ROW"),COLUMN()=CELL("COL"))</formula>
    </cfRule>
  </conditionalFormatting>
  <conditionalFormatting sqref="W51">
    <cfRule type="expression" dxfId="2573" priority="2574" stopIfTrue="1">
      <formula>ROW()=CELL("ROW")</formula>
    </cfRule>
  </conditionalFormatting>
  <conditionalFormatting sqref="W51">
    <cfRule type="cellIs" dxfId="2572" priority="2572" stopIfTrue="1" operator="greaterThan">
      <formula>0</formula>
    </cfRule>
  </conditionalFormatting>
  <conditionalFormatting sqref="W51">
    <cfRule type="expression" dxfId="2571" priority="2573" stopIfTrue="1">
      <formula>AND(ROW()=CELL("ROW"),COLUMN()=CELL("COL"))</formula>
    </cfRule>
  </conditionalFormatting>
  <conditionalFormatting sqref="V51">
    <cfRule type="expression" dxfId="2570" priority="2570" stopIfTrue="1">
      <formula>ROW()=CELL("ROW")</formula>
    </cfRule>
  </conditionalFormatting>
  <conditionalFormatting sqref="V51">
    <cfRule type="cellIs" dxfId="2569" priority="2571" stopIfTrue="1" operator="equal">
      <formula>"NO MODIFICAR"</formula>
    </cfRule>
  </conditionalFormatting>
  <conditionalFormatting sqref="V51">
    <cfRule type="expression" dxfId="2568" priority="2569" stopIfTrue="1">
      <formula>AND(ROW()=CELL("ROW"),COLUMN()=CELL("COL"))</formula>
    </cfRule>
  </conditionalFormatting>
  <conditionalFormatting sqref="U51">
    <cfRule type="cellIs" dxfId="2567" priority="2568" stopIfTrue="1" operator="greaterThan">
      <formula>0</formula>
    </cfRule>
  </conditionalFormatting>
  <conditionalFormatting sqref="U51">
    <cfRule type="expression" dxfId="2566" priority="2565" stopIfTrue="1">
      <formula>ROW()=CELL("ROW")</formula>
    </cfRule>
  </conditionalFormatting>
  <conditionalFormatting sqref="U51">
    <cfRule type="cellIs" dxfId="2565" priority="2567" operator="equal">
      <formula>0</formula>
    </cfRule>
  </conditionalFormatting>
  <conditionalFormatting sqref="U51">
    <cfRule type="cellIs" dxfId="2564" priority="2566" stopIfTrue="1" operator="equal">
      <formula>"NO MODIFICAR"</formula>
    </cfRule>
  </conditionalFormatting>
  <conditionalFormatting sqref="U51">
    <cfRule type="expression" dxfId="2563" priority="2564" stopIfTrue="1">
      <formula>AND(ROW()=CELL("ROW"),COLUMN()=CELL("COL"))</formula>
    </cfRule>
  </conditionalFormatting>
  <conditionalFormatting sqref="AB57">
    <cfRule type="cellIs" dxfId="2562" priority="2560" stopIfTrue="1" operator="equal">
      <formula>"SE DEBE REQUERIR"</formula>
    </cfRule>
  </conditionalFormatting>
  <conditionalFormatting sqref="Z22:Z23 AA34 Y21:Y25 Z49:Z50">
    <cfRule type="cellIs" dxfId="2561" priority="2563" stopIfTrue="1" operator="greaterThan">
      <formula>0</formula>
    </cfRule>
  </conditionalFormatting>
  <conditionalFormatting sqref="Y34">
    <cfRule type="cellIs" dxfId="2560" priority="2559" stopIfTrue="1" operator="equal">
      <formula>"VALOR MAXIMO"</formula>
    </cfRule>
  </conditionalFormatting>
  <conditionalFormatting sqref="Y22:Z27 Y32:Z32 AA34 Y40 AA56 Y30:Z30 Y42:Y46 Y48:Y50 Y16:Z20">
    <cfRule type="cellIs" dxfId="2559" priority="2562" operator="equal">
      <formula>0</formula>
    </cfRule>
  </conditionalFormatting>
  <conditionalFormatting sqref="Y52:Z53 Y33:Z39 Z21:Z23 Y41:Z41 Z40 Y21:Y25 Y47:Z47 Z49:Z50">
    <cfRule type="cellIs" dxfId="2558" priority="2561" stopIfTrue="1" operator="equal">
      <formula>"NO MODIFICAR"</formula>
    </cfRule>
  </conditionalFormatting>
  <conditionalFormatting sqref="AB33:AB35 AB40 AB57 AB42:AB46 AB48:AB55 AB16:AB27">
    <cfRule type="cellIs" dxfId="2557" priority="2557" stopIfTrue="1" operator="equal">
      <formula>"NO VÁLIDA"</formula>
    </cfRule>
    <cfRule type="cellIs" dxfId="2556" priority="2558" stopIfTrue="1" operator="equal">
      <formula>"VÁLIDA"</formula>
    </cfRule>
  </conditionalFormatting>
  <conditionalFormatting sqref="Z24:Z25">
    <cfRule type="cellIs" dxfId="2555" priority="2556" stopIfTrue="1" operator="greaterThan">
      <formula>0</formula>
    </cfRule>
  </conditionalFormatting>
  <conditionalFormatting sqref="Z24:AA25">
    <cfRule type="expression" dxfId="2554" priority="2553" stopIfTrue="1">
      <formula>ROW()=CELL("ROW")</formula>
    </cfRule>
  </conditionalFormatting>
  <conditionalFormatting sqref="AA24:AA50 AA52:AA56">
    <cfRule type="cellIs" dxfId="2553" priority="2551" stopIfTrue="1" operator="greaterThan">
      <formula>0</formula>
    </cfRule>
  </conditionalFormatting>
  <conditionalFormatting sqref="Z24:Z25">
    <cfRule type="cellIs" dxfId="2552" priority="2555" operator="equal">
      <formula>0</formula>
    </cfRule>
  </conditionalFormatting>
  <conditionalFormatting sqref="Z24:Z25">
    <cfRule type="cellIs" dxfId="2551" priority="2554" stopIfTrue="1" operator="equal">
      <formula>"NO MODIFICAR"</formula>
    </cfRule>
  </conditionalFormatting>
  <conditionalFormatting sqref="Y15:AA25">
    <cfRule type="expression" dxfId="2550" priority="2552" stopIfTrue="1">
      <formula>AND(ROW()=CELL("ROW"),COLUMN()=CELL("COL"))</formula>
    </cfRule>
  </conditionalFormatting>
  <conditionalFormatting sqref="AB22">
    <cfRule type="cellIs" dxfId="2549" priority="2550" operator="equal">
      <formula>"DEBE DIGITAR SALARIO"</formula>
    </cfRule>
  </conditionalFormatting>
  <conditionalFormatting sqref="Y9">
    <cfRule type="cellIs" dxfId="2548" priority="2545" operator="equal">
      <formula>"PENDIENTE"</formula>
    </cfRule>
    <cfRule type="cellIs" dxfId="2547" priority="2546" operator="equal">
      <formula>"RECHAZO"</formula>
    </cfRule>
    <cfRule type="cellIs" dxfId="2546" priority="2547" operator="equal">
      <formula>"ELEGIBLE"</formula>
    </cfRule>
    <cfRule type="cellIs" dxfId="2545" priority="2548" operator="equal">
      <formula>"NO ELEGIBLE"</formula>
    </cfRule>
  </conditionalFormatting>
  <conditionalFormatting sqref="Y9">
    <cfRule type="expression" dxfId="2544" priority="2549">
      <formula>MOD(ROW(),2)</formula>
    </cfRule>
  </conditionalFormatting>
  <conditionalFormatting sqref="AA57">
    <cfRule type="cellIs" dxfId="2543" priority="2537" operator="equal">
      <formula>"DESCARTADO"</formula>
    </cfRule>
    <cfRule type="expression" dxfId="2542" priority="2544" stopIfTrue="1">
      <formula>ROW()=CELL("ROW")</formula>
    </cfRule>
  </conditionalFormatting>
  <conditionalFormatting sqref="AA57">
    <cfRule type="expression" dxfId="2541" priority="2542">
      <formula>ISNUMBER($K$55)</formula>
    </cfRule>
  </conditionalFormatting>
  <conditionalFormatting sqref="AA57">
    <cfRule type="expression" dxfId="2540" priority="2543" stopIfTrue="1">
      <formula>AND(ROW()=CELL("ROW"),COLUMN()=CELL("COL"))</formula>
    </cfRule>
  </conditionalFormatting>
  <conditionalFormatting sqref="AA57">
    <cfRule type="cellIs" dxfId="2539" priority="2538" operator="equal">
      <formula>"NO ELEGIBLE"</formula>
    </cfRule>
    <cfRule type="cellIs" dxfId="2538" priority="2539" operator="equal">
      <formula>"ELEGIBLE"</formula>
    </cfRule>
    <cfRule type="cellIs" dxfId="2537" priority="2540" operator="equal">
      <formula>"RECHAZO"</formula>
    </cfRule>
    <cfRule type="cellIs" dxfId="2536" priority="2541" operator="equal">
      <formula>"PENDIENTE"</formula>
    </cfRule>
  </conditionalFormatting>
  <conditionalFormatting sqref="Y29:Z29">
    <cfRule type="cellIs" dxfId="2535" priority="2536" operator="equal">
      <formula>0</formula>
    </cfRule>
  </conditionalFormatting>
  <conditionalFormatting sqref="Z49:AB49">
    <cfRule type="expression" dxfId="2534" priority="2535" stopIfTrue="1">
      <formula>AND(ROW()=CELL("ROW"),COLUMN()=CELL("COL"))</formula>
    </cfRule>
  </conditionalFormatting>
  <conditionalFormatting sqref="AA51">
    <cfRule type="expression" dxfId="2533" priority="2534" stopIfTrue="1">
      <formula>ROW()=CELL("ROW")</formula>
    </cfRule>
  </conditionalFormatting>
  <conditionalFormatting sqref="AA51">
    <cfRule type="cellIs" dxfId="2532" priority="2532" stopIfTrue="1" operator="greaterThan">
      <formula>0</formula>
    </cfRule>
  </conditionalFormatting>
  <conditionalFormatting sqref="AA51">
    <cfRule type="expression" dxfId="2531" priority="2533" stopIfTrue="1">
      <formula>AND(ROW()=CELL("ROW"),COLUMN()=CELL("COL"))</formula>
    </cfRule>
  </conditionalFormatting>
  <conditionalFormatting sqref="Z51">
    <cfRule type="expression" dxfId="2530" priority="2530" stopIfTrue="1">
      <formula>ROW()=CELL("ROW")</formula>
    </cfRule>
  </conditionalFormatting>
  <conditionalFormatting sqref="Z51">
    <cfRule type="cellIs" dxfId="2529" priority="2531" stopIfTrue="1" operator="equal">
      <formula>"NO MODIFICAR"</formula>
    </cfRule>
  </conditionalFormatting>
  <conditionalFormatting sqref="Z51">
    <cfRule type="expression" dxfId="2528" priority="2529" stopIfTrue="1">
      <formula>AND(ROW()=CELL("ROW"),COLUMN()=CELL("COL"))</formula>
    </cfRule>
  </conditionalFormatting>
  <conditionalFormatting sqref="Y51">
    <cfRule type="cellIs" dxfId="2527" priority="2528" stopIfTrue="1" operator="greaterThan">
      <formula>0</formula>
    </cfRule>
  </conditionalFormatting>
  <conditionalFormatting sqref="Y51">
    <cfRule type="expression" dxfId="2526" priority="2525" stopIfTrue="1">
      <formula>ROW()=CELL("ROW")</formula>
    </cfRule>
  </conditionalFormatting>
  <conditionalFormatting sqref="Y51">
    <cfRule type="cellIs" dxfId="2525" priority="2527" operator="equal">
      <formula>0</formula>
    </cfRule>
  </conditionalFormatting>
  <conditionalFormatting sqref="Y51">
    <cfRule type="cellIs" dxfId="2524" priority="2526" stopIfTrue="1" operator="equal">
      <formula>"NO MODIFICAR"</formula>
    </cfRule>
  </conditionalFormatting>
  <conditionalFormatting sqref="Y51">
    <cfRule type="expression" dxfId="2523" priority="2524" stopIfTrue="1">
      <formula>AND(ROW()=CELL("ROW"),COLUMN()=CELL("COL"))</formula>
    </cfRule>
  </conditionalFormatting>
  <conditionalFormatting sqref="AF57">
    <cfRule type="cellIs" dxfId="2522" priority="2520" stopIfTrue="1" operator="equal">
      <formula>"SE DEBE REQUERIR"</formula>
    </cfRule>
  </conditionalFormatting>
  <conditionalFormatting sqref="AD22:AD23 AE34 AC21:AC25 AD49:AD50">
    <cfRule type="cellIs" dxfId="2521" priority="2523" stopIfTrue="1" operator="greaterThan">
      <formula>0</formula>
    </cfRule>
  </conditionalFormatting>
  <conditionalFormatting sqref="AC34">
    <cfRule type="cellIs" dxfId="2520" priority="2519" stopIfTrue="1" operator="equal">
      <formula>"VALOR MAXIMO"</formula>
    </cfRule>
  </conditionalFormatting>
  <conditionalFormatting sqref="AC22:AD27 AC32:AD32 AE34 AC40 AE56 AC30:AD30 AC42:AC46 AC48:AC50 AC16:AD20">
    <cfRule type="cellIs" dxfId="2519" priority="2522" operator="equal">
      <formula>0</formula>
    </cfRule>
  </conditionalFormatting>
  <conditionalFormatting sqref="AC52:AD53 AC33:AD39 AD21:AD23 AC41:AD41 AD40 AC21:AC25 AC47:AD47 AD49:AD50">
    <cfRule type="cellIs" dxfId="2518" priority="2521" stopIfTrue="1" operator="equal">
      <formula>"NO MODIFICAR"</formula>
    </cfRule>
  </conditionalFormatting>
  <conditionalFormatting sqref="AF33:AF35 AF40 AF57 AF42:AF46 AF48:AF55 AF16:AF27">
    <cfRule type="cellIs" dxfId="2517" priority="2517" stopIfTrue="1" operator="equal">
      <formula>"NO VÁLIDA"</formula>
    </cfRule>
    <cfRule type="cellIs" dxfId="2516" priority="2518" stopIfTrue="1" operator="equal">
      <formula>"VÁLIDA"</formula>
    </cfRule>
  </conditionalFormatting>
  <conditionalFormatting sqref="AD24:AD25">
    <cfRule type="cellIs" dxfId="2515" priority="2516" stopIfTrue="1" operator="greaterThan">
      <formula>0</formula>
    </cfRule>
  </conditionalFormatting>
  <conditionalFormatting sqref="AD24:AE25">
    <cfRule type="expression" dxfId="2514" priority="2513" stopIfTrue="1">
      <formula>ROW()=CELL("ROW")</formula>
    </cfRule>
  </conditionalFormatting>
  <conditionalFormatting sqref="AE24:AE50 AE52:AE56">
    <cfRule type="cellIs" dxfId="2513" priority="2511" stopIfTrue="1" operator="greaterThan">
      <formula>0</formula>
    </cfRule>
  </conditionalFormatting>
  <conditionalFormatting sqref="AD24:AD25">
    <cfRule type="cellIs" dxfId="2512" priority="2515" operator="equal">
      <formula>0</formula>
    </cfRule>
  </conditionalFormatting>
  <conditionalFormatting sqref="AD24:AD25">
    <cfRule type="cellIs" dxfId="2511" priority="2514" stopIfTrue="1" operator="equal">
      <formula>"NO MODIFICAR"</formula>
    </cfRule>
  </conditionalFormatting>
  <conditionalFormatting sqref="AC15:AE25">
    <cfRule type="expression" dxfId="2510" priority="2512" stopIfTrue="1">
      <formula>AND(ROW()=CELL("ROW"),COLUMN()=CELL("COL"))</formula>
    </cfRule>
  </conditionalFormatting>
  <conditionalFormatting sqref="AF22">
    <cfRule type="cellIs" dxfId="2509" priority="2510" operator="equal">
      <formula>"DEBE DIGITAR SALARIO"</formula>
    </cfRule>
  </conditionalFormatting>
  <conditionalFormatting sqref="AC9">
    <cfRule type="cellIs" dxfId="2508" priority="2505" operator="equal">
      <formula>"PENDIENTE"</formula>
    </cfRule>
    <cfRule type="cellIs" dxfId="2507" priority="2506" operator="equal">
      <formula>"RECHAZO"</formula>
    </cfRule>
    <cfRule type="cellIs" dxfId="2506" priority="2507" operator="equal">
      <formula>"ELEGIBLE"</formula>
    </cfRule>
    <cfRule type="cellIs" dxfId="2505" priority="2508" operator="equal">
      <formula>"NO ELEGIBLE"</formula>
    </cfRule>
  </conditionalFormatting>
  <conditionalFormatting sqref="AC9">
    <cfRule type="expression" dxfId="2504" priority="2509">
      <formula>MOD(ROW(),2)</formula>
    </cfRule>
  </conditionalFormatting>
  <conditionalFormatting sqref="AE57">
    <cfRule type="cellIs" dxfId="2503" priority="2497" operator="equal">
      <formula>"DESCARTADO"</formula>
    </cfRule>
    <cfRule type="expression" dxfId="2502" priority="2504" stopIfTrue="1">
      <formula>ROW()=CELL("ROW")</formula>
    </cfRule>
  </conditionalFormatting>
  <conditionalFormatting sqref="AE57">
    <cfRule type="expression" dxfId="2501" priority="2502">
      <formula>ISNUMBER($K$55)</formula>
    </cfRule>
  </conditionalFormatting>
  <conditionalFormatting sqref="AE57">
    <cfRule type="expression" dxfId="2500" priority="2503" stopIfTrue="1">
      <formula>AND(ROW()=CELL("ROW"),COLUMN()=CELL("COL"))</formula>
    </cfRule>
  </conditionalFormatting>
  <conditionalFormatting sqref="AE57">
    <cfRule type="cellIs" dxfId="2499" priority="2498" operator="equal">
      <formula>"NO ELEGIBLE"</formula>
    </cfRule>
    <cfRule type="cellIs" dxfId="2498" priority="2499" operator="equal">
      <formula>"ELEGIBLE"</formula>
    </cfRule>
    <cfRule type="cellIs" dxfId="2497" priority="2500" operator="equal">
      <formula>"RECHAZO"</formula>
    </cfRule>
    <cfRule type="cellIs" dxfId="2496" priority="2501" operator="equal">
      <formula>"PENDIENTE"</formula>
    </cfRule>
  </conditionalFormatting>
  <conditionalFormatting sqref="AC29:AD29">
    <cfRule type="cellIs" dxfId="2495" priority="2496" operator="equal">
      <formula>0</formula>
    </cfRule>
  </conditionalFormatting>
  <conditionalFormatting sqref="AD49:AF49">
    <cfRule type="expression" dxfId="2494" priority="2495" stopIfTrue="1">
      <formula>AND(ROW()=CELL("ROW"),COLUMN()=CELL("COL"))</formula>
    </cfRule>
  </conditionalFormatting>
  <conditionalFormatting sqref="AE51">
    <cfRule type="expression" dxfId="2493" priority="2494" stopIfTrue="1">
      <formula>ROW()=CELL("ROW")</formula>
    </cfRule>
  </conditionalFormatting>
  <conditionalFormatting sqref="AE51">
    <cfRule type="cellIs" dxfId="2492" priority="2492" stopIfTrue="1" operator="greaterThan">
      <formula>0</formula>
    </cfRule>
  </conditionalFormatting>
  <conditionalFormatting sqref="AE51">
    <cfRule type="expression" dxfId="2491" priority="2493" stopIfTrue="1">
      <formula>AND(ROW()=CELL("ROW"),COLUMN()=CELL("COL"))</formula>
    </cfRule>
  </conditionalFormatting>
  <conditionalFormatting sqref="AD51">
    <cfRule type="expression" dxfId="2490" priority="2490" stopIfTrue="1">
      <formula>ROW()=CELL("ROW")</formula>
    </cfRule>
  </conditionalFormatting>
  <conditionalFormatting sqref="AD51">
    <cfRule type="cellIs" dxfId="2489" priority="2491" stopIfTrue="1" operator="equal">
      <formula>"NO MODIFICAR"</formula>
    </cfRule>
  </conditionalFormatting>
  <conditionalFormatting sqref="AD51">
    <cfRule type="expression" dxfId="2488" priority="2489" stopIfTrue="1">
      <formula>AND(ROW()=CELL("ROW"),COLUMN()=CELL("COL"))</formula>
    </cfRule>
  </conditionalFormatting>
  <conditionalFormatting sqref="AC51">
    <cfRule type="cellIs" dxfId="2487" priority="2488" stopIfTrue="1" operator="greaterThan">
      <formula>0</formula>
    </cfRule>
  </conditionalFormatting>
  <conditionalFormatting sqref="AC51">
    <cfRule type="expression" dxfId="2486" priority="2485" stopIfTrue="1">
      <formula>ROW()=CELL("ROW")</formula>
    </cfRule>
  </conditionalFormatting>
  <conditionalFormatting sqref="AC51">
    <cfRule type="cellIs" dxfId="2485" priority="2487" operator="equal">
      <formula>0</formula>
    </cfRule>
  </conditionalFormatting>
  <conditionalFormatting sqref="AC51">
    <cfRule type="cellIs" dxfId="2484" priority="2486" stopIfTrue="1" operator="equal">
      <formula>"NO MODIFICAR"</formula>
    </cfRule>
  </conditionalFormatting>
  <conditionalFormatting sqref="AC51">
    <cfRule type="expression" dxfId="2483" priority="2484" stopIfTrue="1">
      <formula>AND(ROW()=CELL("ROW"),COLUMN()=CELL("COL"))</formula>
    </cfRule>
  </conditionalFormatting>
  <conditionalFormatting sqref="AJ57">
    <cfRule type="cellIs" dxfId="2482" priority="2480" stopIfTrue="1" operator="equal">
      <formula>"SE DEBE REQUERIR"</formula>
    </cfRule>
  </conditionalFormatting>
  <conditionalFormatting sqref="AH22:AH23 AI34 AG21:AG25 AH49:AH50">
    <cfRule type="cellIs" dxfId="2481" priority="2483" stopIfTrue="1" operator="greaterThan">
      <formula>0</formula>
    </cfRule>
  </conditionalFormatting>
  <conditionalFormatting sqref="AG34">
    <cfRule type="cellIs" dxfId="2480" priority="2479" stopIfTrue="1" operator="equal">
      <formula>"VALOR MAXIMO"</formula>
    </cfRule>
  </conditionalFormatting>
  <conditionalFormatting sqref="AG22:AH27 AG32:AH32 AI34 AG40 AI56 AG30:AH30 AG42:AG46 AG48:AG50 AG16:AH20">
    <cfRule type="cellIs" dxfId="2479" priority="2482" operator="equal">
      <formula>0</formula>
    </cfRule>
  </conditionalFormatting>
  <conditionalFormatting sqref="AG52:AH53 AG33:AH39 AH21:AH23 AG41:AH41 AH40 AG21:AG25 AG47:AH47 AH49:AH50">
    <cfRule type="cellIs" dxfId="2478" priority="2481" stopIfTrue="1" operator="equal">
      <formula>"NO MODIFICAR"</formula>
    </cfRule>
  </conditionalFormatting>
  <conditionalFormatting sqref="AJ33:AJ35 AJ40 AJ57 AJ42:AJ46 AJ48:AJ55 AJ16:AJ27">
    <cfRule type="cellIs" dxfId="2477" priority="2477" stopIfTrue="1" operator="equal">
      <formula>"NO VÁLIDA"</formula>
    </cfRule>
    <cfRule type="cellIs" dxfId="2476" priority="2478" stopIfTrue="1" operator="equal">
      <formula>"VÁLIDA"</formula>
    </cfRule>
  </conditionalFormatting>
  <conditionalFormatting sqref="AH24:AH25">
    <cfRule type="cellIs" dxfId="2475" priority="2476" stopIfTrue="1" operator="greaterThan">
      <formula>0</formula>
    </cfRule>
  </conditionalFormatting>
  <conditionalFormatting sqref="AH24:AI25">
    <cfRule type="expression" dxfId="2474" priority="2473" stopIfTrue="1">
      <formula>ROW()=CELL("ROW")</formula>
    </cfRule>
  </conditionalFormatting>
  <conditionalFormatting sqref="AI24:AI50 AI52:AI56">
    <cfRule type="cellIs" dxfId="2473" priority="2471" stopIfTrue="1" operator="greaterThan">
      <formula>0</formula>
    </cfRule>
  </conditionalFormatting>
  <conditionalFormatting sqref="AH24:AH25">
    <cfRule type="cellIs" dxfId="2472" priority="2475" operator="equal">
      <formula>0</formula>
    </cfRule>
  </conditionalFormatting>
  <conditionalFormatting sqref="AH24:AH25">
    <cfRule type="cellIs" dxfId="2471" priority="2474" stopIfTrue="1" operator="equal">
      <formula>"NO MODIFICAR"</formula>
    </cfRule>
  </conditionalFormatting>
  <conditionalFormatting sqref="AG15:AI25">
    <cfRule type="expression" dxfId="2470" priority="2472" stopIfTrue="1">
      <formula>AND(ROW()=CELL("ROW"),COLUMN()=CELL("COL"))</formula>
    </cfRule>
  </conditionalFormatting>
  <conditionalFormatting sqref="AJ22">
    <cfRule type="cellIs" dxfId="2469" priority="2470" operator="equal">
      <formula>"DEBE DIGITAR SALARIO"</formula>
    </cfRule>
  </conditionalFormatting>
  <conditionalFormatting sqref="AG9">
    <cfRule type="cellIs" dxfId="2468" priority="2465" operator="equal">
      <formula>"PENDIENTE"</formula>
    </cfRule>
    <cfRule type="cellIs" dxfId="2467" priority="2466" operator="equal">
      <formula>"RECHAZO"</formula>
    </cfRule>
    <cfRule type="cellIs" dxfId="2466" priority="2467" operator="equal">
      <formula>"ELEGIBLE"</formula>
    </cfRule>
    <cfRule type="cellIs" dxfId="2465" priority="2468" operator="equal">
      <formula>"NO ELEGIBLE"</formula>
    </cfRule>
  </conditionalFormatting>
  <conditionalFormatting sqref="AG9">
    <cfRule type="expression" dxfId="2464" priority="2469">
      <formula>MOD(ROW(),2)</formula>
    </cfRule>
  </conditionalFormatting>
  <conditionalFormatting sqref="AI57">
    <cfRule type="cellIs" dxfId="2463" priority="2457" operator="equal">
      <formula>"DESCARTADO"</formula>
    </cfRule>
    <cfRule type="expression" dxfId="2462" priority="2464" stopIfTrue="1">
      <formula>ROW()=CELL("ROW")</formula>
    </cfRule>
  </conditionalFormatting>
  <conditionalFormatting sqref="AI57">
    <cfRule type="expression" dxfId="2461" priority="2462">
      <formula>ISNUMBER($K$55)</formula>
    </cfRule>
  </conditionalFormatting>
  <conditionalFormatting sqref="AI57">
    <cfRule type="expression" dxfId="2460" priority="2463" stopIfTrue="1">
      <formula>AND(ROW()=CELL("ROW"),COLUMN()=CELL("COL"))</formula>
    </cfRule>
  </conditionalFormatting>
  <conditionalFormatting sqref="AI57">
    <cfRule type="cellIs" dxfId="2459" priority="2458" operator="equal">
      <formula>"NO ELEGIBLE"</formula>
    </cfRule>
    <cfRule type="cellIs" dxfId="2458" priority="2459" operator="equal">
      <formula>"ELEGIBLE"</formula>
    </cfRule>
    <cfRule type="cellIs" dxfId="2457" priority="2460" operator="equal">
      <formula>"RECHAZO"</formula>
    </cfRule>
    <cfRule type="cellIs" dxfId="2456" priority="2461" operator="equal">
      <formula>"PENDIENTE"</formula>
    </cfRule>
  </conditionalFormatting>
  <conditionalFormatting sqref="AG29:AH29">
    <cfRule type="cellIs" dxfId="2455" priority="2456" operator="equal">
      <formula>0</formula>
    </cfRule>
  </conditionalFormatting>
  <conditionalFormatting sqref="AH49:AJ49">
    <cfRule type="expression" dxfId="2454" priority="2455" stopIfTrue="1">
      <formula>AND(ROW()=CELL("ROW"),COLUMN()=CELL("COL"))</formula>
    </cfRule>
  </conditionalFormatting>
  <conditionalFormatting sqref="AI51">
    <cfRule type="expression" dxfId="2453" priority="2454" stopIfTrue="1">
      <formula>ROW()=CELL("ROW")</formula>
    </cfRule>
  </conditionalFormatting>
  <conditionalFormatting sqref="AI51">
    <cfRule type="cellIs" dxfId="2452" priority="2452" stopIfTrue="1" operator="greaterThan">
      <formula>0</formula>
    </cfRule>
  </conditionalFormatting>
  <conditionalFormatting sqref="AI51">
    <cfRule type="expression" dxfId="2451" priority="2453" stopIfTrue="1">
      <formula>AND(ROW()=CELL("ROW"),COLUMN()=CELL("COL"))</formula>
    </cfRule>
  </conditionalFormatting>
  <conditionalFormatting sqref="AH51">
    <cfRule type="expression" dxfId="2450" priority="2450" stopIfTrue="1">
      <formula>ROW()=CELL("ROW")</formula>
    </cfRule>
  </conditionalFormatting>
  <conditionalFormatting sqref="AH51">
    <cfRule type="cellIs" dxfId="2449" priority="2451" stopIfTrue="1" operator="equal">
      <formula>"NO MODIFICAR"</formula>
    </cfRule>
  </conditionalFormatting>
  <conditionalFormatting sqref="AH51">
    <cfRule type="expression" dxfId="2448" priority="2449" stopIfTrue="1">
      <formula>AND(ROW()=CELL("ROW"),COLUMN()=CELL("COL"))</formula>
    </cfRule>
  </conditionalFormatting>
  <conditionalFormatting sqref="AG51">
    <cfRule type="cellIs" dxfId="2447" priority="2448" stopIfTrue="1" operator="greaterThan">
      <formula>0</formula>
    </cfRule>
  </conditionalFormatting>
  <conditionalFormatting sqref="AG51">
    <cfRule type="expression" dxfId="2446" priority="2445" stopIfTrue="1">
      <formula>ROW()=CELL("ROW")</formula>
    </cfRule>
  </conditionalFormatting>
  <conditionalFormatting sqref="AG51">
    <cfRule type="cellIs" dxfId="2445" priority="2447" operator="equal">
      <formula>0</formula>
    </cfRule>
  </conditionalFormatting>
  <conditionalFormatting sqref="AG51">
    <cfRule type="cellIs" dxfId="2444" priority="2446" stopIfTrue="1" operator="equal">
      <formula>"NO MODIFICAR"</formula>
    </cfRule>
  </conditionalFormatting>
  <conditionalFormatting sqref="AG51">
    <cfRule type="expression" dxfId="2443" priority="2444" stopIfTrue="1">
      <formula>AND(ROW()=CELL("ROW"),COLUMN()=CELL("COL"))</formula>
    </cfRule>
  </conditionalFormatting>
  <conditionalFormatting sqref="AN57">
    <cfRule type="cellIs" dxfId="2442" priority="2440" stopIfTrue="1" operator="equal">
      <formula>"SE DEBE REQUERIR"</formula>
    </cfRule>
  </conditionalFormatting>
  <conditionalFormatting sqref="AL22:AL23 AM34 AK21:AK25 AL49:AL50">
    <cfRule type="cellIs" dxfId="2441" priority="2443" stopIfTrue="1" operator="greaterThan">
      <formula>0</formula>
    </cfRule>
  </conditionalFormatting>
  <conditionalFormatting sqref="AK34">
    <cfRule type="cellIs" dxfId="2440" priority="2439" stopIfTrue="1" operator="equal">
      <formula>"VALOR MAXIMO"</formula>
    </cfRule>
  </conditionalFormatting>
  <conditionalFormatting sqref="AK22:AL27 AK32:AL32 AM34 AK40 AM56 AK30:AL30 AK42:AK46 AK48:AK50 AK16:AL20">
    <cfRule type="cellIs" dxfId="2439" priority="2442" operator="equal">
      <formula>0</formula>
    </cfRule>
  </conditionalFormatting>
  <conditionalFormatting sqref="AK52:AL53 AK33:AL39 AL21:AL23 AK41:AL41 AL40 AK21:AK25 AK47:AL47 AL49:AL50">
    <cfRule type="cellIs" dxfId="2438" priority="2441" stopIfTrue="1" operator="equal">
      <formula>"NO MODIFICAR"</formula>
    </cfRule>
  </conditionalFormatting>
  <conditionalFormatting sqref="AN33:AN35 AN40 AN57 AN42:AN46 AN48:AN55 AN16:AN27">
    <cfRule type="cellIs" dxfId="2437" priority="2437" stopIfTrue="1" operator="equal">
      <formula>"NO VÁLIDA"</formula>
    </cfRule>
    <cfRule type="cellIs" dxfId="2436" priority="2438" stopIfTrue="1" operator="equal">
      <formula>"VÁLIDA"</formula>
    </cfRule>
  </conditionalFormatting>
  <conditionalFormatting sqref="AL24:AL25">
    <cfRule type="cellIs" dxfId="2435" priority="2436" stopIfTrue="1" operator="greaterThan">
      <formula>0</formula>
    </cfRule>
  </conditionalFormatting>
  <conditionalFormatting sqref="AL24:AM25">
    <cfRule type="expression" dxfId="2434" priority="2433" stopIfTrue="1">
      <formula>ROW()=CELL("ROW")</formula>
    </cfRule>
  </conditionalFormatting>
  <conditionalFormatting sqref="AM24:AM50 AM52:AM56">
    <cfRule type="cellIs" dxfId="2433" priority="2431" stopIfTrue="1" operator="greaterThan">
      <formula>0</formula>
    </cfRule>
  </conditionalFormatting>
  <conditionalFormatting sqref="AL24:AL25">
    <cfRule type="cellIs" dxfId="2432" priority="2435" operator="equal">
      <formula>0</formula>
    </cfRule>
  </conditionalFormatting>
  <conditionalFormatting sqref="AL24:AL25">
    <cfRule type="cellIs" dxfId="2431" priority="2434" stopIfTrue="1" operator="equal">
      <formula>"NO MODIFICAR"</formula>
    </cfRule>
  </conditionalFormatting>
  <conditionalFormatting sqref="AK15:AM25">
    <cfRule type="expression" dxfId="2430" priority="2432" stopIfTrue="1">
      <formula>AND(ROW()=CELL("ROW"),COLUMN()=CELL("COL"))</formula>
    </cfRule>
  </conditionalFormatting>
  <conditionalFormatting sqref="AN22">
    <cfRule type="cellIs" dxfId="2429" priority="2430" operator="equal">
      <formula>"DEBE DIGITAR SALARIO"</formula>
    </cfRule>
  </conditionalFormatting>
  <conditionalFormatting sqref="AK9">
    <cfRule type="cellIs" dxfId="2428" priority="2425" operator="equal">
      <formula>"PENDIENTE"</formula>
    </cfRule>
    <cfRule type="cellIs" dxfId="2427" priority="2426" operator="equal">
      <formula>"RECHAZO"</formula>
    </cfRule>
    <cfRule type="cellIs" dxfId="2426" priority="2427" operator="equal">
      <formula>"ELEGIBLE"</formula>
    </cfRule>
    <cfRule type="cellIs" dxfId="2425" priority="2428" operator="equal">
      <formula>"NO ELEGIBLE"</formula>
    </cfRule>
  </conditionalFormatting>
  <conditionalFormatting sqref="AK9">
    <cfRule type="expression" dxfId="2424" priority="2429">
      <formula>MOD(ROW(),2)</formula>
    </cfRule>
  </conditionalFormatting>
  <conditionalFormatting sqref="AM57">
    <cfRule type="cellIs" dxfId="2423" priority="2417" operator="equal">
      <formula>"DESCARTADO"</formula>
    </cfRule>
    <cfRule type="expression" dxfId="2422" priority="2424" stopIfTrue="1">
      <formula>ROW()=CELL("ROW")</formula>
    </cfRule>
  </conditionalFormatting>
  <conditionalFormatting sqref="AM57">
    <cfRule type="expression" dxfId="2421" priority="2422">
      <formula>ISNUMBER($K$55)</formula>
    </cfRule>
  </conditionalFormatting>
  <conditionalFormatting sqref="AM57">
    <cfRule type="expression" dxfId="2420" priority="2423" stopIfTrue="1">
      <formula>AND(ROW()=CELL("ROW"),COLUMN()=CELL("COL"))</formula>
    </cfRule>
  </conditionalFormatting>
  <conditionalFormatting sqref="AM57">
    <cfRule type="cellIs" dxfId="2419" priority="2418" operator="equal">
      <formula>"NO ELEGIBLE"</formula>
    </cfRule>
    <cfRule type="cellIs" dxfId="2418" priority="2419" operator="equal">
      <formula>"ELEGIBLE"</formula>
    </cfRule>
    <cfRule type="cellIs" dxfId="2417" priority="2420" operator="equal">
      <formula>"RECHAZO"</formula>
    </cfRule>
    <cfRule type="cellIs" dxfId="2416" priority="2421" operator="equal">
      <formula>"PENDIENTE"</formula>
    </cfRule>
  </conditionalFormatting>
  <conditionalFormatting sqref="AK29:AL29">
    <cfRule type="cellIs" dxfId="2415" priority="2416" operator="equal">
      <formula>0</formula>
    </cfRule>
  </conditionalFormatting>
  <conditionalFormatting sqref="AL49:AN49">
    <cfRule type="expression" dxfId="2414" priority="2415" stopIfTrue="1">
      <formula>AND(ROW()=CELL("ROW"),COLUMN()=CELL("COL"))</formula>
    </cfRule>
  </conditionalFormatting>
  <conditionalFormatting sqref="AM51">
    <cfRule type="expression" dxfId="2413" priority="2414" stopIfTrue="1">
      <formula>ROW()=CELL("ROW")</formula>
    </cfRule>
  </conditionalFormatting>
  <conditionalFormatting sqref="AM51">
    <cfRule type="cellIs" dxfId="2412" priority="2412" stopIfTrue="1" operator="greaterThan">
      <formula>0</formula>
    </cfRule>
  </conditionalFormatting>
  <conditionalFormatting sqref="AM51">
    <cfRule type="expression" dxfId="2411" priority="2413" stopIfTrue="1">
      <formula>AND(ROW()=CELL("ROW"),COLUMN()=CELL("COL"))</formula>
    </cfRule>
  </conditionalFormatting>
  <conditionalFormatting sqref="AL51">
    <cfRule type="expression" dxfId="2410" priority="2410" stopIfTrue="1">
      <formula>ROW()=CELL("ROW")</formula>
    </cfRule>
  </conditionalFormatting>
  <conditionalFormatting sqref="AL51">
    <cfRule type="cellIs" dxfId="2409" priority="2411" stopIfTrue="1" operator="equal">
      <formula>"NO MODIFICAR"</formula>
    </cfRule>
  </conditionalFormatting>
  <conditionalFormatting sqref="AL51">
    <cfRule type="expression" dxfId="2408" priority="2409" stopIfTrue="1">
      <formula>AND(ROW()=CELL("ROW"),COLUMN()=CELL("COL"))</formula>
    </cfRule>
  </conditionalFormatting>
  <conditionalFormatting sqref="AK51">
    <cfRule type="cellIs" dxfId="2407" priority="2408" stopIfTrue="1" operator="greaterThan">
      <formula>0</formula>
    </cfRule>
  </conditionalFormatting>
  <conditionalFormatting sqref="AK51">
    <cfRule type="expression" dxfId="2406" priority="2405" stopIfTrue="1">
      <formula>ROW()=CELL("ROW")</formula>
    </cfRule>
  </conditionalFormatting>
  <conditionalFormatting sqref="AK51">
    <cfRule type="cellIs" dxfId="2405" priority="2407" operator="equal">
      <formula>0</formula>
    </cfRule>
  </conditionalFormatting>
  <conditionalFormatting sqref="AK51">
    <cfRule type="cellIs" dxfId="2404" priority="2406" stopIfTrue="1" operator="equal">
      <formula>"NO MODIFICAR"</formula>
    </cfRule>
  </conditionalFormatting>
  <conditionalFormatting sqref="AK51">
    <cfRule type="expression" dxfId="2403" priority="2404" stopIfTrue="1">
      <formula>AND(ROW()=CELL("ROW"),COLUMN()=CELL("COL"))</formula>
    </cfRule>
  </conditionalFormatting>
  <conditionalFormatting sqref="AR57">
    <cfRule type="cellIs" dxfId="2402" priority="2400" stopIfTrue="1" operator="equal">
      <formula>"SE DEBE REQUERIR"</formula>
    </cfRule>
  </conditionalFormatting>
  <conditionalFormatting sqref="AP22:AP23 AQ34 AO21:AO25 AP49:AP50">
    <cfRule type="cellIs" dxfId="2401" priority="2403" stopIfTrue="1" operator="greaterThan">
      <formula>0</formula>
    </cfRule>
  </conditionalFormatting>
  <conditionalFormatting sqref="AO34">
    <cfRule type="cellIs" dxfId="2400" priority="2399" stopIfTrue="1" operator="equal">
      <formula>"VALOR MAXIMO"</formula>
    </cfRule>
  </conditionalFormatting>
  <conditionalFormatting sqref="AO22:AP27 AO32:AP32 AQ34 AO40 AQ56 AO30:AP30 AO42:AO46 AO48:AO50 AO16:AP20">
    <cfRule type="cellIs" dxfId="2399" priority="2402" operator="equal">
      <formula>0</formula>
    </cfRule>
  </conditionalFormatting>
  <conditionalFormatting sqref="AO52:AP53 AO33:AP39 AP21:AP23 AO41:AP41 AP40 AO21:AO25 AO47:AP47 AP49:AP50">
    <cfRule type="cellIs" dxfId="2398" priority="2401" stopIfTrue="1" operator="equal">
      <formula>"NO MODIFICAR"</formula>
    </cfRule>
  </conditionalFormatting>
  <conditionalFormatting sqref="AR33:AR35 AR40 AR57 AR42:AR46 AR48:AR55 AR16:AR27">
    <cfRule type="cellIs" dxfId="2397" priority="2397" stopIfTrue="1" operator="equal">
      <formula>"NO VÁLIDA"</formula>
    </cfRule>
    <cfRule type="cellIs" dxfId="2396" priority="2398" stopIfTrue="1" operator="equal">
      <formula>"VÁLIDA"</formula>
    </cfRule>
  </conditionalFormatting>
  <conditionalFormatting sqref="AP24:AP25">
    <cfRule type="cellIs" dxfId="2395" priority="2396" stopIfTrue="1" operator="greaterThan">
      <formula>0</formula>
    </cfRule>
  </conditionalFormatting>
  <conditionalFormatting sqref="AP24:AQ25">
    <cfRule type="expression" dxfId="2394" priority="2393" stopIfTrue="1">
      <formula>ROW()=CELL("ROW")</formula>
    </cfRule>
  </conditionalFormatting>
  <conditionalFormatting sqref="AQ24:AQ50 AQ52:AQ56">
    <cfRule type="cellIs" dxfId="2393" priority="2391" stopIfTrue="1" operator="greaterThan">
      <formula>0</formula>
    </cfRule>
  </conditionalFormatting>
  <conditionalFormatting sqref="AP24:AP25">
    <cfRule type="cellIs" dxfId="2392" priority="2395" operator="equal">
      <formula>0</formula>
    </cfRule>
  </conditionalFormatting>
  <conditionalFormatting sqref="AP24:AP25">
    <cfRule type="cellIs" dxfId="2391" priority="2394" stopIfTrue="1" operator="equal">
      <formula>"NO MODIFICAR"</formula>
    </cfRule>
  </conditionalFormatting>
  <conditionalFormatting sqref="AO15:AQ25">
    <cfRule type="expression" dxfId="2390" priority="2392" stopIfTrue="1">
      <formula>AND(ROW()=CELL("ROW"),COLUMN()=CELL("COL"))</formula>
    </cfRule>
  </conditionalFormatting>
  <conditionalFormatting sqref="AR22">
    <cfRule type="cellIs" dxfId="2389" priority="2390" operator="equal">
      <formula>"DEBE DIGITAR SALARIO"</formula>
    </cfRule>
  </conditionalFormatting>
  <conditionalFormatting sqref="AO9">
    <cfRule type="cellIs" dxfId="2388" priority="2385" operator="equal">
      <formula>"PENDIENTE"</formula>
    </cfRule>
    <cfRule type="cellIs" dxfId="2387" priority="2386" operator="equal">
      <formula>"RECHAZO"</formula>
    </cfRule>
    <cfRule type="cellIs" dxfId="2386" priority="2387" operator="equal">
      <formula>"ELEGIBLE"</formula>
    </cfRule>
    <cfRule type="cellIs" dxfId="2385" priority="2388" operator="equal">
      <formula>"NO ELEGIBLE"</formula>
    </cfRule>
  </conditionalFormatting>
  <conditionalFormatting sqref="AO9">
    <cfRule type="expression" dxfId="2384" priority="2389">
      <formula>MOD(ROW(),2)</formula>
    </cfRule>
  </conditionalFormatting>
  <conditionalFormatting sqref="AQ57">
    <cfRule type="cellIs" dxfId="2383" priority="2377" operator="equal">
      <formula>"DESCARTADO"</formula>
    </cfRule>
    <cfRule type="expression" dxfId="2382" priority="2384" stopIfTrue="1">
      <formula>ROW()=CELL("ROW")</formula>
    </cfRule>
  </conditionalFormatting>
  <conditionalFormatting sqref="AQ57">
    <cfRule type="expression" dxfId="2381" priority="2382">
      <formula>ISNUMBER($K$55)</formula>
    </cfRule>
  </conditionalFormatting>
  <conditionalFormatting sqref="AQ57">
    <cfRule type="expression" dxfId="2380" priority="2383" stopIfTrue="1">
      <formula>AND(ROW()=CELL("ROW"),COLUMN()=CELL("COL"))</formula>
    </cfRule>
  </conditionalFormatting>
  <conditionalFormatting sqref="AQ57">
    <cfRule type="cellIs" dxfId="2379" priority="2378" operator="equal">
      <formula>"NO ELEGIBLE"</formula>
    </cfRule>
    <cfRule type="cellIs" dxfId="2378" priority="2379" operator="equal">
      <formula>"ELEGIBLE"</formula>
    </cfRule>
    <cfRule type="cellIs" dxfId="2377" priority="2380" operator="equal">
      <formula>"RECHAZO"</formula>
    </cfRule>
    <cfRule type="cellIs" dxfId="2376" priority="2381" operator="equal">
      <formula>"PENDIENTE"</formula>
    </cfRule>
  </conditionalFormatting>
  <conditionalFormatting sqref="AO29:AP29">
    <cfRule type="cellIs" dxfId="2375" priority="2376" operator="equal">
      <formula>0</formula>
    </cfRule>
  </conditionalFormatting>
  <conditionalFormatting sqref="AP49:AR49">
    <cfRule type="expression" dxfId="2374" priority="2375" stopIfTrue="1">
      <formula>AND(ROW()=CELL("ROW"),COLUMN()=CELL("COL"))</formula>
    </cfRule>
  </conditionalFormatting>
  <conditionalFormatting sqref="AQ51">
    <cfRule type="expression" dxfId="2373" priority="2374" stopIfTrue="1">
      <formula>ROW()=CELL("ROW")</formula>
    </cfRule>
  </conditionalFormatting>
  <conditionalFormatting sqref="AQ51">
    <cfRule type="cellIs" dxfId="2372" priority="2372" stopIfTrue="1" operator="greaterThan">
      <formula>0</formula>
    </cfRule>
  </conditionalFormatting>
  <conditionalFormatting sqref="AQ51">
    <cfRule type="expression" dxfId="2371" priority="2373" stopIfTrue="1">
      <formula>AND(ROW()=CELL("ROW"),COLUMN()=CELL("COL"))</formula>
    </cfRule>
  </conditionalFormatting>
  <conditionalFormatting sqref="AP51">
    <cfRule type="expression" dxfId="2370" priority="2370" stopIfTrue="1">
      <formula>ROW()=CELL("ROW")</formula>
    </cfRule>
  </conditionalFormatting>
  <conditionalFormatting sqref="AP51">
    <cfRule type="cellIs" dxfId="2369" priority="2371" stopIfTrue="1" operator="equal">
      <formula>"NO MODIFICAR"</formula>
    </cfRule>
  </conditionalFormatting>
  <conditionalFormatting sqref="AP51">
    <cfRule type="expression" dxfId="2368" priority="2369" stopIfTrue="1">
      <formula>AND(ROW()=CELL("ROW"),COLUMN()=CELL("COL"))</formula>
    </cfRule>
  </conditionalFormatting>
  <conditionalFormatting sqref="AO51">
    <cfRule type="cellIs" dxfId="2367" priority="2368" stopIfTrue="1" operator="greaterThan">
      <formula>0</formula>
    </cfRule>
  </conditionalFormatting>
  <conditionalFormatting sqref="AO51">
    <cfRule type="expression" dxfId="2366" priority="2365" stopIfTrue="1">
      <formula>ROW()=CELL("ROW")</formula>
    </cfRule>
  </conditionalFormatting>
  <conditionalFormatting sqref="AO51">
    <cfRule type="cellIs" dxfId="2365" priority="2367" operator="equal">
      <formula>0</formula>
    </cfRule>
  </conditionalFormatting>
  <conditionalFormatting sqref="AO51">
    <cfRule type="cellIs" dxfId="2364" priority="2366" stopIfTrue="1" operator="equal">
      <formula>"NO MODIFICAR"</formula>
    </cfRule>
  </conditionalFormatting>
  <conditionalFormatting sqref="AO51">
    <cfRule type="expression" dxfId="2363" priority="2364" stopIfTrue="1">
      <formula>AND(ROW()=CELL("ROW"),COLUMN()=CELL("COL"))</formula>
    </cfRule>
  </conditionalFormatting>
  <conditionalFormatting sqref="AV57">
    <cfRule type="cellIs" dxfId="2362" priority="2360" stopIfTrue="1" operator="equal">
      <formula>"SE DEBE REQUERIR"</formula>
    </cfRule>
  </conditionalFormatting>
  <conditionalFormatting sqref="AT22:AT23 AU34 AS21:AS25 AT49:AT50">
    <cfRule type="cellIs" dxfId="2361" priority="2363" stopIfTrue="1" operator="greaterThan">
      <formula>0</formula>
    </cfRule>
  </conditionalFormatting>
  <conditionalFormatting sqref="AS34">
    <cfRule type="cellIs" dxfId="2360" priority="2359" stopIfTrue="1" operator="equal">
      <formula>"VALOR MAXIMO"</formula>
    </cfRule>
  </conditionalFormatting>
  <conditionalFormatting sqref="AS22:AT27 AS32:AT32 AU34 AS40 AU56 AS30:AT30 AS42:AS46 AS48:AS50 AS16:AT20">
    <cfRule type="cellIs" dxfId="2359" priority="2362" operator="equal">
      <formula>0</formula>
    </cfRule>
  </conditionalFormatting>
  <conditionalFormatting sqref="AS52:AT53 AS33:AT39 AT21:AT23 AS41:AT41 AT40 AS21:AS25 AS47:AT47 AT49:AT50">
    <cfRule type="cellIs" dxfId="2358" priority="2361" stopIfTrue="1" operator="equal">
      <formula>"NO MODIFICAR"</formula>
    </cfRule>
  </conditionalFormatting>
  <conditionalFormatting sqref="AV33:AV35 AV40 AV57 AV42:AV46 AV48:AV55 AV16:AV27">
    <cfRule type="cellIs" dxfId="2357" priority="2357" stopIfTrue="1" operator="equal">
      <formula>"NO VÁLIDA"</formula>
    </cfRule>
    <cfRule type="cellIs" dxfId="2356" priority="2358" stopIfTrue="1" operator="equal">
      <formula>"VÁLIDA"</formula>
    </cfRule>
  </conditionalFormatting>
  <conditionalFormatting sqref="AT24:AT25">
    <cfRule type="cellIs" dxfId="2355" priority="2356" stopIfTrue="1" operator="greaterThan">
      <formula>0</formula>
    </cfRule>
  </conditionalFormatting>
  <conditionalFormatting sqref="AT24:AU25">
    <cfRule type="expression" dxfId="2354" priority="2353" stopIfTrue="1">
      <formula>ROW()=CELL("ROW")</formula>
    </cfRule>
  </conditionalFormatting>
  <conditionalFormatting sqref="AU24:AU50 AU52:AU56">
    <cfRule type="cellIs" dxfId="2353" priority="2351" stopIfTrue="1" operator="greaterThan">
      <formula>0</formula>
    </cfRule>
  </conditionalFormatting>
  <conditionalFormatting sqref="AT24:AT25">
    <cfRule type="cellIs" dxfId="2352" priority="2355" operator="equal">
      <formula>0</formula>
    </cfRule>
  </conditionalFormatting>
  <conditionalFormatting sqref="AT24:AT25">
    <cfRule type="cellIs" dxfId="2351" priority="2354" stopIfTrue="1" operator="equal">
      <formula>"NO MODIFICAR"</formula>
    </cfRule>
  </conditionalFormatting>
  <conditionalFormatting sqref="AS15:AU25">
    <cfRule type="expression" dxfId="2350" priority="2352" stopIfTrue="1">
      <formula>AND(ROW()=CELL("ROW"),COLUMN()=CELL("COL"))</formula>
    </cfRule>
  </conditionalFormatting>
  <conditionalFormatting sqref="AV22">
    <cfRule type="cellIs" dxfId="2349" priority="2350" operator="equal">
      <formula>"DEBE DIGITAR SALARIO"</formula>
    </cfRule>
  </conditionalFormatting>
  <conditionalFormatting sqref="AS9">
    <cfRule type="cellIs" dxfId="2348" priority="2345" operator="equal">
      <formula>"PENDIENTE"</formula>
    </cfRule>
    <cfRule type="cellIs" dxfId="2347" priority="2346" operator="equal">
      <formula>"RECHAZO"</formula>
    </cfRule>
    <cfRule type="cellIs" dxfId="2346" priority="2347" operator="equal">
      <formula>"ELEGIBLE"</formula>
    </cfRule>
    <cfRule type="cellIs" dxfId="2345" priority="2348" operator="equal">
      <formula>"NO ELEGIBLE"</formula>
    </cfRule>
  </conditionalFormatting>
  <conditionalFormatting sqref="AS9">
    <cfRule type="expression" dxfId="2344" priority="2349">
      <formula>MOD(ROW(),2)</formula>
    </cfRule>
  </conditionalFormatting>
  <conditionalFormatting sqref="AU57">
    <cfRule type="cellIs" dxfId="2343" priority="2337" operator="equal">
      <formula>"DESCARTADO"</formula>
    </cfRule>
    <cfRule type="expression" dxfId="2342" priority="2344" stopIfTrue="1">
      <formula>ROW()=CELL("ROW")</formula>
    </cfRule>
  </conditionalFormatting>
  <conditionalFormatting sqref="AU57">
    <cfRule type="expression" dxfId="2341" priority="2342">
      <formula>ISNUMBER($K$55)</formula>
    </cfRule>
  </conditionalFormatting>
  <conditionalFormatting sqref="AU57">
    <cfRule type="expression" dxfId="2340" priority="2343" stopIfTrue="1">
      <formula>AND(ROW()=CELL("ROW"),COLUMN()=CELL("COL"))</formula>
    </cfRule>
  </conditionalFormatting>
  <conditionalFormatting sqref="AU57">
    <cfRule type="cellIs" dxfId="2339" priority="2338" operator="equal">
      <formula>"NO ELEGIBLE"</formula>
    </cfRule>
    <cfRule type="cellIs" dxfId="2338" priority="2339" operator="equal">
      <formula>"ELEGIBLE"</formula>
    </cfRule>
    <cfRule type="cellIs" dxfId="2337" priority="2340" operator="equal">
      <formula>"RECHAZO"</formula>
    </cfRule>
    <cfRule type="cellIs" dxfId="2336" priority="2341" operator="equal">
      <formula>"PENDIENTE"</formula>
    </cfRule>
  </conditionalFormatting>
  <conditionalFormatting sqref="AS29:AT29">
    <cfRule type="cellIs" dxfId="2335" priority="2336" operator="equal">
      <formula>0</formula>
    </cfRule>
  </conditionalFormatting>
  <conditionalFormatting sqref="AT49:AV49">
    <cfRule type="expression" dxfId="2334" priority="2335" stopIfTrue="1">
      <formula>AND(ROW()=CELL("ROW"),COLUMN()=CELL("COL"))</formula>
    </cfRule>
  </conditionalFormatting>
  <conditionalFormatting sqref="AU51">
    <cfRule type="expression" dxfId="2333" priority="2334" stopIfTrue="1">
      <formula>ROW()=CELL("ROW")</formula>
    </cfRule>
  </conditionalFormatting>
  <conditionalFormatting sqref="AU51">
    <cfRule type="cellIs" dxfId="2332" priority="2332" stopIfTrue="1" operator="greaterThan">
      <formula>0</formula>
    </cfRule>
  </conditionalFormatting>
  <conditionalFormatting sqref="AU51">
    <cfRule type="expression" dxfId="2331" priority="2333" stopIfTrue="1">
      <formula>AND(ROW()=CELL("ROW"),COLUMN()=CELL("COL"))</formula>
    </cfRule>
  </conditionalFormatting>
  <conditionalFormatting sqref="AT51">
    <cfRule type="expression" dxfId="2330" priority="2330" stopIfTrue="1">
      <formula>ROW()=CELL("ROW")</formula>
    </cfRule>
  </conditionalFormatting>
  <conditionalFormatting sqref="AT51">
    <cfRule type="cellIs" dxfId="2329" priority="2331" stopIfTrue="1" operator="equal">
      <formula>"NO MODIFICAR"</formula>
    </cfRule>
  </conditionalFormatting>
  <conditionalFormatting sqref="AT51">
    <cfRule type="expression" dxfId="2328" priority="2329" stopIfTrue="1">
      <formula>AND(ROW()=CELL("ROW"),COLUMN()=CELL("COL"))</formula>
    </cfRule>
  </conditionalFormatting>
  <conditionalFormatting sqref="AS51">
    <cfRule type="cellIs" dxfId="2327" priority="2328" stopIfTrue="1" operator="greaterThan">
      <formula>0</formula>
    </cfRule>
  </conditionalFormatting>
  <conditionalFormatting sqref="AS51">
    <cfRule type="expression" dxfId="2326" priority="2325" stopIfTrue="1">
      <formula>ROW()=CELL("ROW")</formula>
    </cfRule>
  </conditionalFormatting>
  <conditionalFormatting sqref="AS51">
    <cfRule type="cellIs" dxfId="2325" priority="2327" operator="equal">
      <formula>0</formula>
    </cfRule>
  </conditionalFormatting>
  <conditionalFormatting sqref="AS51">
    <cfRule type="cellIs" dxfId="2324" priority="2326" stopIfTrue="1" operator="equal">
      <formula>"NO MODIFICAR"</formula>
    </cfRule>
  </conditionalFormatting>
  <conditionalFormatting sqref="AS51">
    <cfRule type="expression" dxfId="2323" priority="2324" stopIfTrue="1">
      <formula>AND(ROW()=CELL("ROW"),COLUMN()=CELL("COL"))</formula>
    </cfRule>
  </conditionalFormatting>
  <conditionalFormatting sqref="AZ57">
    <cfRule type="cellIs" dxfId="2322" priority="2320" stopIfTrue="1" operator="equal">
      <formula>"SE DEBE REQUERIR"</formula>
    </cfRule>
  </conditionalFormatting>
  <conditionalFormatting sqref="AX22:AX23 AY34 AW21:AW25 AX49:AX50">
    <cfRule type="cellIs" dxfId="2321" priority="2323" stopIfTrue="1" operator="greaterThan">
      <formula>0</formula>
    </cfRule>
  </conditionalFormatting>
  <conditionalFormatting sqref="AW34">
    <cfRule type="cellIs" dxfId="2320" priority="2319" stopIfTrue="1" operator="equal">
      <formula>"VALOR MAXIMO"</formula>
    </cfRule>
  </conditionalFormatting>
  <conditionalFormatting sqref="AW22:AX27 AW32:AX32 AY34 AW40 AY56 AW30:AX30 AW42:AW46 AW48:AW50 AW16:AX20">
    <cfRule type="cellIs" dxfId="2319" priority="2322" operator="equal">
      <formula>0</formula>
    </cfRule>
  </conditionalFormatting>
  <conditionalFormatting sqref="AW52:AX53 AW33:AX39 AX21:AX23 AW41:AX41 AX40 AW21:AW25 AW47:AX47 AX49:AX50">
    <cfRule type="cellIs" dxfId="2318" priority="2321" stopIfTrue="1" operator="equal">
      <formula>"NO MODIFICAR"</formula>
    </cfRule>
  </conditionalFormatting>
  <conditionalFormatting sqref="AZ33:AZ35 AZ40 AZ57 AZ42:AZ46 AZ48:AZ55 AZ16:AZ27">
    <cfRule type="cellIs" dxfId="2317" priority="2317" stopIfTrue="1" operator="equal">
      <formula>"NO VÁLIDA"</formula>
    </cfRule>
    <cfRule type="cellIs" dxfId="2316" priority="2318" stopIfTrue="1" operator="equal">
      <formula>"VÁLIDA"</formula>
    </cfRule>
  </conditionalFormatting>
  <conditionalFormatting sqref="AX24:AX25">
    <cfRule type="cellIs" dxfId="2315" priority="2316" stopIfTrue="1" operator="greaterThan">
      <formula>0</formula>
    </cfRule>
  </conditionalFormatting>
  <conditionalFormatting sqref="AX24:AY25">
    <cfRule type="expression" dxfId="2314" priority="2313" stopIfTrue="1">
      <formula>ROW()=CELL("ROW")</formula>
    </cfRule>
  </conditionalFormatting>
  <conditionalFormatting sqref="AY24:AY50 AY52:AY56">
    <cfRule type="cellIs" dxfId="2313" priority="2311" stopIfTrue="1" operator="greaterThan">
      <formula>0</formula>
    </cfRule>
  </conditionalFormatting>
  <conditionalFormatting sqref="AX24:AX25">
    <cfRule type="cellIs" dxfId="2312" priority="2315" operator="equal">
      <formula>0</formula>
    </cfRule>
  </conditionalFormatting>
  <conditionalFormatting sqref="AX24:AX25">
    <cfRule type="cellIs" dxfId="2311" priority="2314" stopIfTrue="1" operator="equal">
      <formula>"NO MODIFICAR"</formula>
    </cfRule>
  </conditionalFormatting>
  <conditionalFormatting sqref="AW15:AY25">
    <cfRule type="expression" dxfId="2310" priority="2312" stopIfTrue="1">
      <formula>AND(ROW()=CELL("ROW"),COLUMN()=CELL("COL"))</formula>
    </cfRule>
  </conditionalFormatting>
  <conditionalFormatting sqref="AZ22">
    <cfRule type="cellIs" dxfId="2309" priority="2310" operator="equal">
      <formula>"DEBE DIGITAR SALARIO"</formula>
    </cfRule>
  </conditionalFormatting>
  <conditionalFormatting sqref="AW9">
    <cfRule type="cellIs" dxfId="2308" priority="2305" operator="equal">
      <formula>"PENDIENTE"</formula>
    </cfRule>
    <cfRule type="cellIs" dxfId="2307" priority="2306" operator="equal">
      <formula>"RECHAZO"</formula>
    </cfRule>
    <cfRule type="cellIs" dxfId="2306" priority="2307" operator="equal">
      <formula>"ELEGIBLE"</formula>
    </cfRule>
    <cfRule type="cellIs" dxfId="2305" priority="2308" operator="equal">
      <formula>"NO ELEGIBLE"</formula>
    </cfRule>
  </conditionalFormatting>
  <conditionalFormatting sqref="AW9">
    <cfRule type="expression" dxfId="2304" priority="2309">
      <formula>MOD(ROW(),2)</formula>
    </cfRule>
  </conditionalFormatting>
  <conditionalFormatting sqref="AY57">
    <cfRule type="cellIs" dxfId="2303" priority="2297" operator="equal">
      <formula>"DESCARTADO"</formula>
    </cfRule>
    <cfRule type="expression" dxfId="2302" priority="2304" stopIfTrue="1">
      <formula>ROW()=CELL("ROW")</formula>
    </cfRule>
  </conditionalFormatting>
  <conditionalFormatting sqref="AY57">
    <cfRule type="expression" dxfId="2301" priority="2302">
      <formula>ISNUMBER($K$55)</formula>
    </cfRule>
  </conditionalFormatting>
  <conditionalFormatting sqref="AY57">
    <cfRule type="expression" dxfId="2300" priority="2303" stopIfTrue="1">
      <formula>AND(ROW()=CELL("ROW"),COLUMN()=CELL("COL"))</formula>
    </cfRule>
  </conditionalFormatting>
  <conditionalFormatting sqref="AY57">
    <cfRule type="cellIs" dxfId="2299" priority="2298" operator="equal">
      <formula>"NO ELEGIBLE"</formula>
    </cfRule>
    <cfRule type="cellIs" dxfId="2298" priority="2299" operator="equal">
      <formula>"ELEGIBLE"</formula>
    </cfRule>
    <cfRule type="cellIs" dxfId="2297" priority="2300" operator="equal">
      <formula>"RECHAZO"</formula>
    </cfRule>
    <cfRule type="cellIs" dxfId="2296" priority="2301" operator="equal">
      <formula>"PENDIENTE"</formula>
    </cfRule>
  </conditionalFormatting>
  <conditionalFormatting sqref="AW29:AX29">
    <cfRule type="cellIs" dxfId="2295" priority="2296" operator="equal">
      <formula>0</formula>
    </cfRule>
  </conditionalFormatting>
  <conditionalFormatting sqref="AX49:AZ49">
    <cfRule type="expression" dxfId="2294" priority="2295" stopIfTrue="1">
      <formula>AND(ROW()=CELL("ROW"),COLUMN()=CELL("COL"))</formula>
    </cfRule>
  </conditionalFormatting>
  <conditionalFormatting sqref="AY51">
    <cfRule type="expression" dxfId="2293" priority="2294" stopIfTrue="1">
      <formula>ROW()=CELL("ROW")</formula>
    </cfRule>
  </conditionalFormatting>
  <conditionalFormatting sqref="AY51">
    <cfRule type="cellIs" dxfId="2292" priority="2292" stopIfTrue="1" operator="greaterThan">
      <formula>0</formula>
    </cfRule>
  </conditionalFormatting>
  <conditionalFormatting sqref="AY51">
    <cfRule type="expression" dxfId="2291" priority="2293" stopIfTrue="1">
      <formula>AND(ROW()=CELL("ROW"),COLUMN()=CELL("COL"))</formula>
    </cfRule>
  </conditionalFormatting>
  <conditionalFormatting sqref="AX51">
    <cfRule type="expression" dxfId="2290" priority="2290" stopIfTrue="1">
      <formula>ROW()=CELL("ROW")</formula>
    </cfRule>
  </conditionalFormatting>
  <conditionalFormatting sqref="AX51">
    <cfRule type="cellIs" dxfId="2289" priority="2291" stopIfTrue="1" operator="equal">
      <formula>"NO MODIFICAR"</formula>
    </cfRule>
  </conditionalFormatting>
  <conditionalFormatting sqref="AX51">
    <cfRule type="expression" dxfId="2288" priority="2289" stopIfTrue="1">
      <formula>AND(ROW()=CELL("ROW"),COLUMN()=CELL("COL"))</formula>
    </cfRule>
  </conditionalFormatting>
  <conditionalFormatting sqref="AW51">
    <cfRule type="cellIs" dxfId="2287" priority="2288" stopIfTrue="1" operator="greaterThan">
      <formula>0</formula>
    </cfRule>
  </conditionalFormatting>
  <conditionalFormatting sqref="AW51">
    <cfRule type="expression" dxfId="2286" priority="2285" stopIfTrue="1">
      <formula>ROW()=CELL("ROW")</formula>
    </cfRule>
  </conditionalFormatting>
  <conditionalFormatting sqref="AW51">
    <cfRule type="cellIs" dxfId="2285" priority="2287" operator="equal">
      <formula>0</formula>
    </cfRule>
  </conditionalFormatting>
  <conditionalFormatting sqref="AW51">
    <cfRule type="cellIs" dxfId="2284" priority="2286" stopIfTrue="1" operator="equal">
      <formula>"NO MODIFICAR"</formula>
    </cfRule>
  </conditionalFormatting>
  <conditionalFormatting sqref="AW51">
    <cfRule type="expression" dxfId="2283" priority="2284" stopIfTrue="1">
      <formula>AND(ROW()=CELL("ROW"),COLUMN()=CELL("COL"))</formula>
    </cfRule>
  </conditionalFormatting>
  <conditionalFormatting sqref="BD57">
    <cfRule type="cellIs" dxfId="2282" priority="2280" stopIfTrue="1" operator="equal">
      <formula>"SE DEBE REQUERIR"</formula>
    </cfRule>
  </conditionalFormatting>
  <conditionalFormatting sqref="BB22:BB23 BC34 BA21:BA25 BB49:BB50">
    <cfRule type="cellIs" dxfId="2281" priority="2283" stopIfTrue="1" operator="greaterThan">
      <formula>0</formula>
    </cfRule>
  </conditionalFormatting>
  <conditionalFormatting sqref="BA34">
    <cfRule type="cellIs" dxfId="2280" priority="2279" stopIfTrue="1" operator="equal">
      <formula>"VALOR MAXIMO"</formula>
    </cfRule>
  </conditionalFormatting>
  <conditionalFormatting sqref="BA22:BB27 BA32:BB32 BC34 BA40 BC56 BA30:BB30 BA42:BA46 BA48:BA50 BA16:BB20">
    <cfRule type="cellIs" dxfId="2279" priority="2282" operator="equal">
      <formula>0</formula>
    </cfRule>
  </conditionalFormatting>
  <conditionalFormatting sqref="BA52:BB53 BA33:BB39 BB21:BB23 BA41:BB41 BB40 BA21:BA25 BA47:BB47 BB49:BB50">
    <cfRule type="cellIs" dxfId="2278" priority="2281" stopIfTrue="1" operator="equal">
      <formula>"NO MODIFICAR"</formula>
    </cfRule>
  </conditionalFormatting>
  <conditionalFormatting sqref="BD33:BD35 BD40 BD57 BD42:BD46 BD48:BD55 BD16:BD27">
    <cfRule type="cellIs" dxfId="2277" priority="2277" stopIfTrue="1" operator="equal">
      <formula>"NO VÁLIDA"</formula>
    </cfRule>
    <cfRule type="cellIs" dxfId="2276" priority="2278" stopIfTrue="1" operator="equal">
      <formula>"VÁLIDA"</formula>
    </cfRule>
  </conditionalFormatting>
  <conditionalFormatting sqref="BB24:BB25">
    <cfRule type="cellIs" dxfId="2275" priority="2276" stopIfTrue="1" operator="greaterThan">
      <formula>0</formula>
    </cfRule>
  </conditionalFormatting>
  <conditionalFormatting sqref="BB24:BC25">
    <cfRule type="expression" dxfId="2274" priority="2273" stopIfTrue="1">
      <formula>ROW()=CELL("ROW")</formula>
    </cfRule>
  </conditionalFormatting>
  <conditionalFormatting sqref="BC24:BC50 BC52:BC56">
    <cfRule type="cellIs" dxfId="2273" priority="2271" stopIfTrue="1" operator="greaterThan">
      <formula>0</formula>
    </cfRule>
  </conditionalFormatting>
  <conditionalFormatting sqref="BB24:BB25">
    <cfRule type="cellIs" dxfId="2272" priority="2275" operator="equal">
      <formula>0</formula>
    </cfRule>
  </conditionalFormatting>
  <conditionalFormatting sqref="BB24:BB25">
    <cfRule type="cellIs" dxfId="2271" priority="2274" stopIfTrue="1" operator="equal">
      <formula>"NO MODIFICAR"</formula>
    </cfRule>
  </conditionalFormatting>
  <conditionalFormatting sqref="BA15:BC25">
    <cfRule type="expression" dxfId="2270" priority="2272" stopIfTrue="1">
      <formula>AND(ROW()=CELL("ROW"),COLUMN()=CELL("COL"))</formula>
    </cfRule>
  </conditionalFormatting>
  <conditionalFormatting sqref="BD22">
    <cfRule type="cellIs" dxfId="2269" priority="2270" operator="equal">
      <formula>"DEBE DIGITAR SALARIO"</formula>
    </cfRule>
  </conditionalFormatting>
  <conditionalFormatting sqref="BA9">
    <cfRule type="cellIs" dxfId="2268" priority="2265" operator="equal">
      <formula>"PENDIENTE"</formula>
    </cfRule>
    <cfRule type="cellIs" dxfId="2267" priority="2266" operator="equal">
      <formula>"RECHAZO"</formula>
    </cfRule>
    <cfRule type="cellIs" dxfId="2266" priority="2267" operator="equal">
      <formula>"ELEGIBLE"</formula>
    </cfRule>
    <cfRule type="cellIs" dxfId="2265" priority="2268" operator="equal">
      <formula>"NO ELEGIBLE"</formula>
    </cfRule>
  </conditionalFormatting>
  <conditionalFormatting sqref="BA9">
    <cfRule type="expression" dxfId="2264" priority="2269">
      <formula>MOD(ROW(),2)</formula>
    </cfRule>
  </conditionalFormatting>
  <conditionalFormatting sqref="BC57">
    <cfRule type="cellIs" dxfId="2263" priority="2257" operator="equal">
      <formula>"DESCARTADO"</formula>
    </cfRule>
    <cfRule type="expression" dxfId="2262" priority="2264" stopIfTrue="1">
      <formula>ROW()=CELL("ROW")</formula>
    </cfRule>
  </conditionalFormatting>
  <conditionalFormatting sqref="BC57">
    <cfRule type="expression" dxfId="2261" priority="2262">
      <formula>ISNUMBER($K$55)</formula>
    </cfRule>
  </conditionalFormatting>
  <conditionalFormatting sqref="BC57">
    <cfRule type="expression" dxfId="2260" priority="2263" stopIfTrue="1">
      <formula>AND(ROW()=CELL("ROW"),COLUMN()=CELL("COL"))</formula>
    </cfRule>
  </conditionalFormatting>
  <conditionalFormatting sqref="BC57">
    <cfRule type="cellIs" dxfId="2259" priority="2258" operator="equal">
      <formula>"NO ELEGIBLE"</formula>
    </cfRule>
    <cfRule type="cellIs" dxfId="2258" priority="2259" operator="equal">
      <formula>"ELEGIBLE"</formula>
    </cfRule>
    <cfRule type="cellIs" dxfId="2257" priority="2260" operator="equal">
      <formula>"RECHAZO"</formula>
    </cfRule>
    <cfRule type="cellIs" dxfId="2256" priority="2261" operator="equal">
      <formula>"PENDIENTE"</formula>
    </cfRule>
  </conditionalFormatting>
  <conditionalFormatting sqref="BA29:BB29">
    <cfRule type="cellIs" dxfId="2255" priority="2256" operator="equal">
      <formula>0</formula>
    </cfRule>
  </conditionalFormatting>
  <conditionalFormatting sqref="BB49:BD49">
    <cfRule type="expression" dxfId="2254" priority="2255" stopIfTrue="1">
      <formula>AND(ROW()=CELL("ROW"),COLUMN()=CELL("COL"))</formula>
    </cfRule>
  </conditionalFormatting>
  <conditionalFormatting sqref="BC51">
    <cfRule type="expression" dxfId="2253" priority="2254" stopIfTrue="1">
      <formula>ROW()=CELL("ROW")</formula>
    </cfRule>
  </conditionalFormatting>
  <conditionalFormatting sqref="BC51">
    <cfRule type="cellIs" dxfId="2252" priority="2252" stopIfTrue="1" operator="greaterThan">
      <formula>0</formula>
    </cfRule>
  </conditionalFormatting>
  <conditionalFormatting sqref="BC51">
    <cfRule type="expression" dxfId="2251" priority="2253" stopIfTrue="1">
      <formula>AND(ROW()=CELL("ROW"),COLUMN()=CELL("COL"))</formula>
    </cfRule>
  </conditionalFormatting>
  <conditionalFormatting sqref="BB51">
    <cfRule type="expression" dxfId="2250" priority="2250" stopIfTrue="1">
      <formula>ROW()=CELL("ROW")</formula>
    </cfRule>
  </conditionalFormatting>
  <conditionalFormatting sqref="BB51">
    <cfRule type="cellIs" dxfId="2249" priority="2251" stopIfTrue="1" operator="equal">
      <formula>"NO MODIFICAR"</formula>
    </cfRule>
  </conditionalFormatting>
  <conditionalFormatting sqref="BB51">
    <cfRule type="expression" dxfId="2248" priority="2249" stopIfTrue="1">
      <formula>AND(ROW()=CELL("ROW"),COLUMN()=CELL("COL"))</formula>
    </cfRule>
  </conditionalFormatting>
  <conditionalFormatting sqref="BA51">
    <cfRule type="cellIs" dxfId="2247" priority="2248" stopIfTrue="1" operator="greaterThan">
      <formula>0</formula>
    </cfRule>
  </conditionalFormatting>
  <conditionalFormatting sqref="BA51">
    <cfRule type="expression" dxfId="2246" priority="2245" stopIfTrue="1">
      <formula>ROW()=CELL("ROW")</formula>
    </cfRule>
  </conditionalFormatting>
  <conditionalFormatting sqref="BA51">
    <cfRule type="cellIs" dxfId="2245" priority="2247" operator="equal">
      <formula>0</formula>
    </cfRule>
  </conditionalFormatting>
  <conditionalFormatting sqref="BA51">
    <cfRule type="cellIs" dxfId="2244" priority="2246" stopIfTrue="1" operator="equal">
      <formula>"NO MODIFICAR"</formula>
    </cfRule>
  </conditionalFormatting>
  <conditionalFormatting sqref="BA51">
    <cfRule type="expression" dxfId="2243" priority="2244" stopIfTrue="1">
      <formula>AND(ROW()=CELL("ROW"),COLUMN()=CELL("COL"))</formula>
    </cfRule>
  </conditionalFormatting>
  <conditionalFormatting sqref="BH57">
    <cfRule type="cellIs" dxfId="2242" priority="2240" stopIfTrue="1" operator="equal">
      <formula>"SE DEBE REQUERIR"</formula>
    </cfRule>
  </conditionalFormatting>
  <conditionalFormatting sqref="BF22:BF23 BG34 BE21:BE25 BF49:BF50">
    <cfRule type="cellIs" dxfId="2241" priority="2243" stopIfTrue="1" operator="greaterThan">
      <formula>0</formula>
    </cfRule>
  </conditionalFormatting>
  <conditionalFormatting sqref="BE34">
    <cfRule type="cellIs" dxfId="2240" priority="2239" stopIfTrue="1" operator="equal">
      <formula>"VALOR MAXIMO"</formula>
    </cfRule>
  </conditionalFormatting>
  <conditionalFormatting sqref="BE22:BF27 BE32:BF32 BG34 BE40 BG56 BE30:BF30 BE42:BE46 BE48:BE50 BE16:BF20">
    <cfRule type="cellIs" dxfId="2239" priority="2242" operator="equal">
      <formula>0</formula>
    </cfRule>
  </conditionalFormatting>
  <conditionalFormatting sqref="BE52:BF53 BE33:BF39 BF21:BF23 BE41:BF41 BF40 BE21:BE25 BE47:BF47 BF49:BF50">
    <cfRule type="cellIs" dxfId="2238" priority="2241" stopIfTrue="1" operator="equal">
      <formula>"NO MODIFICAR"</formula>
    </cfRule>
  </conditionalFormatting>
  <conditionalFormatting sqref="BH33:BH35 BH40 BH57 BH42:BH46 BH48:BH55 BH16:BH27">
    <cfRule type="cellIs" dxfId="2237" priority="2237" stopIfTrue="1" operator="equal">
      <formula>"NO VÁLIDA"</formula>
    </cfRule>
    <cfRule type="cellIs" dxfId="2236" priority="2238" stopIfTrue="1" operator="equal">
      <formula>"VÁLIDA"</formula>
    </cfRule>
  </conditionalFormatting>
  <conditionalFormatting sqref="BF24:BF25">
    <cfRule type="cellIs" dxfId="2235" priority="2236" stopIfTrue="1" operator="greaterThan">
      <formula>0</formula>
    </cfRule>
  </conditionalFormatting>
  <conditionalFormatting sqref="BF24:BG25">
    <cfRule type="expression" dxfId="2234" priority="2233" stopIfTrue="1">
      <formula>ROW()=CELL("ROW")</formula>
    </cfRule>
  </conditionalFormatting>
  <conditionalFormatting sqref="BG24:BG50 BG52:BG56">
    <cfRule type="cellIs" dxfId="2233" priority="2231" stopIfTrue="1" operator="greaterThan">
      <formula>0</formula>
    </cfRule>
  </conditionalFormatting>
  <conditionalFormatting sqref="BF24:BF25">
    <cfRule type="cellIs" dxfId="2232" priority="2235" operator="equal">
      <formula>0</formula>
    </cfRule>
  </conditionalFormatting>
  <conditionalFormatting sqref="BF24:BF25">
    <cfRule type="cellIs" dxfId="2231" priority="2234" stopIfTrue="1" operator="equal">
      <formula>"NO MODIFICAR"</formula>
    </cfRule>
  </conditionalFormatting>
  <conditionalFormatting sqref="BE15:BG25">
    <cfRule type="expression" dxfId="2230" priority="2232" stopIfTrue="1">
      <formula>AND(ROW()=CELL("ROW"),COLUMN()=CELL("COL"))</formula>
    </cfRule>
  </conditionalFormatting>
  <conditionalFormatting sqref="BH22">
    <cfRule type="cellIs" dxfId="2229" priority="2230" operator="equal">
      <formula>"DEBE DIGITAR SALARIO"</formula>
    </cfRule>
  </conditionalFormatting>
  <conditionalFormatting sqref="BE9">
    <cfRule type="cellIs" dxfId="2228" priority="2225" operator="equal">
      <formula>"PENDIENTE"</formula>
    </cfRule>
    <cfRule type="cellIs" dxfId="2227" priority="2226" operator="equal">
      <formula>"RECHAZO"</formula>
    </cfRule>
    <cfRule type="cellIs" dxfId="2226" priority="2227" operator="equal">
      <formula>"ELEGIBLE"</formula>
    </cfRule>
    <cfRule type="cellIs" dxfId="2225" priority="2228" operator="equal">
      <formula>"NO ELEGIBLE"</formula>
    </cfRule>
  </conditionalFormatting>
  <conditionalFormatting sqref="BE9">
    <cfRule type="expression" dxfId="2224" priority="2229">
      <formula>MOD(ROW(),2)</formula>
    </cfRule>
  </conditionalFormatting>
  <conditionalFormatting sqref="BG57">
    <cfRule type="cellIs" dxfId="2223" priority="2217" operator="equal">
      <formula>"DESCARTADO"</formula>
    </cfRule>
    <cfRule type="expression" dxfId="2222" priority="2224" stopIfTrue="1">
      <formula>ROW()=CELL("ROW")</formula>
    </cfRule>
  </conditionalFormatting>
  <conditionalFormatting sqref="BG57">
    <cfRule type="expression" dxfId="2221" priority="2222">
      <formula>ISNUMBER($K$55)</formula>
    </cfRule>
  </conditionalFormatting>
  <conditionalFormatting sqref="BG57">
    <cfRule type="expression" dxfId="2220" priority="2223" stopIfTrue="1">
      <formula>AND(ROW()=CELL("ROW"),COLUMN()=CELL("COL"))</formula>
    </cfRule>
  </conditionalFormatting>
  <conditionalFormatting sqref="BG57">
    <cfRule type="cellIs" dxfId="2219" priority="2218" operator="equal">
      <formula>"NO ELEGIBLE"</formula>
    </cfRule>
    <cfRule type="cellIs" dxfId="2218" priority="2219" operator="equal">
      <formula>"ELEGIBLE"</formula>
    </cfRule>
    <cfRule type="cellIs" dxfId="2217" priority="2220" operator="equal">
      <formula>"RECHAZO"</formula>
    </cfRule>
    <cfRule type="cellIs" dxfId="2216" priority="2221" operator="equal">
      <formula>"PENDIENTE"</formula>
    </cfRule>
  </conditionalFormatting>
  <conditionalFormatting sqref="BE29:BF29">
    <cfRule type="cellIs" dxfId="2215" priority="2216" operator="equal">
      <formula>0</formula>
    </cfRule>
  </conditionalFormatting>
  <conditionalFormatting sqref="BF49:BH49">
    <cfRule type="expression" dxfId="2214" priority="2215" stopIfTrue="1">
      <formula>AND(ROW()=CELL("ROW"),COLUMN()=CELL("COL"))</formula>
    </cfRule>
  </conditionalFormatting>
  <conditionalFormatting sqref="BG51">
    <cfRule type="expression" dxfId="2213" priority="2214" stopIfTrue="1">
      <formula>ROW()=CELL("ROW")</formula>
    </cfRule>
  </conditionalFormatting>
  <conditionalFormatting sqref="BG51">
    <cfRule type="cellIs" dxfId="2212" priority="2212" stopIfTrue="1" operator="greaterThan">
      <formula>0</formula>
    </cfRule>
  </conditionalFormatting>
  <conditionalFormatting sqref="BG51">
    <cfRule type="expression" dxfId="2211" priority="2213" stopIfTrue="1">
      <formula>AND(ROW()=CELL("ROW"),COLUMN()=CELL("COL"))</formula>
    </cfRule>
  </conditionalFormatting>
  <conditionalFormatting sqref="BF51">
    <cfRule type="expression" dxfId="2210" priority="2210" stopIfTrue="1">
      <formula>ROW()=CELL("ROW")</formula>
    </cfRule>
  </conditionalFormatting>
  <conditionalFormatting sqref="BF51">
    <cfRule type="cellIs" dxfId="2209" priority="2211" stopIfTrue="1" operator="equal">
      <formula>"NO MODIFICAR"</formula>
    </cfRule>
  </conditionalFormatting>
  <conditionalFormatting sqref="BF51">
    <cfRule type="expression" dxfId="2208" priority="2209" stopIfTrue="1">
      <formula>AND(ROW()=CELL("ROW"),COLUMN()=CELL("COL"))</formula>
    </cfRule>
  </conditionalFormatting>
  <conditionalFormatting sqref="BE51">
    <cfRule type="cellIs" dxfId="2207" priority="2208" stopIfTrue="1" operator="greaterThan">
      <formula>0</formula>
    </cfRule>
  </conditionalFormatting>
  <conditionalFormatting sqref="BE51">
    <cfRule type="expression" dxfId="2206" priority="2205" stopIfTrue="1">
      <formula>ROW()=CELL("ROW")</formula>
    </cfRule>
  </conditionalFormatting>
  <conditionalFormatting sqref="BE51">
    <cfRule type="cellIs" dxfId="2205" priority="2207" operator="equal">
      <formula>0</formula>
    </cfRule>
  </conditionalFormatting>
  <conditionalFormatting sqref="BE51">
    <cfRule type="cellIs" dxfId="2204" priority="2206" stopIfTrue="1" operator="equal">
      <formula>"NO MODIFICAR"</formula>
    </cfRule>
  </conditionalFormatting>
  <conditionalFormatting sqref="BE51">
    <cfRule type="expression" dxfId="2203" priority="2204" stopIfTrue="1">
      <formula>AND(ROW()=CELL("ROW"),COLUMN()=CELL("COL"))</formula>
    </cfRule>
  </conditionalFormatting>
  <conditionalFormatting sqref="BL57">
    <cfRule type="cellIs" dxfId="2202" priority="2200" stopIfTrue="1" operator="equal">
      <formula>"SE DEBE REQUERIR"</formula>
    </cfRule>
  </conditionalFormatting>
  <conditionalFormatting sqref="BJ22:BJ23 BK34 BI21:BI25 BJ49:BJ50">
    <cfRule type="cellIs" dxfId="2201" priority="2203" stopIfTrue="1" operator="greaterThan">
      <formula>0</formula>
    </cfRule>
  </conditionalFormatting>
  <conditionalFormatting sqref="BI34">
    <cfRule type="cellIs" dxfId="2200" priority="2199" stopIfTrue="1" operator="equal">
      <formula>"VALOR MAXIMO"</formula>
    </cfRule>
  </conditionalFormatting>
  <conditionalFormatting sqref="BI22:BJ27 BI32:BJ32 BK34 BI40 BK56 BI30:BJ30 BI42:BI46 BI48:BI50 BI16:BJ20">
    <cfRule type="cellIs" dxfId="2199" priority="2202" operator="equal">
      <formula>0</formula>
    </cfRule>
  </conditionalFormatting>
  <conditionalFormatting sqref="BI52:BJ53 BI33:BJ39 BJ21:BJ23 BI41:BJ41 BJ40 BI21:BI25 BI47:BJ47 BJ49:BJ50">
    <cfRule type="cellIs" dxfId="2198" priority="2201" stopIfTrue="1" operator="equal">
      <formula>"NO MODIFICAR"</formula>
    </cfRule>
  </conditionalFormatting>
  <conditionalFormatting sqref="BL33:BL35 BL40 BL57 BL42:BL46 BL48:BL55 BL16:BL27">
    <cfRule type="cellIs" dxfId="2197" priority="2197" stopIfTrue="1" operator="equal">
      <formula>"NO VÁLIDA"</formula>
    </cfRule>
    <cfRule type="cellIs" dxfId="2196" priority="2198" stopIfTrue="1" operator="equal">
      <formula>"VÁLIDA"</formula>
    </cfRule>
  </conditionalFormatting>
  <conditionalFormatting sqref="BJ24:BJ25">
    <cfRule type="cellIs" dxfId="2195" priority="2196" stopIfTrue="1" operator="greaterThan">
      <formula>0</formula>
    </cfRule>
  </conditionalFormatting>
  <conditionalFormatting sqref="BJ24:BK25">
    <cfRule type="expression" dxfId="2194" priority="2193" stopIfTrue="1">
      <formula>ROW()=CELL("ROW")</formula>
    </cfRule>
  </conditionalFormatting>
  <conditionalFormatting sqref="BK24:BK50 BK52:BK56">
    <cfRule type="cellIs" dxfId="2193" priority="2191" stopIfTrue="1" operator="greaterThan">
      <formula>0</formula>
    </cfRule>
  </conditionalFormatting>
  <conditionalFormatting sqref="BJ24:BJ25">
    <cfRule type="cellIs" dxfId="2192" priority="2195" operator="equal">
      <formula>0</formula>
    </cfRule>
  </conditionalFormatting>
  <conditionalFormatting sqref="BJ24:BJ25">
    <cfRule type="cellIs" dxfId="2191" priority="2194" stopIfTrue="1" operator="equal">
      <formula>"NO MODIFICAR"</formula>
    </cfRule>
  </conditionalFormatting>
  <conditionalFormatting sqref="BI15:BK25">
    <cfRule type="expression" dxfId="2190" priority="2192" stopIfTrue="1">
      <formula>AND(ROW()=CELL("ROW"),COLUMN()=CELL("COL"))</formula>
    </cfRule>
  </conditionalFormatting>
  <conditionalFormatting sqref="BL22">
    <cfRule type="cellIs" dxfId="2189" priority="2190" operator="equal">
      <formula>"DEBE DIGITAR SALARIO"</formula>
    </cfRule>
  </conditionalFormatting>
  <conditionalFormatting sqref="BI9">
    <cfRule type="cellIs" dxfId="2188" priority="2185" operator="equal">
      <formula>"PENDIENTE"</formula>
    </cfRule>
    <cfRule type="cellIs" dxfId="2187" priority="2186" operator="equal">
      <formula>"RECHAZO"</formula>
    </cfRule>
    <cfRule type="cellIs" dxfId="2186" priority="2187" operator="equal">
      <formula>"ELEGIBLE"</formula>
    </cfRule>
    <cfRule type="cellIs" dxfId="2185" priority="2188" operator="equal">
      <formula>"NO ELEGIBLE"</formula>
    </cfRule>
  </conditionalFormatting>
  <conditionalFormatting sqref="BI9">
    <cfRule type="expression" dxfId="2184" priority="2189">
      <formula>MOD(ROW(),2)</formula>
    </cfRule>
  </conditionalFormatting>
  <conditionalFormatting sqref="BK57">
    <cfRule type="cellIs" dxfId="2183" priority="2177" operator="equal">
      <formula>"DESCARTADO"</formula>
    </cfRule>
    <cfRule type="expression" dxfId="2182" priority="2184" stopIfTrue="1">
      <formula>ROW()=CELL("ROW")</formula>
    </cfRule>
  </conditionalFormatting>
  <conditionalFormatting sqref="BK57">
    <cfRule type="expression" dxfId="2181" priority="2182">
      <formula>ISNUMBER($K$55)</formula>
    </cfRule>
  </conditionalFormatting>
  <conditionalFormatting sqref="BK57">
    <cfRule type="expression" dxfId="2180" priority="2183" stopIfTrue="1">
      <formula>AND(ROW()=CELL("ROW"),COLUMN()=CELL("COL"))</formula>
    </cfRule>
  </conditionalFormatting>
  <conditionalFormatting sqref="BK57">
    <cfRule type="cellIs" dxfId="2179" priority="2178" operator="equal">
      <formula>"NO ELEGIBLE"</formula>
    </cfRule>
    <cfRule type="cellIs" dxfId="2178" priority="2179" operator="equal">
      <formula>"ELEGIBLE"</formula>
    </cfRule>
    <cfRule type="cellIs" dxfId="2177" priority="2180" operator="equal">
      <formula>"RECHAZO"</formula>
    </cfRule>
    <cfRule type="cellIs" dxfId="2176" priority="2181" operator="equal">
      <formula>"PENDIENTE"</formula>
    </cfRule>
  </conditionalFormatting>
  <conditionalFormatting sqref="BI29:BJ29">
    <cfRule type="cellIs" dxfId="2175" priority="2176" operator="equal">
      <formula>0</formula>
    </cfRule>
  </conditionalFormatting>
  <conditionalFormatting sqref="BJ49:BL49">
    <cfRule type="expression" dxfId="2174" priority="2175" stopIfTrue="1">
      <formula>AND(ROW()=CELL("ROW"),COLUMN()=CELL("COL"))</formula>
    </cfRule>
  </conditionalFormatting>
  <conditionalFormatting sqref="BK51">
    <cfRule type="expression" dxfId="2173" priority="2174" stopIfTrue="1">
      <formula>ROW()=CELL("ROW")</formula>
    </cfRule>
  </conditionalFormatting>
  <conditionalFormatting sqref="BK51">
    <cfRule type="cellIs" dxfId="2172" priority="2172" stopIfTrue="1" operator="greaterThan">
      <formula>0</formula>
    </cfRule>
  </conditionalFormatting>
  <conditionalFormatting sqref="BK51">
    <cfRule type="expression" dxfId="2171" priority="2173" stopIfTrue="1">
      <formula>AND(ROW()=CELL("ROW"),COLUMN()=CELL("COL"))</formula>
    </cfRule>
  </conditionalFormatting>
  <conditionalFormatting sqref="BJ51">
    <cfRule type="expression" dxfId="2170" priority="2170" stopIfTrue="1">
      <formula>ROW()=CELL("ROW")</formula>
    </cfRule>
  </conditionalFormatting>
  <conditionalFormatting sqref="BJ51">
    <cfRule type="cellIs" dxfId="2169" priority="2171" stopIfTrue="1" operator="equal">
      <formula>"NO MODIFICAR"</formula>
    </cfRule>
  </conditionalFormatting>
  <conditionalFormatting sqref="BJ51">
    <cfRule type="expression" dxfId="2168" priority="2169" stopIfTrue="1">
      <formula>AND(ROW()=CELL("ROW"),COLUMN()=CELL("COL"))</formula>
    </cfRule>
  </conditionalFormatting>
  <conditionalFormatting sqref="BI51">
    <cfRule type="cellIs" dxfId="2167" priority="2168" stopIfTrue="1" operator="greaterThan">
      <formula>0</formula>
    </cfRule>
  </conditionalFormatting>
  <conditionalFormatting sqref="BI51">
    <cfRule type="expression" dxfId="2166" priority="2165" stopIfTrue="1">
      <formula>ROW()=CELL("ROW")</formula>
    </cfRule>
  </conditionalFormatting>
  <conditionalFormatting sqref="BI51">
    <cfRule type="cellIs" dxfId="2165" priority="2167" operator="equal">
      <formula>0</formula>
    </cfRule>
  </conditionalFormatting>
  <conditionalFormatting sqref="BI51">
    <cfRule type="cellIs" dxfId="2164" priority="2166" stopIfTrue="1" operator="equal">
      <formula>"NO MODIFICAR"</formula>
    </cfRule>
  </conditionalFormatting>
  <conditionalFormatting sqref="BI51">
    <cfRule type="expression" dxfId="2163" priority="2164" stopIfTrue="1">
      <formula>AND(ROW()=CELL("ROW"),COLUMN()=CELL("COL"))</formula>
    </cfRule>
  </conditionalFormatting>
  <conditionalFormatting sqref="BP57">
    <cfRule type="cellIs" dxfId="2162" priority="2160" stopIfTrue="1" operator="equal">
      <formula>"SE DEBE REQUERIR"</formula>
    </cfRule>
  </conditionalFormatting>
  <conditionalFormatting sqref="BN22:BN23 BO34 BM21:BM25 BN49:BN50">
    <cfRule type="cellIs" dxfId="2161" priority="2163" stopIfTrue="1" operator="greaterThan">
      <formula>0</formula>
    </cfRule>
  </conditionalFormatting>
  <conditionalFormatting sqref="BM34">
    <cfRule type="cellIs" dxfId="2160" priority="2159" stopIfTrue="1" operator="equal">
      <formula>"VALOR MAXIMO"</formula>
    </cfRule>
  </conditionalFormatting>
  <conditionalFormatting sqref="BM22:BN27 BM32:BN32 BO34 BM40 BO56 BM30:BN30 BM42:BM46 BM48:BM50 BM16:BN20">
    <cfRule type="cellIs" dxfId="2159" priority="2162" operator="equal">
      <formula>0</formula>
    </cfRule>
  </conditionalFormatting>
  <conditionalFormatting sqref="BM52:BN53 BM33:BN39 BN21:BN23 BM41:BN41 BN40 BM21:BM25 BM47:BN47 BN49:BN50">
    <cfRule type="cellIs" dxfId="2158" priority="2161" stopIfTrue="1" operator="equal">
      <formula>"NO MODIFICAR"</formula>
    </cfRule>
  </conditionalFormatting>
  <conditionalFormatting sqref="BP33:BP35 BP40 BP57 BP42:BP46 BP48:BP55 BP16:BP27">
    <cfRule type="cellIs" dxfId="2157" priority="2157" stopIfTrue="1" operator="equal">
      <formula>"NO VÁLIDA"</formula>
    </cfRule>
    <cfRule type="cellIs" dxfId="2156" priority="2158" stopIfTrue="1" operator="equal">
      <formula>"VÁLIDA"</formula>
    </cfRule>
  </conditionalFormatting>
  <conditionalFormatting sqref="BN24:BN25">
    <cfRule type="cellIs" dxfId="2155" priority="2156" stopIfTrue="1" operator="greaterThan">
      <formula>0</formula>
    </cfRule>
  </conditionalFormatting>
  <conditionalFormatting sqref="BN24:BO25">
    <cfRule type="expression" dxfId="2154" priority="2153" stopIfTrue="1">
      <formula>ROW()=CELL("ROW")</formula>
    </cfRule>
  </conditionalFormatting>
  <conditionalFormatting sqref="BO24:BO50 BO52:BO56">
    <cfRule type="cellIs" dxfId="2153" priority="2151" stopIfTrue="1" operator="greaterThan">
      <formula>0</formula>
    </cfRule>
  </conditionalFormatting>
  <conditionalFormatting sqref="BN24:BN25">
    <cfRule type="cellIs" dxfId="2152" priority="2155" operator="equal">
      <formula>0</formula>
    </cfRule>
  </conditionalFormatting>
  <conditionalFormatting sqref="BN24:BN25">
    <cfRule type="cellIs" dxfId="2151" priority="2154" stopIfTrue="1" operator="equal">
      <formula>"NO MODIFICAR"</formula>
    </cfRule>
  </conditionalFormatting>
  <conditionalFormatting sqref="BM15:BO25">
    <cfRule type="expression" dxfId="2150" priority="2152" stopIfTrue="1">
      <formula>AND(ROW()=CELL("ROW"),COLUMN()=CELL("COL"))</formula>
    </cfRule>
  </conditionalFormatting>
  <conditionalFormatting sqref="BP22">
    <cfRule type="cellIs" dxfId="2149" priority="2150" operator="equal">
      <formula>"DEBE DIGITAR SALARIO"</formula>
    </cfRule>
  </conditionalFormatting>
  <conditionalFormatting sqref="BM9">
    <cfRule type="cellIs" dxfId="2148" priority="2145" operator="equal">
      <formula>"PENDIENTE"</formula>
    </cfRule>
    <cfRule type="cellIs" dxfId="2147" priority="2146" operator="equal">
      <formula>"RECHAZO"</formula>
    </cfRule>
    <cfRule type="cellIs" dxfId="2146" priority="2147" operator="equal">
      <formula>"ELEGIBLE"</formula>
    </cfRule>
    <cfRule type="cellIs" dxfId="2145" priority="2148" operator="equal">
      <formula>"NO ELEGIBLE"</formula>
    </cfRule>
  </conditionalFormatting>
  <conditionalFormatting sqref="BM9">
    <cfRule type="expression" dxfId="2144" priority="2149">
      <formula>MOD(ROW(),2)</formula>
    </cfRule>
  </conditionalFormatting>
  <conditionalFormatting sqref="BO57">
    <cfRule type="cellIs" dxfId="2143" priority="2137" operator="equal">
      <formula>"DESCARTADO"</formula>
    </cfRule>
    <cfRule type="expression" dxfId="2142" priority="2144" stopIfTrue="1">
      <formula>ROW()=CELL("ROW")</formula>
    </cfRule>
  </conditionalFormatting>
  <conditionalFormatting sqref="BO57">
    <cfRule type="expression" dxfId="2141" priority="2142">
      <formula>ISNUMBER($K$55)</formula>
    </cfRule>
  </conditionalFormatting>
  <conditionalFormatting sqref="BO57">
    <cfRule type="expression" dxfId="2140" priority="2143" stopIfTrue="1">
      <formula>AND(ROW()=CELL("ROW"),COLUMN()=CELL("COL"))</formula>
    </cfRule>
  </conditionalFormatting>
  <conditionalFormatting sqref="BO57">
    <cfRule type="cellIs" dxfId="2139" priority="2138" operator="equal">
      <formula>"NO ELEGIBLE"</formula>
    </cfRule>
    <cfRule type="cellIs" dxfId="2138" priority="2139" operator="equal">
      <formula>"ELEGIBLE"</formula>
    </cfRule>
    <cfRule type="cellIs" dxfId="2137" priority="2140" operator="equal">
      <formula>"RECHAZO"</formula>
    </cfRule>
    <cfRule type="cellIs" dxfId="2136" priority="2141" operator="equal">
      <formula>"PENDIENTE"</formula>
    </cfRule>
  </conditionalFormatting>
  <conditionalFormatting sqref="BM29:BN29">
    <cfRule type="cellIs" dxfId="2135" priority="2136" operator="equal">
      <formula>0</formula>
    </cfRule>
  </conditionalFormatting>
  <conditionalFormatting sqref="BN49:BP49">
    <cfRule type="expression" dxfId="2134" priority="2135" stopIfTrue="1">
      <formula>AND(ROW()=CELL("ROW"),COLUMN()=CELL("COL"))</formula>
    </cfRule>
  </conditionalFormatting>
  <conditionalFormatting sqref="BO51">
    <cfRule type="expression" dxfId="2133" priority="2134" stopIfTrue="1">
      <formula>ROW()=CELL("ROW")</formula>
    </cfRule>
  </conditionalFormatting>
  <conditionalFormatting sqref="BO51">
    <cfRule type="cellIs" dxfId="2132" priority="2132" stopIfTrue="1" operator="greaterThan">
      <formula>0</formula>
    </cfRule>
  </conditionalFormatting>
  <conditionalFormatting sqref="BO51">
    <cfRule type="expression" dxfId="2131" priority="2133" stopIfTrue="1">
      <formula>AND(ROW()=CELL("ROW"),COLUMN()=CELL("COL"))</formula>
    </cfRule>
  </conditionalFormatting>
  <conditionalFormatting sqref="BN51">
    <cfRule type="expression" dxfId="2130" priority="2130" stopIfTrue="1">
      <formula>ROW()=CELL("ROW")</formula>
    </cfRule>
  </conditionalFormatting>
  <conditionalFormatting sqref="BN51">
    <cfRule type="cellIs" dxfId="2129" priority="2131" stopIfTrue="1" operator="equal">
      <formula>"NO MODIFICAR"</formula>
    </cfRule>
  </conditionalFormatting>
  <conditionalFormatting sqref="BN51">
    <cfRule type="expression" dxfId="2128" priority="2129" stopIfTrue="1">
      <formula>AND(ROW()=CELL("ROW"),COLUMN()=CELL("COL"))</formula>
    </cfRule>
  </conditionalFormatting>
  <conditionalFormatting sqref="BM51">
    <cfRule type="cellIs" dxfId="2127" priority="2128" stopIfTrue="1" operator="greaterThan">
      <formula>0</formula>
    </cfRule>
  </conditionalFormatting>
  <conditionalFormatting sqref="BM51">
    <cfRule type="expression" dxfId="2126" priority="2125" stopIfTrue="1">
      <formula>ROW()=CELL("ROW")</formula>
    </cfRule>
  </conditionalFormatting>
  <conditionalFormatting sqref="BM51">
    <cfRule type="cellIs" dxfId="2125" priority="2127" operator="equal">
      <formula>0</formula>
    </cfRule>
  </conditionalFormatting>
  <conditionalFormatting sqref="BM51">
    <cfRule type="cellIs" dxfId="2124" priority="2126" stopIfTrue="1" operator="equal">
      <formula>"NO MODIFICAR"</formula>
    </cfRule>
  </conditionalFormatting>
  <conditionalFormatting sqref="BM51">
    <cfRule type="expression" dxfId="2123" priority="2124" stopIfTrue="1">
      <formula>AND(ROW()=CELL("ROW"),COLUMN()=CELL("COL"))</formula>
    </cfRule>
  </conditionalFormatting>
  <conditionalFormatting sqref="BT57">
    <cfRule type="cellIs" dxfId="2122" priority="2120" stopIfTrue="1" operator="equal">
      <formula>"SE DEBE REQUERIR"</formula>
    </cfRule>
  </conditionalFormatting>
  <conditionalFormatting sqref="BR22:BR23 BS34 BQ21:BQ25 BR49:BR50">
    <cfRule type="cellIs" dxfId="2121" priority="2123" stopIfTrue="1" operator="greaterThan">
      <formula>0</formula>
    </cfRule>
  </conditionalFormatting>
  <conditionalFormatting sqref="BQ34">
    <cfRule type="cellIs" dxfId="2120" priority="2119" stopIfTrue="1" operator="equal">
      <formula>"VALOR MAXIMO"</formula>
    </cfRule>
  </conditionalFormatting>
  <conditionalFormatting sqref="BQ22:BR27 BQ32:BR32 BS34 BQ40 BS56 BQ30:BR30 BQ42:BQ46 BQ49:BQ50 BQ16:BR20">
    <cfRule type="cellIs" dxfId="2119" priority="2122" operator="equal">
      <formula>0</formula>
    </cfRule>
  </conditionalFormatting>
  <conditionalFormatting sqref="BQ52:BR53 BQ33:BR39 BR21:BR23 BQ41:BR41 BR40 BQ21:BQ25 BR49:BR50">
    <cfRule type="cellIs" dxfId="2118" priority="2121" stopIfTrue="1" operator="equal">
      <formula>"NO MODIFICAR"</formula>
    </cfRule>
  </conditionalFormatting>
  <conditionalFormatting sqref="BT33:BT35 BT40 BT57 BT42:BT46 BT49:BT55 BT16:BT27">
    <cfRule type="cellIs" dxfId="2117" priority="2117" stopIfTrue="1" operator="equal">
      <formula>"NO VÁLIDA"</formula>
    </cfRule>
    <cfRule type="cellIs" dxfId="2116" priority="2118" stopIfTrue="1" operator="equal">
      <formula>"VÁLIDA"</formula>
    </cfRule>
  </conditionalFormatting>
  <conditionalFormatting sqref="BR24:BR25">
    <cfRule type="cellIs" dxfId="2115" priority="2116" stopIfTrue="1" operator="greaterThan">
      <formula>0</formula>
    </cfRule>
  </conditionalFormatting>
  <conditionalFormatting sqref="BR24:BS25">
    <cfRule type="expression" dxfId="2114" priority="2113" stopIfTrue="1">
      <formula>ROW()=CELL("ROW")</formula>
    </cfRule>
  </conditionalFormatting>
  <conditionalFormatting sqref="BS52:BS56">
    <cfRule type="cellIs" dxfId="2113" priority="2111" stopIfTrue="1" operator="greaterThan">
      <formula>0</formula>
    </cfRule>
  </conditionalFormatting>
  <conditionalFormatting sqref="BR24:BR25">
    <cfRule type="cellIs" dxfId="2112" priority="2115" operator="equal">
      <formula>0</formula>
    </cfRule>
  </conditionalFormatting>
  <conditionalFormatting sqref="BR24:BR25">
    <cfRule type="cellIs" dxfId="2111" priority="2114" stopIfTrue="1" operator="equal">
      <formula>"NO MODIFICAR"</formula>
    </cfRule>
  </conditionalFormatting>
  <conditionalFormatting sqref="BQ15:BS25">
    <cfRule type="expression" dxfId="2110" priority="2112" stopIfTrue="1">
      <formula>AND(ROW()=CELL("ROW"),COLUMN()=CELL("COL"))</formula>
    </cfRule>
  </conditionalFormatting>
  <conditionalFormatting sqref="BT22">
    <cfRule type="cellIs" dxfId="2109" priority="2110" operator="equal">
      <formula>"DEBE DIGITAR SALARIO"</formula>
    </cfRule>
  </conditionalFormatting>
  <conditionalFormatting sqref="BQ9">
    <cfRule type="cellIs" dxfId="2108" priority="2105" operator="equal">
      <formula>"PENDIENTE"</formula>
    </cfRule>
    <cfRule type="cellIs" dxfId="2107" priority="2106" operator="equal">
      <formula>"RECHAZO"</formula>
    </cfRule>
    <cfRule type="cellIs" dxfId="2106" priority="2107" operator="equal">
      <formula>"ELEGIBLE"</formula>
    </cfRule>
    <cfRule type="cellIs" dxfId="2105" priority="2108" operator="equal">
      <formula>"NO ELEGIBLE"</formula>
    </cfRule>
  </conditionalFormatting>
  <conditionalFormatting sqref="BQ9">
    <cfRule type="expression" dxfId="2104" priority="2109">
      <formula>MOD(ROW(),2)</formula>
    </cfRule>
  </conditionalFormatting>
  <conditionalFormatting sqref="BS57">
    <cfRule type="cellIs" dxfId="2103" priority="2097" operator="equal">
      <formula>"DESCARTADO"</formula>
    </cfRule>
    <cfRule type="expression" dxfId="2102" priority="2104" stopIfTrue="1">
      <formula>ROW()=CELL("ROW")</formula>
    </cfRule>
  </conditionalFormatting>
  <conditionalFormatting sqref="BS57">
    <cfRule type="expression" dxfId="2101" priority="2102">
      <formula>ISNUMBER($K$55)</formula>
    </cfRule>
  </conditionalFormatting>
  <conditionalFormatting sqref="BS57">
    <cfRule type="expression" dxfId="2100" priority="2103" stopIfTrue="1">
      <formula>AND(ROW()=CELL("ROW"),COLUMN()=CELL("COL"))</formula>
    </cfRule>
  </conditionalFormatting>
  <conditionalFormatting sqref="BS57">
    <cfRule type="cellIs" dxfId="2099" priority="2098" operator="equal">
      <formula>"NO ELEGIBLE"</formula>
    </cfRule>
    <cfRule type="cellIs" dxfId="2098" priority="2099" operator="equal">
      <formula>"ELEGIBLE"</formula>
    </cfRule>
    <cfRule type="cellIs" dxfId="2097" priority="2100" operator="equal">
      <formula>"RECHAZO"</formula>
    </cfRule>
    <cfRule type="cellIs" dxfId="2096" priority="2101" operator="equal">
      <formula>"PENDIENTE"</formula>
    </cfRule>
  </conditionalFormatting>
  <conditionalFormatting sqref="BQ29:BR29">
    <cfRule type="cellIs" dxfId="2095" priority="2096" operator="equal">
      <formula>0</formula>
    </cfRule>
  </conditionalFormatting>
  <conditionalFormatting sqref="BR49:BT49">
    <cfRule type="expression" dxfId="2094" priority="2095" stopIfTrue="1">
      <formula>AND(ROW()=CELL("ROW"),COLUMN()=CELL("COL"))</formula>
    </cfRule>
  </conditionalFormatting>
  <conditionalFormatting sqref="BS51">
    <cfRule type="expression" dxfId="2093" priority="2094" stopIfTrue="1">
      <formula>ROW()=CELL("ROW")</formula>
    </cfRule>
  </conditionalFormatting>
  <conditionalFormatting sqref="BS51">
    <cfRule type="cellIs" dxfId="2092" priority="2092" stopIfTrue="1" operator="greaterThan">
      <formula>0</formula>
    </cfRule>
  </conditionalFormatting>
  <conditionalFormatting sqref="BS51">
    <cfRule type="expression" dxfId="2091" priority="2093" stopIfTrue="1">
      <formula>AND(ROW()=CELL("ROW"),COLUMN()=CELL("COL"))</formula>
    </cfRule>
  </conditionalFormatting>
  <conditionalFormatting sqref="BR51">
    <cfRule type="expression" dxfId="2090" priority="2090" stopIfTrue="1">
      <formula>ROW()=CELL("ROW")</formula>
    </cfRule>
  </conditionalFormatting>
  <conditionalFormatting sqref="BR51">
    <cfRule type="cellIs" dxfId="2089" priority="2091" stopIfTrue="1" operator="equal">
      <formula>"NO MODIFICAR"</formula>
    </cfRule>
  </conditionalFormatting>
  <conditionalFormatting sqref="BR51">
    <cfRule type="expression" dxfId="2088" priority="2089" stopIfTrue="1">
      <formula>AND(ROW()=CELL("ROW"),COLUMN()=CELL("COL"))</formula>
    </cfRule>
  </conditionalFormatting>
  <conditionalFormatting sqref="BQ51">
    <cfRule type="cellIs" dxfId="2087" priority="2088" stopIfTrue="1" operator="greaterThan">
      <formula>0</formula>
    </cfRule>
  </conditionalFormatting>
  <conditionalFormatting sqref="BQ51">
    <cfRule type="expression" dxfId="2086" priority="2085" stopIfTrue="1">
      <formula>ROW()=CELL("ROW")</formula>
    </cfRule>
  </conditionalFormatting>
  <conditionalFormatting sqref="BQ51">
    <cfRule type="cellIs" dxfId="2085" priority="2087" operator="equal">
      <formula>0</formula>
    </cfRule>
  </conditionalFormatting>
  <conditionalFormatting sqref="BQ51">
    <cfRule type="cellIs" dxfId="2084" priority="2086" stopIfTrue="1" operator="equal">
      <formula>"NO MODIFICAR"</formula>
    </cfRule>
  </conditionalFormatting>
  <conditionalFormatting sqref="BQ51">
    <cfRule type="expression" dxfId="2083" priority="2084" stopIfTrue="1">
      <formula>AND(ROW()=CELL("ROW"),COLUMN()=CELL("COL"))</formula>
    </cfRule>
  </conditionalFormatting>
  <conditionalFormatting sqref="BX57">
    <cfRule type="cellIs" dxfId="2082" priority="2080" stopIfTrue="1" operator="equal">
      <formula>"SE DEBE REQUERIR"</formula>
    </cfRule>
  </conditionalFormatting>
  <conditionalFormatting sqref="BV22:BV23 BW34 BU21:BU25 BV49:BV50">
    <cfRule type="cellIs" dxfId="2081" priority="2083" stopIfTrue="1" operator="greaterThan">
      <formula>0</formula>
    </cfRule>
  </conditionalFormatting>
  <conditionalFormatting sqref="BU34">
    <cfRule type="cellIs" dxfId="2080" priority="2079" stopIfTrue="1" operator="equal">
      <formula>"VALOR MAXIMO"</formula>
    </cfRule>
  </conditionalFormatting>
  <conditionalFormatting sqref="BU22:BV27 BU32:BV32 BW34 BU40 BW56 BU30:BV30 BU42:BU46 BU48:BU50 BU16:BV20">
    <cfRule type="cellIs" dxfId="2079" priority="2082" operator="equal">
      <formula>0</formula>
    </cfRule>
  </conditionalFormatting>
  <conditionalFormatting sqref="BU52:BV53 BU33:BV39 BV21:BV23 BU41:BV41 BV40 BU21:BU25 BU47:BV47 BV49:BV50">
    <cfRule type="cellIs" dxfId="2078" priority="2081" stopIfTrue="1" operator="equal">
      <formula>"NO MODIFICAR"</formula>
    </cfRule>
  </conditionalFormatting>
  <conditionalFormatting sqref="BX33:BX35 BX40 BX57 BX42:BX46 BX48:BX55 BX16:BX27">
    <cfRule type="cellIs" dxfId="2077" priority="2077" stopIfTrue="1" operator="equal">
      <formula>"NO VÁLIDA"</formula>
    </cfRule>
    <cfRule type="cellIs" dxfId="2076" priority="2078" stopIfTrue="1" operator="equal">
      <formula>"VÁLIDA"</formula>
    </cfRule>
  </conditionalFormatting>
  <conditionalFormatting sqref="BV24:BV25">
    <cfRule type="cellIs" dxfId="2075" priority="2076" stopIfTrue="1" operator="greaterThan">
      <formula>0</formula>
    </cfRule>
  </conditionalFormatting>
  <conditionalFormatting sqref="BV24:BW25">
    <cfRule type="expression" dxfId="2074" priority="2073" stopIfTrue="1">
      <formula>ROW()=CELL("ROW")</formula>
    </cfRule>
  </conditionalFormatting>
  <conditionalFormatting sqref="BW24:BW50 BW52:BW56">
    <cfRule type="cellIs" dxfId="2073" priority="2071" stopIfTrue="1" operator="greaterThan">
      <formula>0</formula>
    </cfRule>
  </conditionalFormatting>
  <conditionalFormatting sqref="BV24:BV25">
    <cfRule type="cellIs" dxfId="2072" priority="2075" operator="equal">
      <formula>0</formula>
    </cfRule>
  </conditionalFormatting>
  <conditionalFormatting sqref="BV24:BV25">
    <cfRule type="cellIs" dxfId="2071" priority="2074" stopIfTrue="1" operator="equal">
      <formula>"NO MODIFICAR"</formula>
    </cfRule>
  </conditionalFormatting>
  <conditionalFormatting sqref="BU15:BW25">
    <cfRule type="expression" dxfId="2070" priority="2072" stopIfTrue="1">
      <formula>AND(ROW()=CELL("ROW"),COLUMN()=CELL("COL"))</formula>
    </cfRule>
  </conditionalFormatting>
  <conditionalFormatting sqref="BX22">
    <cfRule type="cellIs" dxfId="2069" priority="2070" operator="equal">
      <formula>"DEBE DIGITAR SALARIO"</formula>
    </cfRule>
  </conditionalFormatting>
  <conditionalFormatting sqref="BU9">
    <cfRule type="cellIs" dxfId="2068" priority="2065" operator="equal">
      <formula>"PENDIENTE"</formula>
    </cfRule>
    <cfRule type="cellIs" dxfId="2067" priority="2066" operator="equal">
      <formula>"RECHAZO"</formula>
    </cfRule>
    <cfRule type="cellIs" dxfId="2066" priority="2067" operator="equal">
      <formula>"ELEGIBLE"</formula>
    </cfRule>
    <cfRule type="cellIs" dxfId="2065" priority="2068" operator="equal">
      <formula>"NO ELEGIBLE"</formula>
    </cfRule>
  </conditionalFormatting>
  <conditionalFormatting sqref="BU9">
    <cfRule type="expression" dxfId="2064" priority="2069">
      <formula>MOD(ROW(),2)</formula>
    </cfRule>
  </conditionalFormatting>
  <conditionalFormatting sqref="BW57">
    <cfRule type="cellIs" dxfId="2063" priority="2057" operator="equal">
      <formula>"DESCARTADO"</formula>
    </cfRule>
    <cfRule type="expression" dxfId="2062" priority="2064" stopIfTrue="1">
      <formula>ROW()=CELL("ROW")</formula>
    </cfRule>
  </conditionalFormatting>
  <conditionalFormatting sqref="BW57">
    <cfRule type="expression" dxfId="2061" priority="2062">
      <formula>ISNUMBER($K$55)</formula>
    </cfRule>
  </conditionalFormatting>
  <conditionalFormatting sqref="BW57">
    <cfRule type="expression" dxfId="2060" priority="2063" stopIfTrue="1">
      <formula>AND(ROW()=CELL("ROW"),COLUMN()=CELL("COL"))</formula>
    </cfRule>
  </conditionalFormatting>
  <conditionalFormatting sqref="BW57">
    <cfRule type="cellIs" dxfId="2059" priority="2058" operator="equal">
      <formula>"NO ELEGIBLE"</formula>
    </cfRule>
    <cfRule type="cellIs" dxfId="2058" priority="2059" operator="equal">
      <formula>"ELEGIBLE"</formula>
    </cfRule>
    <cfRule type="cellIs" dxfId="2057" priority="2060" operator="equal">
      <formula>"RECHAZO"</formula>
    </cfRule>
    <cfRule type="cellIs" dxfId="2056" priority="2061" operator="equal">
      <formula>"PENDIENTE"</formula>
    </cfRule>
  </conditionalFormatting>
  <conditionalFormatting sqref="BU29:BV29">
    <cfRule type="cellIs" dxfId="2055" priority="2056" operator="equal">
      <formula>0</formula>
    </cfRule>
  </conditionalFormatting>
  <conditionalFormatting sqref="BV49:BX49">
    <cfRule type="expression" dxfId="2054" priority="2055" stopIfTrue="1">
      <formula>AND(ROW()=CELL("ROW"),COLUMN()=CELL("COL"))</formula>
    </cfRule>
  </conditionalFormatting>
  <conditionalFormatting sqref="BW51">
    <cfRule type="expression" dxfId="2053" priority="2054" stopIfTrue="1">
      <formula>ROW()=CELL("ROW")</formula>
    </cfRule>
  </conditionalFormatting>
  <conditionalFormatting sqref="BW51">
    <cfRule type="cellIs" dxfId="2052" priority="2052" stopIfTrue="1" operator="greaterThan">
      <formula>0</formula>
    </cfRule>
  </conditionalFormatting>
  <conditionalFormatting sqref="BW51">
    <cfRule type="expression" dxfId="2051" priority="2053" stopIfTrue="1">
      <formula>AND(ROW()=CELL("ROW"),COLUMN()=CELL("COL"))</formula>
    </cfRule>
  </conditionalFormatting>
  <conditionalFormatting sqref="BV51">
    <cfRule type="expression" dxfId="2050" priority="2050" stopIfTrue="1">
      <formula>ROW()=CELL("ROW")</formula>
    </cfRule>
  </conditionalFormatting>
  <conditionalFormatting sqref="BV51">
    <cfRule type="cellIs" dxfId="2049" priority="2051" stopIfTrue="1" operator="equal">
      <formula>"NO MODIFICAR"</formula>
    </cfRule>
  </conditionalFormatting>
  <conditionalFormatting sqref="BV51">
    <cfRule type="expression" dxfId="2048" priority="2049" stopIfTrue="1">
      <formula>AND(ROW()=CELL("ROW"),COLUMN()=CELL("COL"))</formula>
    </cfRule>
  </conditionalFormatting>
  <conditionalFormatting sqref="BU51">
    <cfRule type="cellIs" dxfId="2047" priority="2048" stopIfTrue="1" operator="greaterThan">
      <formula>0</formula>
    </cfRule>
  </conditionalFormatting>
  <conditionalFormatting sqref="BU51">
    <cfRule type="expression" dxfId="2046" priority="2045" stopIfTrue="1">
      <formula>ROW()=CELL("ROW")</formula>
    </cfRule>
  </conditionalFormatting>
  <conditionalFormatting sqref="BU51">
    <cfRule type="cellIs" dxfId="2045" priority="2047" operator="equal">
      <formula>0</formula>
    </cfRule>
  </conditionalFormatting>
  <conditionalFormatting sqref="BU51">
    <cfRule type="cellIs" dxfId="2044" priority="2046" stopIfTrue="1" operator="equal">
      <formula>"NO MODIFICAR"</formula>
    </cfRule>
  </conditionalFormatting>
  <conditionalFormatting sqref="BU51">
    <cfRule type="expression" dxfId="2043" priority="2044" stopIfTrue="1">
      <formula>AND(ROW()=CELL("ROW"),COLUMN()=CELL("COL"))</formula>
    </cfRule>
  </conditionalFormatting>
  <conditionalFormatting sqref="CB57">
    <cfRule type="cellIs" dxfId="2042" priority="2040" stopIfTrue="1" operator="equal">
      <formula>"SE DEBE REQUERIR"</formula>
    </cfRule>
  </conditionalFormatting>
  <conditionalFormatting sqref="BZ22:BZ23 CA34 BY21:BY25 BZ49:BZ50">
    <cfRule type="cellIs" dxfId="2041" priority="2043" stopIfTrue="1" operator="greaterThan">
      <formula>0</formula>
    </cfRule>
  </conditionalFormatting>
  <conditionalFormatting sqref="BY34">
    <cfRule type="cellIs" dxfId="2040" priority="2039" stopIfTrue="1" operator="equal">
      <formula>"VALOR MAXIMO"</formula>
    </cfRule>
  </conditionalFormatting>
  <conditionalFormatting sqref="BY22:BZ27 BY32:BZ32 CA34 BY40 CA56 BY30:BZ30 BY42:BY46 BY48:BY50 BY16:BZ20">
    <cfRule type="cellIs" dxfId="2039" priority="2042" operator="equal">
      <formula>0</formula>
    </cfRule>
  </conditionalFormatting>
  <conditionalFormatting sqref="BY52:BZ53 BY33:BZ39 BZ21:BZ23 BY41:BZ41 BZ40 BY21:BY25 BY47:BZ47 BZ49:BZ50">
    <cfRule type="cellIs" dxfId="2038" priority="2041" stopIfTrue="1" operator="equal">
      <formula>"NO MODIFICAR"</formula>
    </cfRule>
  </conditionalFormatting>
  <conditionalFormatting sqref="CB33:CB35 CB40 CB57 CB42:CB46 CB48:CB55 CB16:CB27">
    <cfRule type="cellIs" dxfId="2037" priority="2037" stopIfTrue="1" operator="equal">
      <formula>"NO VÁLIDA"</formula>
    </cfRule>
    <cfRule type="cellIs" dxfId="2036" priority="2038" stopIfTrue="1" operator="equal">
      <formula>"VÁLIDA"</formula>
    </cfRule>
  </conditionalFormatting>
  <conditionalFormatting sqref="BZ24:BZ25">
    <cfRule type="cellIs" dxfId="2035" priority="2036" stopIfTrue="1" operator="greaterThan">
      <formula>0</formula>
    </cfRule>
  </conditionalFormatting>
  <conditionalFormatting sqref="BZ24:CA25">
    <cfRule type="expression" dxfId="2034" priority="2033" stopIfTrue="1">
      <formula>ROW()=CELL("ROW")</formula>
    </cfRule>
  </conditionalFormatting>
  <conditionalFormatting sqref="CA24:CA50 CA52:CA56">
    <cfRule type="cellIs" dxfId="2033" priority="2031" stopIfTrue="1" operator="greaterThan">
      <formula>0</formula>
    </cfRule>
  </conditionalFormatting>
  <conditionalFormatting sqref="BZ24:BZ25">
    <cfRule type="cellIs" dxfId="2032" priority="2035" operator="equal">
      <formula>0</formula>
    </cfRule>
  </conditionalFormatting>
  <conditionalFormatting sqref="BZ24:BZ25">
    <cfRule type="cellIs" dxfId="2031" priority="2034" stopIfTrue="1" operator="equal">
      <formula>"NO MODIFICAR"</formula>
    </cfRule>
  </conditionalFormatting>
  <conditionalFormatting sqref="BY15:CA25">
    <cfRule type="expression" dxfId="2030" priority="2032" stopIfTrue="1">
      <formula>AND(ROW()=CELL("ROW"),COLUMN()=CELL("COL"))</formula>
    </cfRule>
  </conditionalFormatting>
  <conditionalFormatting sqref="CB22">
    <cfRule type="cellIs" dxfId="2029" priority="2030" operator="equal">
      <formula>"DEBE DIGITAR SALARIO"</formula>
    </cfRule>
  </conditionalFormatting>
  <conditionalFormatting sqref="BY9">
    <cfRule type="cellIs" dxfId="2028" priority="2025" operator="equal">
      <formula>"PENDIENTE"</formula>
    </cfRule>
    <cfRule type="cellIs" dxfId="2027" priority="2026" operator="equal">
      <formula>"RECHAZO"</formula>
    </cfRule>
    <cfRule type="cellIs" dxfId="2026" priority="2027" operator="equal">
      <formula>"ELEGIBLE"</formula>
    </cfRule>
    <cfRule type="cellIs" dxfId="2025" priority="2028" operator="equal">
      <formula>"NO ELEGIBLE"</formula>
    </cfRule>
  </conditionalFormatting>
  <conditionalFormatting sqref="BY9">
    <cfRule type="expression" dxfId="2024" priority="2029">
      <formula>MOD(ROW(),2)</formula>
    </cfRule>
  </conditionalFormatting>
  <conditionalFormatting sqref="CA57">
    <cfRule type="cellIs" dxfId="2023" priority="2017" operator="equal">
      <formula>"DESCARTADO"</formula>
    </cfRule>
    <cfRule type="expression" dxfId="2022" priority="2024" stopIfTrue="1">
      <formula>ROW()=CELL("ROW")</formula>
    </cfRule>
  </conditionalFormatting>
  <conditionalFormatting sqref="CA57">
    <cfRule type="expression" dxfId="2021" priority="2022">
      <formula>ISNUMBER($K$55)</formula>
    </cfRule>
  </conditionalFormatting>
  <conditionalFormatting sqref="CA57">
    <cfRule type="expression" dxfId="2020" priority="2023" stopIfTrue="1">
      <formula>AND(ROW()=CELL("ROW"),COLUMN()=CELL("COL"))</formula>
    </cfRule>
  </conditionalFormatting>
  <conditionalFormatting sqref="CA57">
    <cfRule type="cellIs" dxfId="2019" priority="2018" operator="equal">
      <formula>"NO ELEGIBLE"</formula>
    </cfRule>
    <cfRule type="cellIs" dxfId="2018" priority="2019" operator="equal">
      <formula>"ELEGIBLE"</formula>
    </cfRule>
    <cfRule type="cellIs" dxfId="2017" priority="2020" operator="equal">
      <formula>"RECHAZO"</formula>
    </cfRule>
    <cfRule type="cellIs" dxfId="2016" priority="2021" operator="equal">
      <formula>"PENDIENTE"</formula>
    </cfRule>
  </conditionalFormatting>
  <conditionalFormatting sqref="BY29:BZ29">
    <cfRule type="cellIs" dxfId="2015" priority="2016" operator="equal">
      <formula>0</formula>
    </cfRule>
  </conditionalFormatting>
  <conditionalFormatting sqref="BZ49:CB49">
    <cfRule type="expression" dxfId="2014" priority="2015" stopIfTrue="1">
      <formula>AND(ROW()=CELL("ROW"),COLUMN()=CELL("COL"))</formula>
    </cfRule>
  </conditionalFormatting>
  <conditionalFormatting sqref="CA51">
    <cfRule type="expression" dxfId="2013" priority="2014" stopIfTrue="1">
      <formula>ROW()=CELL("ROW")</formula>
    </cfRule>
  </conditionalFormatting>
  <conditionalFormatting sqref="CA51">
    <cfRule type="cellIs" dxfId="2012" priority="2012" stopIfTrue="1" operator="greaterThan">
      <formula>0</formula>
    </cfRule>
  </conditionalFormatting>
  <conditionalFormatting sqref="CA51">
    <cfRule type="expression" dxfId="2011" priority="2013" stopIfTrue="1">
      <formula>AND(ROW()=CELL("ROW"),COLUMN()=CELL("COL"))</formula>
    </cfRule>
  </conditionalFormatting>
  <conditionalFormatting sqref="BZ51">
    <cfRule type="expression" dxfId="2010" priority="2010" stopIfTrue="1">
      <formula>ROW()=CELL("ROW")</formula>
    </cfRule>
  </conditionalFormatting>
  <conditionalFormatting sqref="BZ51">
    <cfRule type="cellIs" dxfId="2009" priority="2011" stopIfTrue="1" operator="equal">
      <formula>"NO MODIFICAR"</formula>
    </cfRule>
  </conditionalFormatting>
  <conditionalFormatting sqref="BZ51">
    <cfRule type="expression" dxfId="2008" priority="2009" stopIfTrue="1">
      <formula>AND(ROW()=CELL("ROW"),COLUMN()=CELL("COL"))</formula>
    </cfRule>
  </conditionalFormatting>
  <conditionalFormatting sqref="BY51">
    <cfRule type="cellIs" dxfId="2007" priority="2008" stopIfTrue="1" operator="greaterThan">
      <formula>0</formula>
    </cfRule>
  </conditionalFormatting>
  <conditionalFormatting sqref="BY51">
    <cfRule type="expression" dxfId="2006" priority="2005" stopIfTrue="1">
      <formula>ROW()=CELL("ROW")</formula>
    </cfRule>
  </conditionalFormatting>
  <conditionalFormatting sqref="BY51">
    <cfRule type="cellIs" dxfId="2005" priority="2007" operator="equal">
      <formula>0</formula>
    </cfRule>
  </conditionalFormatting>
  <conditionalFormatting sqref="BY51">
    <cfRule type="cellIs" dxfId="2004" priority="2006" stopIfTrue="1" operator="equal">
      <formula>"NO MODIFICAR"</formula>
    </cfRule>
  </conditionalFormatting>
  <conditionalFormatting sqref="BY51">
    <cfRule type="expression" dxfId="2003" priority="2004" stopIfTrue="1">
      <formula>AND(ROW()=CELL("ROW"),COLUMN()=CELL("COL"))</formula>
    </cfRule>
  </conditionalFormatting>
  <conditionalFormatting sqref="CF57">
    <cfRule type="cellIs" dxfId="2002" priority="2000" stopIfTrue="1" operator="equal">
      <formula>"SE DEBE REQUERIR"</formula>
    </cfRule>
  </conditionalFormatting>
  <conditionalFormatting sqref="CD22:CD23 CE34 CC21:CC25 CD49:CD50">
    <cfRule type="cellIs" dxfId="2001" priority="2003" stopIfTrue="1" operator="greaterThan">
      <formula>0</formula>
    </cfRule>
  </conditionalFormatting>
  <conditionalFormatting sqref="CC34">
    <cfRule type="cellIs" dxfId="2000" priority="1999" stopIfTrue="1" operator="equal">
      <formula>"VALOR MAXIMO"</formula>
    </cfRule>
  </conditionalFormatting>
  <conditionalFormatting sqref="CC22:CD27 CC32:CD32 CE34 CC40 CE56 CC30:CD30 CC42:CC46 CC48:CC50 CC16:CD20">
    <cfRule type="cellIs" dxfId="1999" priority="2002" operator="equal">
      <formula>0</formula>
    </cfRule>
  </conditionalFormatting>
  <conditionalFormatting sqref="CC52:CD53 CC33:CD39 CD21:CD23 CC41:CD41 CD40 CC21:CC25 CC47:CD47 CD49:CD50">
    <cfRule type="cellIs" dxfId="1998" priority="2001" stopIfTrue="1" operator="equal">
      <formula>"NO MODIFICAR"</formula>
    </cfRule>
  </conditionalFormatting>
  <conditionalFormatting sqref="CF33:CF35 CF40 CF57 CF42:CF46 CF48:CF55 CF16:CF27">
    <cfRule type="cellIs" dxfId="1997" priority="1997" stopIfTrue="1" operator="equal">
      <formula>"NO VÁLIDA"</formula>
    </cfRule>
    <cfRule type="cellIs" dxfId="1996" priority="1998" stopIfTrue="1" operator="equal">
      <formula>"VÁLIDA"</formula>
    </cfRule>
  </conditionalFormatting>
  <conditionalFormatting sqref="CD24:CD25">
    <cfRule type="cellIs" dxfId="1995" priority="1996" stopIfTrue="1" operator="greaterThan">
      <formula>0</formula>
    </cfRule>
  </conditionalFormatting>
  <conditionalFormatting sqref="CD24:CE25">
    <cfRule type="expression" dxfId="1994" priority="1993" stopIfTrue="1">
      <formula>ROW()=CELL("ROW")</formula>
    </cfRule>
  </conditionalFormatting>
  <conditionalFormatting sqref="CE24:CE50 CE52:CE56">
    <cfRule type="cellIs" dxfId="1993" priority="1991" stopIfTrue="1" operator="greaterThan">
      <formula>0</formula>
    </cfRule>
  </conditionalFormatting>
  <conditionalFormatting sqref="CD24:CD25">
    <cfRule type="cellIs" dxfId="1992" priority="1995" operator="equal">
      <formula>0</formula>
    </cfRule>
  </conditionalFormatting>
  <conditionalFormatting sqref="CD24:CD25">
    <cfRule type="cellIs" dxfId="1991" priority="1994" stopIfTrue="1" operator="equal">
      <formula>"NO MODIFICAR"</formula>
    </cfRule>
  </conditionalFormatting>
  <conditionalFormatting sqref="CC15:CE25">
    <cfRule type="expression" dxfId="1990" priority="1992" stopIfTrue="1">
      <formula>AND(ROW()=CELL("ROW"),COLUMN()=CELL("COL"))</formula>
    </cfRule>
  </conditionalFormatting>
  <conditionalFormatting sqref="CF22">
    <cfRule type="cellIs" dxfId="1989" priority="1990" operator="equal">
      <formula>"DEBE DIGITAR SALARIO"</formula>
    </cfRule>
  </conditionalFormatting>
  <conditionalFormatting sqref="CC9">
    <cfRule type="cellIs" dxfId="1988" priority="1985" operator="equal">
      <formula>"PENDIENTE"</formula>
    </cfRule>
    <cfRule type="cellIs" dxfId="1987" priority="1986" operator="equal">
      <formula>"RECHAZO"</formula>
    </cfRule>
    <cfRule type="cellIs" dxfId="1986" priority="1987" operator="equal">
      <formula>"ELEGIBLE"</formula>
    </cfRule>
    <cfRule type="cellIs" dxfId="1985" priority="1988" operator="equal">
      <formula>"NO ELEGIBLE"</formula>
    </cfRule>
  </conditionalFormatting>
  <conditionalFormatting sqref="CC9">
    <cfRule type="expression" dxfId="1984" priority="1989">
      <formula>MOD(ROW(),2)</formula>
    </cfRule>
  </conditionalFormatting>
  <conditionalFormatting sqref="CE57">
    <cfRule type="cellIs" dxfId="1983" priority="1977" operator="equal">
      <formula>"DESCARTADO"</formula>
    </cfRule>
    <cfRule type="expression" dxfId="1982" priority="1984" stopIfTrue="1">
      <formula>ROW()=CELL("ROW")</formula>
    </cfRule>
  </conditionalFormatting>
  <conditionalFormatting sqref="CE57">
    <cfRule type="expression" dxfId="1981" priority="1982">
      <formula>ISNUMBER($K$55)</formula>
    </cfRule>
  </conditionalFormatting>
  <conditionalFormatting sqref="CE57">
    <cfRule type="expression" dxfId="1980" priority="1983" stopIfTrue="1">
      <formula>AND(ROW()=CELL("ROW"),COLUMN()=CELL("COL"))</formula>
    </cfRule>
  </conditionalFormatting>
  <conditionalFormatting sqref="CE57">
    <cfRule type="cellIs" dxfId="1979" priority="1978" operator="equal">
      <formula>"NO ELEGIBLE"</formula>
    </cfRule>
    <cfRule type="cellIs" dxfId="1978" priority="1979" operator="equal">
      <formula>"ELEGIBLE"</formula>
    </cfRule>
    <cfRule type="cellIs" dxfId="1977" priority="1980" operator="equal">
      <formula>"RECHAZO"</formula>
    </cfRule>
    <cfRule type="cellIs" dxfId="1976" priority="1981" operator="equal">
      <formula>"PENDIENTE"</formula>
    </cfRule>
  </conditionalFormatting>
  <conditionalFormatting sqref="CC29:CD29">
    <cfRule type="cellIs" dxfId="1975" priority="1976" operator="equal">
      <formula>0</formula>
    </cfRule>
  </conditionalFormatting>
  <conditionalFormatting sqref="CD49:CF49">
    <cfRule type="expression" dxfId="1974" priority="1975" stopIfTrue="1">
      <formula>AND(ROW()=CELL("ROW"),COLUMN()=CELL("COL"))</formula>
    </cfRule>
  </conditionalFormatting>
  <conditionalFormatting sqref="CE51">
    <cfRule type="expression" dxfId="1973" priority="1974" stopIfTrue="1">
      <formula>ROW()=CELL("ROW")</formula>
    </cfRule>
  </conditionalFormatting>
  <conditionalFormatting sqref="CE51">
    <cfRule type="cellIs" dxfId="1972" priority="1972" stopIfTrue="1" operator="greaterThan">
      <formula>0</formula>
    </cfRule>
  </conditionalFormatting>
  <conditionalFormatting sqref="CE51">
    <cfRule type="expression" dxfId="1971" priority="1973" stopIfTrue="1">
      <formula>AND(ROW()=CELL("ROW"),COLUMN()=CELL("COL"))</formula>
    </cfRule>
  </conditionalFormatting>
  <conditionalFormatting sqref="CD51">
    <cfRule type="expression" dxfId="1970" priority="1970" stopIfTrue="1">
      <formula>ROW()=CELL("ROW")</formula>
    </cfRule>
  </conditionalFormatting>
  <conditionalFormatting sqref="CD51">
    <cfRule type="cellIs" dxfId="1969" priority="1971" stopIfTrue="1" operator="equal">
      <formula>"NO MODIFICAR"</formula>
    </cfRule>
  </conditionalFormatting>
  <conditionalFormatting sqref="CD51">
    <cfRule type="expression" dxfId="1968" priority="1969" stopIfTrue="1">
      <formula>AND(ROW()=CELL("ROW"),COLUMN()=CELL("COL"))</formula>
    </cfRule>
  </conditionalFormatting>
  <conditionalFormatting sqref="CC51">
    <cfRule type="cellIs" dxfId="1967" priority="1968" stopIfTrue="1" operator="greaterThan">
      <formula>0</formula>
    </cfRule>
  </conditionalFormatting>
  <conditionalFormatting sqref="CC51">
    <cfRule type="expression" dxfId="1966" priority="1965" stopIfTrue="1">
      <formula>ROW()=CELL("ROW")</formula>
    </cfRule>
  </conditionalFormatting>
  <conditionalFormatting sqref="CC51">
    <cfRule type="cellIs" dxfId="1965" priority="1967" operator="equal">
      <formula>0</formula>
    </cfRule>
  </conditionalFormatting>
  <conditionalFormatting sqref="CC51">
    <cfRule type="cellIs" dxfId="1964" priority="1966" stopIfTrue="1" operator="equal">
      <formula>"NO MODIFICAR"</formula>
    </cfRule>
  </conditionalFormatting>
  <conditionalFormatting sqref="CC51">
    <cfRule type="expression" dxfId="1963" priority="1964" stopIfTrue="1">
      <formula>AND(ROW()=CELL("ROW"),COLUMN()=CELL("COL"))</formula>
    </cfRule>
  </conditionalFormatting>
  <conditionalFormatting sqref="CJ57">
    <cfRule type="cellIs" dxfId="1962" priority="1960" stopIfTrue="1" operator="equal">
      <formula>"SE DEBE REQUERIR"</formula>
    </cfRule>
  </conditionalFormatting>
  <conditionalFormatting sqref="CH22:CH23 CI34 CG21:CG25 CH49:CH50">
    <cfRule type="cellIs" dxfId="1961" priority="1963" stopIfTrue="1" operator="greaterThan">
      <formula>0</formula>
    </cfRule>
  </conditionalFormatting>
  <conditionalFormatting sqref="CG34">
    <cfRule type="cellIs" dxfId="1960" priority="1959" stopIfTrue="1" operator="equal">
      <formula>"VALOR MAXIMO"</formula>
    </cfRule>
  </conditionalFormatting>
  <conditionalFormatting sqref="CG22:CH27 CG32:CH32 CI34 CG40 CI56 CG30:CH30 CG42:CG46 CG48:CG50 CG16:CH20">
    <cfRule type="cellIs" dxfId="1959" priority="1962" operator="equal">
      <formula>0</formula>
    </cfRule>
  </conditionalFormatting>
  <conditionalFormatting sqref="CG52:CH53 CG33:CH39 CH21:CH23 CG41:CH41 CH40 CG21:CG25 CG47:CH47 CH49:CH50">
    <cfRule type="cellIs" dxfId="1958" priority="1961" stopIfTrue="1" operator="equal">
      <formula>"NO MODIFICAR"</formula>
    </cfRule>
  </conditionalFormatting>
  <conditionalFormatting sqref="CJ33:CJ35 CJ40 CJ57 CJ42:CJ46 CJ48:CJ55 CJ16:CJ27">
    <cfRule type="cellIs" dxfId="1957" priority="1957" stopIfTrue="1" operator="equal">
      <formula>"NO VÁLIDA"</formula>
    </cfRule>
    <cfRule type="cellIs" dxfId="1956" priority="1958" stopIfTrue="1" operator="equal">
      <formula>"VÁLIDA"</formula>
    </cfRule>
  </conditionalFormatting>
  <conditionalFormatting sqref="CH24:CH25">
    <cfRule type="cellIs" dxfId="1955" priority="1956" stopIfTrue="1" operator="greaterThan">
      <formula>0</formula>
    </cfRule>
  </conditionalFormatting>
  <conditionalFormatting sqref="CH24:CI25">
    <cfRule type="expression" dxfId="1954" priority="1953" stopIfTrue="1">
      <formula>ROW()=CELL("ROW")</formula>
    </cfRule>
  </conditionalFormatting>
  <conditionalFormatting sqref="CI24:CI50 CI52:CI56">
    <cfRule type="cellIs" dxfId="1953" priority="1951" stopIfTrue="1" operator="greaterThan">
      <formula>0</formula>
    </cfRule>
  </conditionalFormatting>
  <conditionalFormatting sqref="CH24:CH25">
    <cfRule type="cellIs" dxfId="1952" priority="1955" operator="equal">
      <formula>0</formula>
    </cfRule>
  </conditionalFormatting>
  <conditionalFormatting sqref="CH24:CH25">
    <cfRule type="cellIs" dxfId="1951" priority="1954" stopIfTrue="1" operator="equal">
      <formula>"NO MODIFICAR"</formula>
    </cfRule>
  </conditionalFormatting>
  <conditionalFormatting sqref="CG15:CI25">
    <cfRule type="expression" dxfId="1950" priority="1952" stopIfTrue="1">
      <formula>AND(ROW()=CELL("ROW"),COLUMN()=CELL("COL"))</formula>
    </cfRule>
  </conditionalFormatting>
  <conditionalFormatting sqref="CJ22">
    <cfRule type="cellIs" dxfId="1949" priority="1950" operator="equal">
      <formula>"DEBE DIGITAR SALARIO"</formula>
    </cfRule>
  </conditionalFormatting>
  <conditionalFormatting sqref="CG9">
    <cfRule type="cellIs" dxfId="1948" priority="1945" operator="equal">
      <formula>"PENDIENTE"</formula>
    </cfRule>
    <cfRule type="cellIs" dxfId="1947" priority="1946" operator="equal">
      <formula>"RECHAZO"</formula>
    </cfRule>
    <cfRule type="cellIs" dxfId="1946" priority="1947" operator="equal">
      <formula>"ELEGIBLE"</formula>
    </cfRule>
    <cfRule type="cellIs" dxfId="1945" priority="1948" operator="equal">
      <formula>"NO ELEGIBLE"</formula>
    </cfRule>
  </conditionalFormatting>
  <conditionalFormatting sqref="CG9">
    <cfRule type="expression" dxfId="1944" priority="1949">
      <formula>MOD(ROW(),2)</formula>
    </cfRule>
  </conditionalFormatting>
  <conditionalFormatting sqref="CI57">
    <cfRule type="cellIs" dxfId="1943" priority="1937" operator="equal">
      <formula>"DESCARTADO"</formula>
    </cfRule>
    <cfRule type="expression" dxfId="1942" priority="1944" stopIfTrue="1">
      <formula>ROW()=CELL("ROW")</formula>
    </cfRule>
  </conditionalFormatting>
  <conditionalFormatting sqref="CI57">
    <cfRule type="expression" dxfId="1941" priority="1942">
      <formula>ISNUMBER($K$55)</formula>
    </cfRule>
  </conditionalFormatting>
  <conditionalFormatting sqref="CI57">
    <cfRule type="expression" dxfId="1940" priority="1943" stopIfTrue="1">
      <formula>AND(ROW()=CELL("ROW"),COLUMN()=CELL("COL"))</formula>
    </cfRule>
  </conditionalFormatting>
  <conditionalFormatting sqref="CI57">
    <cfRule type="cellIs" dxfId="1939" priority="1938" operator="equal">
      <formula>"NO ELEGIBLE"</formula>
    </cfRule>
    <cfRule type="cellIs" dxfId="1938" priority="1939" operator="equal">
      <formula>"ELEGIBLE"</formula>
    </cfRule>
    <cfRule type="cellIs" dxfId="1937" priority="1940" operator="equal">
      <formula>"RECHAZO"</formula>
    </cfRule>
    <cfRule type="cellIs" dxfId="1936" priority="1941" operator="equal">
      <formula>"PENDIENTE"</formula>
    </cfRule>
  </conditionalFormatting>
  <conditionalFormatting sqref="CG29:CH29">
    <cfRule type="cellIs" dxfId="1935" priority="1936" operator="equal">
      <formula>0</formula>
    </cfRule>
  </conditionalFormatting>
  <conditionalFormatting sqref="CH49:CJ49">
    <cfRule type="expression" dxfId="1934" priority="1935" stopIfTrue="1">
      <formula>AND(ROW()=CELL("ROW"),COLUMN()=CELL("COL"))</formula>
    </cfRule>
  </conditionalFormatting>
  <conditionalFormatting sqref="CI51">
    <cfRule type="expression" dxfId="1933" priority="1934" stopIfTrue="1">
      <formula>ROW()=CELL("ROW")</formula>
    </cfRule>
  </conditionalFormatting>
  <conditionalFormatting sqref="CI51">
    <cfRule type="cellIs" dxfId="1932" priority="1932" stopIfTrue="1" operator="greaterThan">
      <formula>0</formula>
    </cfRule>
  </conditionalFormatting>
  <conditionalFormatting sqref="CI51">
    <cfRule type="expression" dxfId="1931" priority="1933" stopIfTrue="1">
      <formula>AND(ROW()=CELL("ROW"),COLUMN()=CELL("COL"))</formula>
    </cfRule>
  </conditionalFormatting>
  <conditionalFormatting sqref="CH51">
    <cfRule type="expression" dxfId="1930" priority="1930" stopIfTrue="1">
      <formula>ROW()=CELL("ROW")</formula>
    </cfRule>
  </conditionalFormatting>
  <conditionalFormatting sqref="CH51">
    <cfRule type="cellIs" dxfId="1929" priority="1931" stopIfTrue="1" operator="equal">
      <formula>"NO MODIFICAR"</formula>
    </cfRule>
  </conditionalFormatting>
  <conditionalFormatting sqref="CH51">
    <cfRule type="expression" dxfId="1928" priority="1929" stopIfTrue="1">
      <formula>AND(ROW()=CELL("ROW"),COLUMN()=CELL("COL"))</formula>
    </cfRule>
  </conditionalFormatting>
  <conditionalFormatting sqref="CG51">
    <cfRule type="cellIs" dxfId="1927" priority="1928" stopIfTrue="1" operator="greaterThan">
      <formula>0</formula>
    </cfRule>
  </conditionalFormatting>
  <conditionalFormatting sqref="CG51">
    <cfRule type="expression" dxfId="1926" priority="1925" stopIfTrue="1">
      <formula>ROW()=CELL("ROW")</formula>
    </cfRule>
  </conditionalFormatting>
  <conditionalFormatting sqref="CG51">
    <cfRule type="cellIs" dxfId="1925" priority="1927" operator="equal">
      <formula>0</formula>
    </cfRule>
  </conditionalFormatting>
  <conditionalFormatting sqref="CG51">
    <cfRule type="cellIs" dxfId="1924" priority="1926" stopIfTrue="1" operator="equal">
      <formula>"NO MODIFICAR"</formula>
    </cfRule>
  </conditionalFormatting>
  <conditionalFormatting sqref="CG51">
    <cfRule type="expression" dxfId="1923" priority="1924" stopIfTrue="1">
      <formula>AND(ROW()=CELL("ROW"),COLUMN()=CELL("COL"))</formula>
    </cfRule>
  </conditionalFormatting>
  <conditionalFormatting sqref="CN57">
    <cfRule type="cellIs" dxfId="1922" priority="1920" stopIfTrue="1" operator="equal">
      <formula>"SE DEBE REQUERIR"</formula>
    </cfRule>
  </conditionalFormatting>
  <conditionalFormatting sqref="CL22:CL23 CM34 CK21:CK25 CL49:CL50">
    <cfRule type="cellIs" dxfId="1921" priority="1923" stopIfTrue="1" operator="greaterThan">
      <formula>0</formula>
    </cfRule>
  </conditionalFormatting>
  <conditionalFormatting sqref="CK34">
    <cfRule type="cellIs" dxfId="1920" priority="1919" stopIfTrue="1" operator="equal">
      <formula>"VALOR MAXIMO"</formula>
    </cfRule>
  </conditionalFormatting>
  <conditionalFormatting sqref="CK22:CL27 CK32:CL32 CM34 CK40 CM56 CK30:CL30 CK42:CK46 CK48:CK50 CK16:CL20">
    <cfRule type="cellIs" dxfId="1919" priority="1922" operator="equal">
      <formula>0</formula>
    </cfRule>
  </conditionalFormatting>
  <conditionalFormatting sqref="CK52:CL53 CK33:CL39 CL21:CL23 CK41:CL41 CL40 CK21:CK25 CK47:CL47 CL49:CL50">
    <cfRule type="cellIs" dxfId="1918" priority="1921" stopIfTrue="1" operator="equal">
      <formula>"NO MODIFICAR"</formula>
    </cfRule>
  </conditionalFormatting>
  <conditionalFormatting sqref="CN33:CN35 CN40 CN57 CN42:CN46 CN48:CN55 CN16:CN27">
    <cfRule type="cellIs" dxfId="1917" priority="1917" stopIfTrue="1" operator="equal">
      <formula>"NO VÁLIDA"</formula>
    </cfRule>
    <cfRule type="cellIs" dxfId="1916" priority="1918" stopIfTrue="1" operator="equal">
      <formula>"VÁLIDA"</formula>
    </cfRule>
  </conditionalFormatting>
  <conditionalFormatting sqref="CL24:CL25">
    <cfRule type="cellIs" dxfId="1915" priority="1916" stopIfTrue="1" operator="greaterThan">
      <formula>0</formula>
    </cfRule>
  </conditionalFormatting>
  <conditionalFormatting sqref="CL24:CM25">
    <cfRule type="expression" dxfId="1914" priority="1913" stopIfTrue="1">
      <formula>ROW()=CELL("ROW")</formula>
    </cfRule>
  </conditionalFormatting>
  <conditionalFormatting sqref="CM24:CM50 CM52:CM56">
    <cfRule type="cellIs" dxfId="1913" priority="1911" stopIfTrue="1" operator="greaterThan">
      <formula>0</formula>
    </cfRule>
  </conditionalFormatting>
  <conditionalFormatting sqref="CL24:CL25">
    <cfRule type="cellIs" dxfId="1912" priority="1915" operator="equal">
      <formula>0</formula>
    </cfRule>
  </conditionalFormatting>
  <conditionalFormatting sqref="CL24:CL25">
    <cfRule type="cellIs" dxfId="1911" priority="1914" stopIfTrue="1" operator="equal">
      <formula>"NO MODIFICAR"</formula>
    </cfRule>
  </conditionalFormatting>
  <conditionalFormatting sqref="CK15:CM25">
    <cfRule type="expression" dxfId="1910" priority="1912" stopIfTrue="1">
      <formula>AND(ROW()=CELL("ROW"),COLUMN()=CELL("COL"))</formula>
    </cfRule>
  </conditionalFormatting>
  <conditionalFormatting sqref="CN22">
    <cfRule type="cellIs" dxfId="1909" priority="1910" operator="equal">
      <formula>"DEBE DIGITAR SALARIO"</formula>
    </cfRule>
  </conditionalFormatting>
  <conditionalFormatting sqref="CK9">
    <cfRule type="cellIs" dxfId="1908" priority="1905" operator="equal">
      <formula>"PENDIENTE"</formula>
    </cfRule>
    <cfRule type="cellIs" dxfId="1907" priority="1906" operator="equal">
      <formula>"RECHAZO"</formula>
    </cfRule>
    <cfRule type="cellIs" dxfId="1906" priority="1907" operator="equal">
      <formula>"ELEGIBLE"</formula>
    </cfRule>
    <cfRule type="cellIs" dxfId="1905" priority="1908" operator="equal">
      <formula>"NO ELEGIBLE"</formula>
    </cfRule>
  </conditionalFormatting>
  <conditionalFormatting sqref="CK9">
    <cfRule type="expression" dxfId="1904" priority="1909">
      <formula>MOD(ROW(),2)</formula>
    </cfRule>
  </conditionalFormatting>
  <conditionalFormatting sqref="CM57">
    <cfRule type="cellIs" dxfId="1903" priority="1897" operator="equal">
      <formula>"DESCARTADO"</formula>
    </cfRule>
    <cfRule type="expression" dxfId="1902" priority="1904" stopIfTrue="1">
      <formula>ROW()=CELL("ROW")</formula>
    </cfRule>
  </conditionalFormatting>
  <conditionalFormatting sqref="CM57">
    <cfRule type="expression" dxfId="1901" priority="1902">
      <formula>ISNUMBER($K$55)</formula>
    </cfRule>
  </conditionalFormatting>
  <conditionalFormatting sqref="CM57">
    <cfRule type="expression" dxfId="1900" priority="1903" stopIfTrue="1">
      <formula>AND(ROW()=CELL("ROW"),COLUMN()=CELL("COL"))</formula>
    </cfRule>
  </conditionalFormatting>
  <conditionalFormatting sqref="CM57">
    <cfRule type="cellIs" dxfId="1899" priority="1898" operator="equal">
      <formula>"NO ELEGIBLE"</formula>
    </cfRule>
    <cfRule type="cellIs" dxfId="1898" priority="1899" operator="equal">
      <formula>"ELEGIBLE"</formula>
    </cfRule>
    <cfRule type="cellIs" dxfId="1897" priority="1900" operator="equal">
      <formula>"RECHAZO"</formula>
    </cfRule>
    <cfRule type="cellIs" dxfId="1896" priority="1901" operator="equal">
      <formula>"PENDIENTE"</formula>
    </cfRule>
  </conditionalFormatting>
  <conditionalFormatting sqref="CK29:CL29">
    <cfRule type="cellIs" dxfId="1895" priority="1896" operator="equal">
      <formula>0</formula>
    </cfRule>
  </conditionalFormatting>
  <conditionalFormatting sqref="CL49:CN49">
    <cfRule type="expression" dxfId="1894" priority="1895" stopIfTrue="1">
      <formula>AND(ROW()=CELL("ROW"),COLUMN()=CELL("COL"))</formula>
    </cfRule>
  </conditionalFormatting>
  <conditionalFormatting sqref="CM51">
    <cfRule type="expression" dxfId="1893" priority="1894" stopIfTrue="1">
      <formula>ROW()=CELL("ROW")</formula>
    </cfRule>
  </conditionalFormatting>
  <conditionalFormatting sqref="CM51">
    <cfRule type="cellIs" dxfId="1892" priority="1892" stopIfTrue="1" operator="greaterThan">
      <formula>0</formula>
    </cfRule>
  </conditionalFormatting>
  <conditionalFormatting sqref="CM51">
    <cfRule type="expression" dxfId="1891" priority="1893" stopIfTrue="1">
      <formula>AND(ROW()=CELL("ROW"),COLUMN()=CELL("COL"))</formula>
    </cfRule>
  </conditionalFormatting>
  <conditionalFormatting sqref="CL51">
    <cfRule type="expression" dxfId="1890" priority="1890" stopIfTrue="1">
      <formula>ROW()=CELL("ROW")</formula>
    </cfRule>
  </conditionalFormatting>
  <conditionalFormatting sqref="CL51">
    <cfRule type="cellIs" dxfId="1889" priority="1891" stopIfTrue="1" operator="equal">
      <formula>"NO MODIFICAR"</formula>
    </cfRule>
  </conditionalFormatting>
  <conditionalFormatting sqref="CL51">
    <cfRule type="expression" dxfId="1888" priority="1889" stopIfTrue="1">
      <formula>AND(ROW()=CELL("ROW"),COLUMN()=CELL("COL"))</formula>
    </cfRule>
  </conditionalFormatting>
  <conditionalFormatting sqref="CK51">
    <cfRule type="cellIs" dxfId="1887" priority="1888" stopIfTrue="1" operator="greaterThan">
      <formula>0</formula>
    </cfRule>
  </conditionalFormatting>
  <conditionalFormatting sqref="CK51">
    <cfRule type="expression" dxfId="1886" priority="1885" stopIfTrue="1">
      <formula>ROW()=CELL("ROW")</formula>
    </cfRule>
  </conditionalFormatting>
  <conditionalFormatting sqref="CK51">
    <cfRule type="cellIs" dxfId="1885" priority="1887" operator="equal">
      <formula>0</formula>
    </cfRule>
  </conditionalFormatting>
  <conditionalFormatting sqref="CK51">
    <cfRule type="cellIs" dxfId="1884" priority="1886" stopIfTrue="1" operator="equal">
      <formula>"NO MODIFICAR"</formula>
    </cfRule>
  </conditionalFormatting>
  <conditionalFormatting sqref="CK51">
    <cfRule type="expression" dxfId="1883" priority="1884" stopIfTrue="1">
      <formula>AND(ROW()=CELL("ROW"),COLUMN()=CELL("COL"))</formula>
    </cfRule>
  </conditionalFormatting>
  <conditionalFormatting sqref="CR57">
    <cfRule type="cellIs" dxfId="1882" priority="1880" stopIfTrue="1" operator="equal">
      <formula>"SE DEBE REQUERIR"</formula>
    </cfRule>
  </conditionalFormatting>
  <conditionalFormatting sqref="CP22:CP23 CQ34 CO21:CO25 CP49:CP50">
    <cfRule type="cellIs" dxfId="1881" priority="1883" stopIfTrue="1" operator="greaterThan">
      <formula>0</formula>
    </cfRule>
  </conditionalFormatting>
  <conditionalFormatting sqref="CO34">
    <cfRule type="cellIs" dxfId="1880" priority="1879" stopIfTrue="1" operator="equal">
      <formula>"VALOR MAXIMO"</formula>
    </cfRule>
  </conditionalFormatting>
  <conditionalFormatting sqref="CO22:CP27 CO32:CP32 CQ34 CO40 CQ56 CO30:CP30 CO42:CO46 CO48:CO50 CO16:CP20">
    <cfRule type="cellIs" dxfId="1879" priority="1882" operator="equal">
      <formula>0</formula>
    </cfRule>
  </conditionalFormatting>
  <conditionalFormatting sqref="CO52:CP53 CO33:CP39 CP21:CP23 CO41:CP41 CP40 CO21:CO25 CO47:CP47 CP49:CP50">
    <cfRule type="cellIs" dxfId="1878" priority="1881" stopIfTrue="1" operator="equal">
      <formula>"NO MODIFICAR"</formula>
    </cfRule>
  </conditionalFormatting>
  <conditionalFormatting sqref="CR33:CR35 CR40 CR57 CR42:CR46 CR48:CR55 CR16:CR27">
    <cfRule type="cellIs" dxfId="1877" priority="1877" stopIfTrue="1" operator="equal">
      <formula>"NO VÁLIDA"</formula>
    </cfRule>
    <cfRule type="cellIs" dxfId="1876" priority="1878" stopIfTrue="1" operator="equal">
      <formula>"VÁLIDA"</formula>
    </cfRule>
  </conditionalFormatting>
  <conditionalFormatting sqref="CP24:CP25">
    <cfRule type="cellIs" dxfId="1875" priority="1876" stopIfTrue="1" operator="greaterThan">
      <formula>0</formula>
    </cfRule>
  </conditionalFormatting>
  <conditionalFormatting sqref="CP24:CQ25">
    <cfRule type="expression" dxfId="1874" priority="1873" stopIfTrue="1">
      <formula>ROW()=CELL("ROW")</formula>
    </cfRule>
  </conditionalFormatting>
  <conditionalFormatting sqref="CQ24:CQ50 CQ52:CQ56">
    <cfRule type="cellIs" dxfId="1873" priority="1871" stopIfTrue="1" operator="greaterThan">
      <formula>0</formula>
    </cfRule>
  </conditionalFormatting>
  <conditionalFormatting sqref="CP24:CP25">
    <cfRule type="cellIs" dxfId="1872" priority="1875" operator="equal">
      <formula>0</formula>
    </cfRule>
  </conditionalFormatting>
  <conditionalFormatting sqref="CP24:CP25">
    <cfRule type="cellIs" dxfId="1871" priority="1874" stopIfTrue="1" operator="equal">
      <formula>"NO MODIFICAR"</formula>
    </cfRule>
  </conditionalFormatting>
  <conditionalFormatting sqref="CO15:CQ25">
    <cfRule type="expression" dxfId="1870" priority="1872" stopIfTrue="1">
      <formula>AND(ROW()=CELL("ROW"),COLUMN()=CELL("COL"))</formula>
    </cfRule>
  </conditionalFormatting>
  <conditionalFormatting sqref="CR22">
    <cfRule type="cellIs" dxfId="1869" priority="1870" operator="equal">
      <formula>"DEBE DIGITAR SALARIO"</formula>
    </cfRule>
  </conditionalFormatting>
  <conditionalFormatting sqref="CO9">
    <cfRule type="cellIs" dxfId="1868" priority="1865" operator="equal">
      <formula>"PENDIENTE"</formula>
    </cfRule>
    <cfRule type="cellIs" dxfId="1867" priority="1866" operator="equal">
      <formula>"RECHAZO"</formula>
    </cfRule>
    <cfRule type="cellIs" dxfId="1866" priority="1867" operator="equal">
      <formula>"ELEGIBLE"</formula>
    </cfRule>
    <cfRule type="cellIs" dxfId="1865" priority="1868" operator="equal">
      <formula>"NO ELEGIBLE"</formula>
    </cfRule>
  </conditionalFormatting>
  <conditionalFormatting sqref="CO9">
    <cfRule type="expression" dxfId="1864" priority="1869">
      <formula>MOD(ROW(),2)</formula>
    </cfRule>
  </conditionalFormatting>
  <conditionalFormatting sqref="CQ57">
    <cfRule type="cellIs" dxfId="1863" priority="1857" operator="equal">
      <formula>"DESCARTADO"</formula>
    </cfRule>
    <cfRule type="expression" dxfId="1862" priority="1864" stopIfTrue="1">
      <formula>ROW()=CELL("ROW")</formula>
    </cfRule>
  </conditionalFormatting>
  <conditionalFormatting sqref="CQ57">
    <cfRule type="expression" dxfId="1861" priority="1862">
      <formula>ISNUMBER($K$55)</formula>
    </cfRule>
  </conditionalFormatting>
  <conditionalFormatting sqref="CQ57">
    <cfRule type="expression" dxfId="1860" priority="1863" stopIfTrue="1">
      <formula>AND(ROW()=CELL("ROW"),COLUMN()=CELL("COL"))</formula>
    </cfRule>
  </conditionalFormatting>
  <conditionalFormatting sqref="CQ57">
    <cfRule type="cellIs" dxfId="1859" priority="1858" operator="equal">
      <formula>"NO ELEGIBLE"</formula>
    </cfRule>
    <cfRule type="cellIs" dxfId="1858" priority="1859" operator="equal">
      <formula>"ELEGIBLE"</formula>
    </cfRule>
    <cfRule type="cellIs" dxfId="1857" priority="1860" operator="equal">
      <formula>"RECHAZO"</formula>
    </cfRule>
    <cfRule type="cellIs" dxfId="1856" priority="1861" operator="equal">
      <formula>"PENDIENTE"</formula>
    </cfRule>
  </conditionalFormatting>
  <conditionalFormatting sqref="CO29:CP29">
    <cfRule type="cellIs" dxfId="1855" priority="1856" operator="equal">
      <formula>0</formula>
    </cfRule>
  </conditionalFormatting>
  <conditionalFormatting sqref="CP49:CR49">
    <cfRule type="expression" dxfId="1854" priority="1855" stopIfTrue="1">
      <formula>AND(ROW()=CELL("ROW"),COLUMN()=CELL("COL"))</formula>
    </cfRule>
  </conditionalFormatting>
  <conditionalFormatting sqref="CQ51">
    <cfRule type="expression" dxfId="1853" priority="1854" stopIfTrue="1">
      <formula>ROW()=CELL("ROW")</formula>
    </cfRule>
  </conditionalFormatting>
  <conditionalFormatting sqref="CQ51">
    <cfRule type="cellIs" dxfId="1852" priority="1852" stopIfTrue="1" operator="greaterThan">
      <formula>0</formula>
    </cfRule>
  </conditionalFormatting>
  <conditionalFormatting sqref="CQ51">
    <cfRule type="expression" dxfId="1851" priority="1853" stopIfTrue="1">
      <formula>AND(ROW()=CELL("ROW"),COLUMN()=CELL("COL"))</formula>
    </cfRule>
  </conditionalFormatting>
  <conditionalFormatting sqref="CP51">
    <cfRule type="expression" dxfId="1850" priority="1850" stopIfTrue="1">
      <formula>ROW()=CELL("ROW")</formula>
    </cfRule>
  </conditionalFormatting>
  <conditionalFormatting sqref="CP51">
    <cfRule type="cellIs" dxfId="1849" priority="1851" stopIfTrue="1" operator="equal">
      <formula>"NO MODIFICAR"</formula>
    </cfRule>
  </conditionalFormatting>
  <conditionalFormatting sqref="CP51">
    <cfRule type="expression" dxfId="1848" priority="1849" stopIfTrue="1">
      <formula>AND(ROW()=CELL("ROW"),COLUMN()=CELL("COL"))</formula>
    </cfRule>
  </conditionalFormatting>
  <conditionalFormatting sqref="CO51">
    <cfRule type="cellIs" dxfId="1847" priority="1848" stopIfTrue="1" operator="greaterThan">
      <formula>0</formula>
    </cfRule>
  </conditionalFormatting>
  <conditionalFormatting sqref="CO51">
    <cfRule type="expression" dxfId="1846" priority="1845" stopIfTrue="1">
      <formula>ROW()=CELL("ROW")</formula>
    </cfRule>
  </conditionalFormatting>
  <conditionalFormatting sqref="CO51">
    <cfRule type="cellIs" dxfId="1845" priority="1847" operator="equal">
      <formula>0</formula>
    </cfRule>
  </conditionalFormatting>
  <conditionalFormatting sqref="CO51">
    <cfRule type="cellIs" dxfId="1844" priority="1846" stopIfTrue="1" operator="equal">
      <formula>"NO MODIFICAR"</formula>
    </cfRule>
  </conditionalFormatting>
  <conditionalFormatting sqref="CO51">
    <cfRule type="expression" dxfId="1843" priority="1844" stopIfTrue="1">
      <formula>AND(ROW()=CELL("ROW"),COLUMN()=CELL("COL"))</formula>
    </cfRule>
  </conditionalFormatting>
  <conditionalFormatting sqref="CV57">
    <cfRule type="cellIs" dxfId="1842" priority="1840" stopIfTrue="1" operator="equal">
      <formula>"SE DEBE REQUERIR"</formula>
    </cfRule>
  </conditionalFormatting>
  <conditionalFormatting sqref="CT22:CT23 CU34 CS21:CS25 CT49:CT50">
    <cfRule type="cellIs" dxfId="1841" priority="1843" stopIfTrue="1" operator="greaterThan">
      <formula>0</formula>
    </cfRule>
  </conditionalFormatting>
  <conditionalFormatting sqref="CS34">
    <cfRule type="cellIs" dxfId="1840" priority="1839" stopIfTrue="1" operator="equal">
      <formula>"VALOR MAXIMO"</formula>
    </cfRule>
  </conditionalFormatting>
  <conditionalFormatting sqref="CS22:CT27 CS32:CT32 CU34 CS40 CU56 CS30:CT30 CS42:CS46 CS48:CS50 CS16:CT20">
    <cfRule type="cellIs" dxfId="1839" priority="1842" operator="equal">
      <formula>0</formula>
    </cfRule>
  </conditionalFormatting>
  <conditionalFormatting sqref="CS52:CT53 CS33:CT39 CT21:CT23 CS41:CT41 CT40 CS21:CS25 CS47:CT47 CT49:CT50">
    <cfRule type="cellIs" dxfId="1838" priority="1841" stopIfTrue="1" operator="equal">
      <formula>"NO MODIFICAR"</formula>
    </cfRule>
  </conditionalFormatting>
  <conditionalFormatting sqref="CV33:CV35 CV40 CV57 CV42:CV46 CV48:CV55 CV16:CV27">
    <cfRule type="cellIs" dxfId="1837" priority="1837" stopIfTrue="1" operator="equal">
      <formula>"NO VÁLIDA"</formula>
    </cfRule>
    <cfRule type="cellIs" dxfId="1836" priority="1838" stopIfTrue="1" operator="equal">
      <formula>"VÁLIDA"</formula>
    </cfRule>
  </conditionalFormatting>
  <conditionalFormatting sqref="CT24:CT25">
    <cfRule type="cellIs" dxfId="1835" priority="1836" stopIfTrue="1" operator="greaterThan">
      <formula>0</formula>
    </cfRule>
  </conditionalFormatting>
  <conditionalFormatting sqref="CT24:CU25">
    <cfRule type="expression" dxfId="1834" priority="1833" stopIfTrue="1">
      <formula>ROW()=CELL("ROW")</formula>
    </cfRule>
  </conditionalFormatting>
  <conditionalFormatting sqref="CU24:CU50 CU52:CU56">
    <cfRule type="cellIs" dxfId="1833" priority="1831" stopIfTrue="1" operator="greaterThan">
      <formula>0</formula>
    </cfRule>
  </conditionalFormatting>
  <conditionalFormatting sqref="CT24:CT25">
    <cfRule type="cellIs" dxfId="1832" priority="1835" operator="equal">
      <formula>0</formula>
    </cfRule>
  </conditionalFormatting>
  <conditionalFormatting sqref="CT24:CT25">
    <cfRule type="cellIs" dxfId="1831" priority="1834" stopIfTrue="1" operator="equal">
      <formula>"NO MODIFICAR"</formula>
    </cfRule>
  </conditionalFormatting>
  <conditionalFormatting sqref="CS15:CU25">
    <cfRule type="expression" dxfId="1830" priority="1832" stopIfTrue="1">
      <formula>AND(ROW()=CELL("ROW"),COLUMN()=CELL("COL"))</formula>
    </cfRule>
  </conditionalFormatting>
  <conditionalFormatting sqref="CV22">
    <cfRule type="cellIs" dxfId="1829" priority="1830" operator="equal">
      <formula>"DEBE DIGITAR SALARIO"</formula>
    </cfRule>
  </conditionalFormatting>
  <conditionalFormatting sqref="CS9">
    <cfRule type="cellIs" dxfId="1828" priority="1825" operator="equal">
      <formula>"PENDIENTE"</formula>
    </cfRule>
    <cfRule type="cellIs" dxfId="1827" priority="1826" operator="equal">
      <formula>"RECHAZO"</formula>
    </cfRule>
    <cfRule type="cellIs" dxfId="1826" priority="1827" operator="equal">
      <formula>"ELEGIBLE"</formula>
    </cfRule>
    <cfRule type="cellIs" dxfId="1825" priority="1828" operator="equal">
      <formula>"NO ELEGIBLE"</formula>
    </cfRule>
  </conditionalFormatting>
  <conditionalFormatting sqref="CS9">
    <cfRule type="expression" dxfId="1824" priority="1829">
      <formula>MOD(ROW(),2)</formula>
    </cfRule>
  </conditionalFormatting>
  <conditionalFormatting sqref="CU57">
    <cfRule type="cellIs" dxfId="1823" priority="1817" operator="equal">
      <formula>"DESCARTADO"</formula>
    </cfRule>
    <cfRule type="expression" dxfId="1822" priority="1824" stopIfTrue="1">
      <formula>ROW()=CELL("ROW")</formula>
    </cfRule>
  </conditionalFormatting>
  <conditionalFormatting sqref="CU57">
    <cfRule type="expression" dxfId="1821" priority="1822">
      <formula>ISNUMBER($K$55)</formula>
    </cfRule>
  </conditionalFormatting>
  <conditionalFormatting sqref="CU57">
    <cfRule type="expression" dxfId="1820" priority="1823" stopIfTrue="1">
      <formula>AND(ROW()=CELL("ROW"),COLUMN()=CELL("COL"))</formula>
    </cfRule>
  </conditionalFormatting>
  <conditionalFormatting sqref="CU57">
    <cfRule type="cellIs" dxfId="1819" priority="1818" operator="equal">
      <formula>"NO ELEGIBLE"</formula>
    </cfRule>
    <cfRule type="cellIs" dxfId="1818" priority="1819" operator="equal">
      <formula>"ELEGIBLE"</formula>
    </cfRule>
    <cfRule type="cellIs" dxfId="1817" priority="1820" operator="equal">
      <formula>"RECHAZO"</formula>
    </cfRule>
    <cfRule type="cellIs" dxfId="1816" priority="1821" operator="equal">
      <formula>"PENDIENTE"</formula>
    </cfRule>
  </conditionalFormatting>
  <conditionalFormatting sqref="CS29:CT29">
    <cfRule type="cellIs" dxfId="1815" priority="1816" operator="equal">
      <formula>0</formula>
    </cfRule>
  </conditionalFormatting>
  <conditionalFormatting sqref="CT49:CV49">
    <cfRule type="expression" dxfId="1814" priority="1815" stopIfTrue="1">
      <formula>AND(ROW()=CELL("ROW"),COLUMN()=CELL("COL"))</formula>
    </cfRule>
  </conditionalFormatting>
  <conditionalFormatting sqref="CU51">
    <cfRule type="expression" dxfId="1813" priority="1814" stopIfTrue="1">
      <formula>ROW()=CELL("ROW")</formula>
    </cfRule>
  </conditionalFormatting>
  <conditionalFormatting sqref="CU51">
    <cfRule type="cellIs" dxfId="1812" priority="1812" stopIfTrue="1" operator="greaterThan">
      <formula>0</formula>
    </cfRule>
  </conditionalFormatting>
  <conditionalFormatting sqref="CU51">
    <cfRule type="expression" dxfId="1811" priority="1813" stopIfTrue="1">
      <formula>AND(ROW()=CELL("ROW"),COLUMN()=CELL("COL"))</formula>
    </cfRule>
  </conditionalFormatting>
  <conditionalFormatting sqref="CT51">
    <cfRule type="expression" dxfId="1810" priority="1810" stopIfTrue="1">
      <formula>ROW()=CELL("ROW")</formula>
    </cfRule>
  </conditionalFormatting>
  <conditionalFormatting sqref="CT51">
    <cfRule type="cellIs" dxfId="1809" priority="1811" stopIfTrue="1" operator="equal">
      <formula>"NO MODIFICAR"</formula>
    </cfRule>
  </conditionalFormatting>
  <conditionalFormatting sqref="CT51">
    <cfRule type="expression" dxfId="1808" priority="1809" stopIfTrue="1">
      <formula>AND(ROW()=CELL("ROW"),COLUMN()=CELL("COL"))</formula>
    </cfRule>
  </conditionalFormatting>
  <conditionalFormatting sqref="CS51">
    <cfRule type="cellIs" dxfId="1807" priority="1808" stopIfTrue="1" operator="greaterThan">
      <formula>0</formula>
    </cfRule>
  </conditionalFormatting>
  <conditionalFormatting sqref="CS51">
    <cfRule type="expression" dxfId="1806" priority="1805" stopIfTrue="1">
      <formula>ROW()=CELL("ROW")</formula>
    </cfRule>
  </conditionalFormatting>
  <conditionalFormatting sqref="CS51">
    <cfRule type="cellIs" dxfId="1805" priority="1807" operator="equal">
      <formula>0</formula>
    </cfRule>
  </conditionalFormatting>
  <conditionalFormatting sqref="CS51">
    <cfRule type="cellIs" dxfId="1804" priority="1806" stopIfTrue="1" operator="equal">
      <formula>"NO MODIFICAR"</formula>
    </cfRule>
  </conditionalFormatting>
  <conditionalFormatting sqref="CS51">
    <cfRule type="expression" dxfId="1803" priority="1804" stopIfTrue="1">
      <formula>AND(ROW()=CELL("ROW"),COLUMN()=CELL("COL"))</formula>
    </cfRule>
  </conditionalFormatting>
  <conditionalFormatting sqref="CZ57">
    <cfRule type="cellIs" dxfId="1802" priority="1800" stopIfTrue="1" operator="equal">
      <formula>"SE DEBE REQUERIR"</formula>
    </cfRule>
  </conditionalFormatting>
  <conditionalFormatting sqref="CX22:CX23 CY34 CW21:CW25 CX49:CX50">
    <cfRule type="cellIs" dxfId="1801" priority="1803" stopIfTrue="1" operator="greaterThan">
      <formula>0</formula>
    </cfRule>
  </conditionalFormatting>
  <conditionalFormatting sqref="CW34">
    <cfRule type="cellIs" dxfId="1800" priority="1799" stopIfTrue="1" operator="equal">
      <formula>"VALOR MAXIMO"</formula>
    </cfRule>
  </conditionalFormatting>
  <conditionalFormatting sqref="CW22:CX27 CW32:CX32 CY34 CW40 CY56 CW30:CX30 CW42:CW46 CW48:CW50 CW16:CX20">
    <cfRule type="cellIs" dxfId="1799" priority="1802" operator="equal">
      <formula>0</formula>
    </cfRule>
  </conditionalFormatting>
  <conditionalFormatting sqref="CW52:CX53 CW33:CX39 CX21:CX23 CW41:CX41 CX40 CW21:CW25 CW47:CX47 CX49:CX50">
    <cfRule type="cellIs" dxfId="1798" priority="1801" stopIfTrue="1" operator="equal">
      <formula>"NO MODIFICAR"</formula>
    </cfRule>
  </conditionalFormatting>
  <conditionalFormatting sqref="CZ33:CZ35 CZ40 CZ57 CZ42:CZ46 CZ48:CZ55 CZ16:CZ27">
    <cfRule type="cellIs" dxfId="1797" priority="1797" stopIfTrue="1" operator="equal">
      <formula>"NO VÁLIDA"</formula>
    </cfRule>
    <cfRule type="cellIs" dxfId="1796" priority="1798" stopIfTrue="1" operator="equal">
      <formula>"VÁLIDA"</formula>
    </cfRule>
  </conditionalFormatting>
  <conditionalFormatting sqref="CX24:CX25">
    <cfRule type="cellIs" dxfId="1795" priority="1796" stopIfTrue="1" operator="greaterThan">
      <formula>0</formula>
    </cfRule>
  </conditionalFormatting>
  <conditionalFormatting sqref="CX24:CY25">
    <cfRule type="expression" dxfId="1794" priority="1793" stopIfTrue="1">
      <formula>ROW()=CELL("ROW")</formula>
    </cfRule>
  </conditionalFormatting>
  <conditionalFormatting sqref="CY24:CY50 CY52:CY56">
    <cfRule type="cellIs" dxfId="1793" priority="1791" stopIfTrue="1" operator="greaterThan">
      <formula>0</formula>
    </cfRule>
  </conditionalFormatting>
  <conditionalFormatting sqref="CX24:CX25">
    <cfRule type="cellIs" dxfId="1792" priority="1795" operator="equal">
      <formula>0</formula>
    </cfRule>
  </conditionalFormatting>
  <conditionalFormatting sqref="CX24:CX25">
    <cfRule type="cellIs" dxfId="1791" priority="1794" stopIfTrue="1" operator="equal">
      <formula>"NO MODIFICAR"</formula>
    </cfRule>
  </conditionalFormatting>
  <conditionalFormatting sqref="CW15:CY25">
    <cfRule type="expression" dxfId="1790" priority="1792" stopIfTrue="1">
      <formula>AND(ROW()=CELL("ROW"),COLUMN()=CELL("COL"))</formula>
    </cfRule>
  </conditionalFormatting>
  <conditionalFormatting sqref="CZ22">
    <cfRule type="cellIs" dxfId="1789" priority="1790" operator="equal">
      <formula>"DEBE DIGITAR SALARIO"</formula>
    </cfRule>
  </conditionalFormatting>
  <conditionalFormatting sqref="CW9">
    <cfRule type="cellIs" dxfId="1788" priority="1785" operator="equal">
      <formula>"PENDIENTE"</formula>
    </cfRule>
    <cfRule type="cellIs" dxfId="1787" priority="1786" operator="equal">
      <formula>"RECHAZO"</formula>
    </cfRule>
    <cfRule type="cellIs" dxfId="1786" priority="1787" operator="equal">
      <formula>"ELEGIBLE"</formula>
    </cfRule>
    <cfRule type="cellIs" dxfId="1785" priority="1788" operator="equal">
      <formula>"NO ELEGIBLE"</formula>
    </cfRule>
  </conditionalFormatting>
  <conditionalFormatting sqref="CW9">
    <cfRule type="expression" dxfId="1784" priority="1789">
      <formula>MOD(ROW(),2)</formula>
    </cfRule>
  </conditionalFormatting>
  <conditionalFormatting sqref="CY57">
    <cfRule type="cellIs" dxfId="1783" priority="1777" operator="equal">
      <formula>"DESCARTADO"</formula>
    </cfRule>
    <cfRule type="expression" dxfId="1782" priority="1784" stopIfTrue="1">
      <formula>ROW()=CELL("ROW")</formula>
    </cfRule>
  </conditionalFormatting>
  <conditionalFormatting sqref="CY57">
    <cfRule type="expression" dxfId="1781" priority="1782">
      <formula>ISNUMBER($K$55)</formula>
    </cfRule>
  </conditionalFormatting>
  <conditionalFormatting sqref="CY57">
    <cfRule type="expression" dxfId="1780" priority="1783" stopIfTrue="1">
      <formula>AND(ROW()=CELL("ROW"),COLUMN()=CELL("COL"))</formula>
    </cfRule>
  </conditionalFormatting>
  <conditionalFormatting sqref="CY57">
    <cfRule type="cellIs" dxfId="1779" priority="1778" operator="equal">
      <formula>"NO ELEGIBLE"</formula>
    </cfRule>
    <cfRule type="cellIs" dxfId="1778" priority="1779" operator="equal">
      <formula>"ELEGIBLE"</formula>
    </cfRule>
    <cfRule type="cellIs" dxfId="1777" priority="1780" operator="equal">
      <formula>"RECHAZO"</formula>
    </cfRule>
    <cfRule type="cellIs" dxfId="1776" priority="1781" operator="equal">
      <formula>"PENDIENTE"</formula>
    </cfRule>
  </conditionalFormatting>
  <conditionalFormatting sqref="CW29:CX29">
    <cfRule type="cellIs" dxfId="1775" priority="1776" operator="equal">
      <formula>0</formula>
    </cfRule>
  </conditionalFormatting>
  <conditionalFormatting sqref="CX49:CZ49">
    <cfRule type="expression" dxfId="1774" priority="1775" stopIfTrue="1">
      <formula>AND(ROW()=CELL("ROW"),COLUMN()=CELL("COL"))</formula>
    </cfRule>
  </conditionalFormatting>
  <conditionalFormatting sqref="CY51">
    <cfRule type="expression" dxfId="1773" priority="1774" stopIfTrue="1">
      <formula>ROW()=CELL("ROW")</formula>
    </cfRule>
  </conditionalFormatting>
  <conditionalFormatting sqref="CY51">
    <cfRule type="cellIs" dxfId="1772" priority="1772" stopIfTrue="1" operator="greaterThan">
      <formula>0</formula>
    </cfRule>
  </conditionalFormatting>
  <conditionalFormatting sqref="CY51">
    <cfRule type="expression" dxfId="1771" priority="1773" stopIfTrue="1">
      <formula>AND(ROW()=CELL("ROW"),COLUMN()=CELL("COL"))</formula>
    </cfRule>
  </conditionalFormatting>
  <conditionalFormatting sqref="CX51">
    <cfRule type="expression" dxfId="1770" priority="1770" stopIfTrue="1">
      <formula>ROW()=CELL("ROW")</formula>
    </cfRule>
  </conditionalFormatting>
  <conditionalFormatting sqref="CX51">
    <cfRule type="cellIs" dxfId="1769" priority="1771" stopIfTrue="1" operator="equal">
      <formula>"NO MODIFICAR"</formula>
    </cfRule>
  </conditionalFormatting>
  <conditionalFormatting sqref="CX51">
    <cfRule type="expression" dxfId="1768" priority="1769" stopIfTrue="1">
      <formula>AND(ROW()=CELL("ROW"),COLUMN()=CELL("COL"))</formula>
    </cfRule>
  </conditionalFormatting>
  <conditionalFormatting sqref="CW51">
    <cfRule type="cellIs" dxfId="1767" priority="1768" stopIfTrue="1" operator="greaterThan">
      <formula>0</formula>
    </cfRule>
  </conditionalFormatting>
  <conditionalFormatting sqref="CW51">
    <cfRule type="expression" dxfId="1766" priority="1765" stopIfTrue="1">
      <formula>ROW()=CELL("ROW")</formula>
    </cfRule>
  </conditionalFormatting>
  <conditionalFormatting sqref="CW51">
    <cfRule type="cellIs" dxfId="1765" priority="1767" operator="equal">
      <formula>0</formula>
    </cfRule>
  </conditionalFormatting>
  <conditionalFormatting sqref="CW51">
    <cfRule type="cellIs" dxfId="1764" priority="1766" stopIfTrue="1" operator="equal">
      <formula>"NO MODIFICAR"</formula>
    </cfRule>
  </conditionalFormatting>
  <conditionalFormatting sqref="CW51">
    <cfRule type="expression" dxfId="1763" priority="1764" stopIfTrue="1">
      <formula>AND(ROW()=CELL("ROW"),COLUMN()=CELL("COL"))</formula>
    </cfRule>
  </conditionalFormatting>
  <conditionalFormatting sqref="DD57">
    <cfRule type="cellIs" dxfId="1762" priority="1760" stopIfTrue="1" operator="equal">
      <formula>"SE DEBE REQUERIR"</formula>
    </cfRule>
  </conditionalFormatting>
  <conditionalFormatting sqref="DB22:DB23 DC34 DA21:DA25 DB49:DB50">
    <cfRule type="cellIs" dxfId="1761" priority="1763" stopIfTrue="1" operator="greaterThan">
      <formula>0</formula>
    </cfRule>
  </conditionalFormatting>
  <conditionalFormatting sqref="DA34">
    <cfRule type="cellIs" dxfId="1760" priority="1759" stopIfTrue="1" operator="equal">
      <formula>"VALOR MAXIMO"</formula>
    </cfRule>
  </conditionalFormatting>
  <conditionalFormatting sqref="DA22:DB27 DA32:DB32 DC34 DA40 DC56 DA30:DB30 DA42:DA46 DA48:DA50 DA16:DB20">
    <cfRule type="cellIs" dxfId="1759" priority="1762" operator="equal">
      <formula>0</formula>
    </cfRule>
  </conditionalFormatting>
  <conditionalFormatting sqref="DA52:DB53 DA33:DB39 DB21:DB23 DA41:DB41 DB40 DA21:DA25 DA47:DB47 DB49:DB50">
    <cfRule type="cellIs" dxfId="1758" priority="1761" stopIfTrue="1" operator="equal">
      <formula>"NO MODIFICAR"</formula>
    </cfRule>
  </conditionalFormatting>
  <conditionalFormatting sqref="DD33:DD35 DD40 DD57 DD42:DD46 DD48:DD55 DD16:DD27">
    <cfRule type="cellIs" dxfId="1757" priority="1757" stopIfTrue="1" operator="equal">
      <formula>"NO VÁLIDA"</formula>
    </cfRule>
    <cfRule type="cellIs" dxfId="1756" priority="1758" stopIfTrue="1" operator="equal">
      <formula>"VÁLIDA"</formula>
    </cfRule>
  </conditionalFormatting>
  <conditionalFormatting sqref="DB24:DB25">
    <cfRule type="cellIs" dxfId="1755" priority="1756" stopIfTrue="1" operator="greaterThan">
      <formula>0</formula>
    </cfRule>
  </conditionalFormatting>
  <conditionalFormatting sqref="DB24:DC25">
    <cfRule type="expression" dxfId="1754" priority="1753" stopIfTrue="1">
      <formula>ROW()=CELL("ROW")</formula>
    </cfRule>
  </conditionalFormatting>
  <conditionalFormatting sqref="DC24:DC50 DC52:DC56">
    <cfRule type="cellIs" dxfId="1753" priority="1751" stopIfTrue="1" operator="greaterThan">
      <formula>0</formula>
    </cfRule>
  </conditionalFormatting>
  <conditionalFormatting sqref="DB24:DB25">
    <cfRule type="cellIs" dxfId="1752" priority="1755" operator="equal">
      <formula>0</formula>
    </cfRule>
  </conditionalFormatting>
  <conditionalFormatting sqref="DB24:DB25">
    <cfRule type="cellIs" dxfId="1751" priority="1754" stopIfTrue="1" operator="equal">
      <formula>"NO MODIFICAR"</formula>
    </cfRule>
  </conditionalFormatting>
  <conditionalFormatting sqref="DA15:DC25">
    <cfRule type="expression" dxfId="1750" priority="1752" stopIfTrue="1">
      <formula>AND(ROW()=CELL("ROW"),COLUMN()=CELL("COL"))</formula>
    </cfRule>
  </conditionalFormatting>
  <conditionalFormatting sqref="DD22">
    <cfRule type="cellIs" dxfId="1749" priority="1750" operator="equal">
      <formula>"DEBE DIGITAR SALARIO"</formula>
    </cfRule>
  </conditionalFormatting>
  <conditionalFormatting sqref="DA9">
    <cfRule type="cellIs" dxfId="1748" priority="1745" operator="equal">
      <formula>"PENDIENTE"</formula>
    </cfRule>
    <cfRule type="cellIs" dxfId="1747" priority="1746" operator="equal">
      <formula>"RECHAZO"</formula>
    </cfRule>
    <cfRule type="cellIs" dxfId="1746" priority="1747" operator="equal">
      <formula>"ELEGIBLE"</formula>
    </cfRule>
    <cfRule type="cellIs" dxfId="1745" priority="1748" operator="equal">
      <formula>"NO ELEGIBLE"</formula>
    </cfRule>
  </conditionalFormatting>
  <conditionalFormatting sqref="DA9">
    <cfRule type="expression" dxfId="1744" priority="1749">
      <formula>MOD(ROW(),2)</formula>
    </cfRule>
  </conditionalFormatting>
  <conditionalFormatting sqref="DC57">
    <cfRule type="cellIs" dxfId="1743" priority="1737" operator="equal">
      <formula>"DESCARTADO"</formula>
    </cfRule>
    <cfRule type="expression" dxfId="1742" priority="1744" stopIfTrue="1">
      <formula>ROW()=CELL("ROW")</formula>
    </cfRule>
  </conditionalFormatting>
  <conditionalFormatting sqref="DC57">
    <cfRule type="expression" dxfId="1741" priority="1742">
      <formula>ISNUMBER($K$55)</formula>
    </cfRule>
  </conditionalFormatting>
  <conditionalFormatting sqref="DC57">
    <cfRule type="expression" dxfId="1740" priority="1743" stopIfTrue="1">
      <formula>AND(ROW()=CELL("ROW"),COLUMN()=CELL("COL"))</formula>
    </cfRule>
  </conditionalFormatting>
  <conditionalFormatting sqref="DC57">
    <cfRule type="cellIs" dxfId="1739" priority="1738" operator="equal">
      <formula>"NO ELEGIBLE"</formula>
    </cfRule>
    <cfRule type="cellIs" dxfId="1738" priority="1739" operator="equal">
      <formula>"ELEGIBLE"</formula>
    </cfRule>
    <cfRule type="cellIs" dxfId="1737" priority="1740" operator="equal">
      <formula>"RECHAZO"</formula>
    </cfRule>
    <cfRule type="cellIs" dxfId="1736" priority="1741" operator="equal">
      <formula>"PENDIENTE"</formula>
    </cfRule>
  </conditionalFormatting>
  <conditionalFormatting sqref="DA29:DB29">
    <cfRule type="cellIs" dxfId="1735" priority="1736" operator="equal">
      <formula>0</formula>
    </cfRule>
  </conditionalFormatting>
  <conditionalFormatting sqref="DB49:DD49">
    <cfRule type="expression" dxfId="1734" priority="1735" stopIfTrue="1">
      <formula>AND(ROW()=CELL("ROW"),COLUMN()=CELL("COL"))</formula>
    </cfRule>
  </conditionalFormatting>
  <conditionalFormatting sqref="DC51">
    <cfRule type="expression" dxfId="1733" priority="1734" stopIfTrue="1">
      <formula>ROW()=CELL("ROW")</formula>
    </cfRule>
  </conditionalFormatting>
  <conditionalFormatting sqref="DC51">
    <cfRule type="cellIs" dxfId="1732" priority="1732" stopIfTrue="1" operator="greaterThan">
      <formula>0</formula>
    </cfRule>
  </conditionalFormatting>
  <conditionalFormatting sqref="DC51">
    <cfRule type="expression" dxfId="1731" priority="1733" stopIfTrue="1">
      <formula>AND(ROW()=CELL("ROW"),COLUMN()=CELL("COL"))</formula>
    </cfRule>
  </conditionalFormatting>
  <conditionalFormatting sqref="DB51">
    <cfRule type="expression" dxfId="1730" priority="1730" stopIfTrue="1">
      <formula>ROW()=CELL("ROW")</formula>
    </cfRule>
  </conditionalFormatting>
  <conditionalFormatting sqref="DB51">
    <cfRule type="cellIs" dxfId="1729" priority="1731" stopIfTrue="1" operator="equal">
      <formula>"NO MODIFICAR"</formula>
    </cfRule>
  </conditionalFormatting>
  <conditionalFormatting sqref="DB51">
    <cfRule type="expression" dxfId="1728" priority="1729" stopIfTrue="1">
      <formula>AND(ROW()=CELL("ROW"),COLUMN()=CELL("COL"))</formula>
    </cfRule>
  </conditionalFormatting>
  <conditionalFormatting sqref="DA51">
    <cfRule type="cellIs" dxfId="1727" priority="1728" stopIfTrue="1" operator="greaterThan">
      <formula>0</formula>
    </cfRule>
  </conditionalFormatting>
  <conditionalFormatting sqref="DA51">
    <cfRule type="expression" dxfId="1726" priority="1725" stopIfTrue="1">
      <formula>ROW()=CELL("ROW")</formula>
    </cfRule>
  </conditionalFormatting>
  <conditionalFormatting sqref="DA51">
    <cfRule type="cellIs" dxfId="1725" priority="1727" operator="equal">
      <formula>0</formula>
    </cfRule>
  </conditionalFormatting>
  <conditionalFormatting sqref="DA51">
    <cfRule type="cellIs" dxfId="1724" priority="1726" stopIfTrue="1" operator="equal">
      <formula>"NO MODIFICAR"</formula>
    </cfRule>
  </conditionalFormatting>
  <conditionalFormatting sqref="DA51">
    <cfRule type="expression" dxfId="1723" priority="1724" stopIfTrue="1">
      <formula>AND(ROW()=CELL("ROW"),COLUMN()=CELL("COL"))</formula>
    </cfRule>
  </conditionalFormatting>
  <conditionalFormatting sqref="DH57">
    <cfRule type="cellIs" dxfId="1722" priority="1720" stopIfTrue="1" operator="equal">
      <formula>"SE DEBE REQUERIR"</formula>
    </cfRule>
  </conditionalFormatting>
  <conditionalFormatting sqref="DF22:DF23 DG34 DE21:DE25 DF49:DF50">
    <cfRule type="cellIs" dxfId="1721" priority="1723" stopIfTrue="1" operator="greaterThan">
      <formula>0</formula>
    </cfRule>
  </conditionalFormatting>
  <conditionalFormatting sqref="DE34">
    <cfRule type="cellIs" dxfId="1720" priority="1719" stopIfTrue="1" operator="equal">
      <formula>"VALOR MAXIMO"</formula>
    </cfRule>
  </conditionalFormatting>
  <conditionalFormatting sqref="DE22:DF27 DE32:DF32 DG34 DE40 DG56 DE30:DF30 DE42:DE46 DE48:DE50 DE16:DF20">
    <cfRule type="cellIs" dxfId="1719" priority="1722" operator="equal">
      <formula>0</formula>
    </cfRule>
  </conditionalFormatting>
  <conditionalFormatting sqref="DE52:DF53 DE33:DF39 DF21:DF23 DE41:DF41 DF40 DE21:DE25 DE47:DF47 DF49:DF50">
    <cfRule type="cellIs" dxfId="1718" priority="1721" stopIfTrue="1" operator="equal">
      <formula>"NO MODIFICAR"</formula>
    </cfRule>
  </conditionalFormatting>
  <conditionalFormatting sqref="DH33:DH35 DH40 DH57 DH42:DH46 DH48:DH55 DH16:DH27">
    <cfRule type="cellIs" dxfId="1717" priority="1717" stopIfTrue="1" operator="equal">
      <formula>"NO VÁLIDA"</formula>
    </cfRule>
    <cfRule type="cellIs" dxfId="1716" priority="1718" stopIfTrue="1" operator="equal">
      <formula>"VÁLIDA"</formula>
    </cfRule>
  </conditionalFormatting>
  <conditionalFormatting sqref="DF24:DF25">
    <cfRule type="cellIs" dxfId="1715" priority="1716" stopIfTrue="1" operator="greaterThan">
      <formula>0</formula>
    </cfRule>
  </conditionalFormatting>
  <conditionalFormatting sqref="DF24:DG25">
    <cfRule type="expression" dxfId="1714" priority="1713" stopIfTrue="1">
      <formula>ROW()=CELL("ROW")</formula>
    </cfRule>
  </conditionalFormatting>
  <conditionalFormatting sqref="DG24:DG50 DG52:DG56">
    <cfRule type="cellIs" dxfId="1713" priority="1711" stopIfTrue="1" operator="greaterThan">
      <formula>0</formula>
    </cfRule>
  </conditionalFormatting>
  <conditionalFormatting sqref="DF24:DF25">
    <cfRule type="cellIs" dxfId="1712" priority="1715" operator="equal">
      <formula>0</formula>
    </cfRule>
  </conditionalFormatting>
  <conditionalFormatting sqref="DF24:DF25">
    <cfRule type="cellIs" dxfId="1711" priority="1714" stopIfTrue="1" operator="equal">
      <formula>"NO MODIFICAR"</formula>
    </cfRule>
  </conditionalFormatting>
  <conditionalFormatting sqref="DE15:DG25">
    <cfRule type="expression" dxfId="1710" priority="1712" stopIfTrue="1">
      <formula>AND(ROW()=CELL("ROW"),COLUMN()=CELL("COL"))</formula>
    </cfRule>
  </conditionalFormatting>
  <conditionalFormatting sqref="DH22">
    <cfRule type="cellIs" dxfId="1709" priority="1710" operator="equal">
      <formula>"DEBE DIGITAR SALARIO"</formula>
    </cfRule>
  </conditionalFormatting>
  <conditionalFormatting sqref="DE9">
    <cfRule type="cellIs" dxfId="1708" priority="1705" operator="equal">
      <formula>"PENDIENTE"</formula>
    </cfRule>
    <cfRule type="cellIs" dxfId="1707" priority="1706" operator="equal">
      <formula>"RECHAZO"</formula>
    </cfRule>
    <cfRule type="cellIs" dxfId="1706" priority="1707" operator="equal">
      <formula>"ELEGIBLE"</formula>
    </cfRule>
    <cfRule type="cellIs" dxfId="1705" priority="1708" operator="equal">
      <formula>"NO ELEGIBLE"</formula>
    </cfRule>
  </conditionalFormatting>
  <conditionalFormatting sqref="DE9">
    <cfRule type="expression" dxfId="1704" priority="1709">
      <formula>MOD(ROW(),2)</formula>
    </cfRule>
  </conditionalFormatting>
  <conditionalFormatting sqref="DG57">
    <cfRule type="cellIs" dxfId="1703" priority="1697" operator="equal">
      <formula>"DESCARTADO"</formula>
    </cfRule>
    <cfRule type="expression" dxfId="1702" priority="1704" stopIfTrue="1">
      <formula>ROW()=CELL("ROW")</formula>
    </cfRule>
  </conditionalFormatting>
  <conditionalFormatting sqref="DG57">
    <cfRule type="expression" dxfId="1701" priority="1702">
      <formula>ISNUMBER($K$55)</formula>
    </cfRule>
  </conditionalFormatting>
  <conditionalFormatting sqref="DG57">
    <cfRule type="expression" dxfId="1700" priority="1703" stopIfTrue="1">
      <formula>AND(ROW()=CELL("ROW"),COLUMN()=CELL("COL"))</formula>
    </cfRule>
  </conditionalFormatting>
  <conditionalFormatting sqref="DG57">
    <cfRule type="cellIs" dxfId="1699" priority="1698" operator="equal">
      <formula>"NO ELEGIBLE"</formula>
    </cfRule>
    <cfRule type="cellIs" dxfId="1698" priority="1699" operator="equal">
      <formula>"ELEGIBLE"</formula>
    </cfRule>
    <cfRule type="cellIs" dxfId="1697" priority="1700" operator="equal">
      <formula>"RECHAZO"</formula>
    </cfRule>
    <cfRule type="cellIs" dxfId="1696" priority="1701" operator="equal">
      <formula>"PENDIENTE"</formula>
    </cfRule>
  </conditionalFormatting>
  <conditionalFormatting sqref="DE29:DF29">
    <cfRule type="cellIs" dxfId="1695" priority="1696" operator="equal">
      <formula>0</formula>
    </cfRule>
  </conditionalFormatting>
  <conditionalFormatting sqref="DF49:DH49">
    <cfRule type="expression" dxfId="1694" priority="1695" stopIfTrue="1">
      <formula>AND(ROW()=CELL("ROW"),COLUMN()=CELL("COL"))</formula>
    </cfRule>
  </conditionalFormatting>
  <conditionalFormatting sqref="DG51">
    <cfRule type="expression" dxfId="1693" priority="1694" stopIfTrue="1">
      <formula>ROW()=CELL("ROW")</formula>
    </cfRule>
  </conditionalFormatting>
  <conditionalFormatting sqref="DG51">
    <cfRule type="cellIs" dxfId="1692" priority="1692" stopIfTrue="1" operator="greaterThan">
      <formula>0</formula>
    </cfRule>
  </conditionalFormatting>
  <conditionalFormatting sqref="DG51">
    <cfRule type="expression" dxfId="1691" priority="1693" stopIfTrue="1">
      <formula>AND(ROW()=CELL("ROW"),COLUMN()=CELL("COL"))</formula>
    </cfRule>
  </conditionalFormatting>
  <conditionalFormatting sqref="DF51">
    <cfRule type="expression" dxfId="1690" priority="1690" stopIfTrue="1">
      <formula>ROW()=CELL("ROW")</formula>
    </cfRule>
  </conditionalFormatting>
  <conditionalFormatting sqref="DF51">
    <cfRule type="cellIs" dxfId="1689" priority="1691" stopIfTrue="1" operator="equal">
      <formula>"NO MODIFICAR"</formula>
    </cfRule>
  </conditionalFormatting>
  <conditionalFormatting sqref="DF51">
    <cfRule type="expression" dxfId="1688" priority="1689" stopIfTrue="1">
      <formula>AND(ROW()=CELL("ROW"),COLUMN()=CELL("COL"))</formula>
    </cfRule>
  </conditionalFormatting>
  <conditionalFormatting sqref="DE51">
    <cfRule type="cellIs" dxfId="1687" priority="1688" stopIfTrue="1" operator="greaterThan">
      <formula>0</formula>
    </cfRule>
  </conditionalFormatting>
  <conditionalFormatting sqref="DE51">
    <cfRule type="expression" dxfId="1686" priority="1685" stopIfTrue="1">
      <formula>ROW()=CELL("ROW")</formula>
    </cfRule>
  </conditionalFormatting>
  <conditionalFormatting sqref="DE51">
    <cfRule type="cellIs" dxfId="1685" priority="1687" operator="equal">
      <formula>0</formula>
    </cfRule>
  </conditionalFormatting>
  <conditionalFormatting sqref="DE51">
    <cfRule type="cellIs" dxfId="1684" priority="1686" stopIfTrue="1" operator="equal">
      <formula>"NO MODIFICAR"</formula>
    </cfRule>
  </conditionalFormatting>
  <conditionalFormatting sqref="DE51">
    <cfRule type="expression" dxfId="1683" priority="1684" stopIfTrue="1">
      <formula>AND(ROW()=CELL("ROW"),COLUMN()=CELL("COL"))</formula>
    </cfRule>
  </conditionalFormatting>
  <conditionalFormatting sqref="DL57">
    <cfRule type="cellIs" dxfId="1682" priority="1680" stopIfTrue="1" operator="equal">
      <formula>"SE DEBE REQUERIR"</formula>
    </cfRule>
  </conditionalFormatting>
  <conditionalFormatting sqref="DJ22:DJ23 DK34 DI21:DI25 DJ49:DJ50">
    <cfRule type="cellIs" dxfId="1681" priority="1683" stopIfTrue="1" operator="greaterThan">
      <formula>0</formula>
    </cfRule>
  </conditionalFormatting>
  <conditionalFormatting sqref="DI34">
    <cfRule type="cellIs" dxfId="1680" priority="1679" stopIfTrue="1" operator="equal">
      <formula>"VALOR MAXIMO"</formula>
    </cfRule>
  </conditionalFormatting>
  <conditionalFormatting sqref="DI22:DJ27 DI32:DJ32 DK34 DI40 DK56 DI30:DJ30 DI42:DI46 DI48:DI50 DI16:DJ20">
    <cfRule type="cellIs" dxfId="1679" priority="1682" operator="equal">
      <formula>0</formula>
    </cfRule>
  </conditionalFormatting>
  <conditionalFormatting sqref="DI52:DJ53 DI33:DJ39 DJ21:DJ23 DI41:DJ41 DJ40 DI21:DI25 DI47:DJ47 DJ49:DJ50">
    <cfRule type="cellIs" dxfId="1678" priority="1681" stopIfTrue="1" operator="equal">
      <formula>"NO MODIFICAR"</formula>
    </cfRule>
  </conditionalFormatting>
  <conditionalFormatting sqref="DL33:DL35 DL40 DL57 DL42:DL46 DL48:DL55 DL16:DL27">
    <cfRule type="cellIs" dxfId="1677" priority="1677" stopIfTrue="1" operator="equal">
      <formula>"NO VÁLIDA"</formula>
    </cfRule>
    <cfRule type="cellIs" dxfId="1676" priority="1678" stopIfTrue="1" operator="equal">
      <formula>"VÁLIDA"</formula>
    </cfRule>
  </conditionalFormatting>
  <conditionalFormatting sqref="DJ24:DJ25">
    <cfRule type="cellIs" dxfId="1675" priority="1676" stopIfTrue="1" operator="greaterThan">
      <formula>0</formula>
    </cfRule>
  </conditionalFormatting>
  <conditionalFormatting sqref="DJ24:DK25">
    <cfRule type="expression" dxfId="1674" priority="1673" stopIfTrue="1">
      <formula>ROW()=CELL("ROW")</formula>
    </cfRule>
  </conditionalFormatting>
  <conditionalFormatting sqref="DK24:DK50 DK52:DK56">
    <cfRule type="cellIs" dxfId="1673" priority="1671" stopIfTrue="1" operator="greaterThan">
      <formula>0</formula>
    </cfRule>
  </conditionalFormatting>
  <conditionalFormatting sqref="DJ24:DJ25">
    <cfRule type="cellIs" dxfId="1672" priority="1675" operator="equal">
      <formula>0</formula>
    </cfRule>
  </conditionalFormatting>
  <conditionalFormatting sqref="DJ24:DJ25">
    <cfRule type="cellIs" dxfId="1671" priority="1674" stopIfTrue="1" operator="equal">
      <formula>"NO MODIFICAR"</formula>
    </cfRule>
  </conditionalFormatting>
  <conditionalFormatting sqref="DI15:DK25">
    <cfRule type="expression" dxfId="1670" priority="1672" stopIfTrue="1">
      <formula>AND(ROW()=CELL("ROW"),COLUMN()=CELL("COL"))</formula>
    </cfRule>
  </conditionalFormatting>
  <conditionalFormatting sqref="DL22">
    <cfRule type="cellIs" dxfId="1669" priority="1670" operator="equal">
      <formula>"DEBE DIGITAR SALARIO"</formula>
    </cfRule>
  </conditionalFormatting>
  <conditionalFormatting sqref="DI9">
    <cfRule type="cellIs" dxfId="1668" priority="1665" operator="equal">
      <formula>"PENDIENTE"</formula>
    </cfRule>
    <cfRule type="cellIs" dxfId="1667" priority="1666" operator="equal">
      <formula>"RECHAZO"</formula>
    </cfRule>
    <cfRule type="cellIs" dxfId="1666" priority="1667" operator="equal">
      <formula>"ELEGIBLE"</formula>
    </cfRule>
    <cfRule type="cellIs" dxfId="1665" priority="1668" operator="equal">
      <formula>"NO ELEGIBLE"</formula>
    </cfRule>
  </conditionalFormatting>
  <conditionalFormatting sqref="DI9">
    <cfRule type="expression" dxfId="1664" priority="1669">
      <formula>MOD(ROW(),2)</formula>
    </cfRule>
  </conditionalFormatting>
  <conditionalFormatting sqref="DK57">
    <cfRule type="cellIs" dxfId="1663" priority="1657" operator="equal">
      <formula>"DESCARTADO"</formula>
    </cfRule>
    <cfRule type="expression" dxfId="1662" priority="1664" stopIfTrue="1">
      <formula>ROW()=CELL("ROW")</formula>
    </cfRule>
  </conditionalFormatting>
  <conditionalFormatting sqref="DK57">
    <cfRule type="expression" dxfId="1661" priority="1662">
      <formula>ISNUMBER($K$55)</formula>
    </cfRule>
  </conditionalFormatting>
  <conditionalFormatting sqref="DK57">
    <cfRule type="expression" dxfId="1660" priority="1663" stopIfTrue="1">
      <formula>AND(ROW()=CELL("ROW"),COLUMN()=CELL("COL"))</formula>
    </cfRule>
  </conditionalFormatting>
  <conditionalFormatting sqref="DK57">
    <cfRule type="cellIs" dxfId="1659" priority="1658" operator="equal">
      <formula>"NO ELEGIBLE"</formula>
    </cfRule>
    <cfRule type="cellIs" dxfId="1658" priority="1659" operator="equal">
      <formula>"ELEGIBLE"</formula>
    </cfRule>
    <cfRule type="cellIs" dxfId="1657" priority="1660" operator="equal">
      <formula>"RECHAZO"</formula>
    </cfRule>
    <cfRule type="cellIs" dxfId="1656" priority="1661" operator="equal">
      <formula>"PENDIENTE"</formula>
    </cfRule>
  </conditionalFormatting>
  <conditionalFormatting sqref="DI29:DJ29">
    <cfRule type="cellIs" dxfId="1655" priority="1656" operator="equal">
      <formula>0</formula>
    </cfRule>
  </conditionalFormatting>
  <conditionalFormatting sqref="DJ49:DL49">
    <cfRule type="expression" dxfId="1654" priority="1655" stopIfTrue="1">
      <formula>AND(ROW()=CELL("ROW"),COLUMN()=CELL("COL"))</formula>
    </cfRule>
  </conditionalFormatting>
  <conditionalFormatting sqref="DK51">
    <cfRule type="expression" dxfId="1653" priority="1654" stopIfTrue="1">
      <formula>ROW()=CELL("ROW")</formula>
    </cfRule>
  </conditionalFormatting>
  <conditionalFormatting sqref="DK51">
    <cfRule type="cellIs" dxfId="1652" priority="1652" stopIfTrue="1" operator="greaterThan">
      <formula>0</formula>
    </cfRule>
  </conditionalFormatting>
  <conditionalFormatting sqref="DK51">
    <cfRule type="expression" dxfId="1651" priority="1653" stopIfTrue="1">
      <formula>AND(ROW()=CELL("ROW"),COLUMN()=CELL("COL"))</formula>
    </cfRule>
  </conditionalFormatting>
  <conditionalFormatting sqref="DJ51">
    <cfRule type="expression" dxfId="1650" priority="1650" stopIfTrue="1">
      <formula>ROW()=CELL("ROW")</formula>
    </cfRule>
  </conditionalFormatting>
  <conditionalFormatting sqref="DJ51">
    <cfRule type="cellIs" dxfId="1649" priority="1651" stopIfTrue="1" operator="equal">
      <formula>"NO MODIFICAR"</formula>
    </cfRule>
  </conditionalFormatting>
  <conditionalFormatting sqref="DJ51">
    <cfRule type="expression" dxfId="1648" priority="1649" stopIfTrue="1">
      <formula>AND(ROW()=CELL("ROW"),COLUMN()=CELL("COL"))</formula>
    </cfRule>
  </conditionalFormatting>
  <conditionalFormatting sqref="DI51">
    <cfRule type="cellIs" dxfId="1647" priority="1648" stopIfTrue="1" operator="greaterThan">
      <formula>0</formula>
    </cfRule>
  </conditionalFormatting>
  <conditionalFormatting sqref="DI51">
    <cfRule type="expression" dxfId="1646" priority="1645" stopIfTrue="1">
      <formula>ROW()=CELL("ROW")</formula>
    </cfRule>
  </conditionalFormatting>
  <conditionalFormatting sqref="DI51">
    <cfRule type="cellIs" dxfId="1645" priority="1647" operator="equal">
      <formula>0</formula>
    </cfRule>
  </conditionalFormatting>
  <conditionalFormatting sqref="DI51">
    <cfRule type="cellIs" dxfId="1644" priority="1646" stopIfTrue="1" operator="equal">
      <formula>"NO MODIFICAR"</formula>
    </cfRule>
  </conditionalFormatting>
  <conditionalFormatting sqref="DI51">
    <cfRule type="expression" dxfId="1643" priority="1644" stopIfTrue="1">
      <formula>AND(ROW()=CELL("ROW"),COLUMN()=CELL("COL"))</formula>
    </cfRule>
  </conditionalFormatting>
  <conditionalFormatting sqref="DP57">
    <cfRule type="cellIs" dxfId="1642" priority="1640" stopIfTrue="1" operator="equal">
      <formula>"SE DEBE REQUERIR"</formula>
    </cfRule>
  </conditionalFormatting>
  <conditionalFormatting sqref="DN22:DN23 DO34 DM21:DM25 DN49:DN50">
    <cfRule type="cellIs" dxfId="1641" priority="1643" stopIfTrue="1" operator="greaterThan">
      <formula>0</formula>
    </cfRule>
  </conditionalFormatting>
  <conditionalFormatting sqref="DM34">
    <cfRule type="cellIs" dxfId="1640" priority="1639" stopIfTrue="1" operator="equal">
      <formula>"VALOR MAXIMO"</formula>
    </cfRule>
  </conditionalFormatting>
  <conditionalFormatting sqref="DM22:DN27 DM32:DN32 DO34 DM40 DO56 DM30:DN30 DM42:DM46 DM48:DM50 DM16:DN20">
    <cfRule type="cellIs" dxfId="1639" priority="1642" operator="equal">
      <formula>0</formula>
    </cfRule>
  </conditionalFormatting>
  <conditionalFormatting sqref="DM52:DN53 DM33:DN39 DN21:DN23 DM41:DN41 DN40 DM21:DM25 DM47:DN47 DN49:DN50">
    <cfRule type="cellIs" dxfId="1638" priority="1641" stopIfTrue="1" operator="equal">
      <formula>"NO MODIFICAR"</formula>
    </cfRule>
  </conditionalFormatting>
  <conditionalFormatting sqref="DP33:DP35 DP40 DP57 DP42:DP46 DP48:DP55 DP16:DP27">
    <cfRule type="cellIs" dxfId="1637" priority="1637" stopIfTrue="1" operator="equal">
      <formula>"NO VÁLIDA"</formula>
    </cfRule>
    <cfRule type="cellIs" dxfId="1636" priority="1638" stopIfTrue="1" operator="equal">
      <formula>"VÁLIDA"</formula>
    </cfRule>
  </conditionalFormatting>
  <conditionalFormatting sqref="DN24:DN25">
    <cfRule type="cellIs" dxfId="1635" priority="1636" stopIfTrue="1" operator="greaterThan">
      <formula>0</formula>
    </cfRule>
  </conditionalFormatting>
  <conditionalFormatting sqref="DN24:DO25">
    <cfRule type="expression" dxfId="1634" priority="1633" stopIfTrue="1">
      <formula>ROW()=CELL("ROW")</formula>
    </cfRule>
  </conditionalFormatting>
  <conditionalFormatting sqref="DO24:DO50 DO52:DO56">
    <cfRule type="cellIs" dxfId="1633" priority="1631" stopIfTrue="1" operator="greaterThan">
      <formula>0</formula>
    </cfRule>
  </conditionalFormatting>
  <conditionalFormatting sqref="DN24:DN25">
    <cfRule type="cellIs" dxfId="1632" priority="1635" operator="equal">
      <formula>0</formula>
    </cfRule>
  </conditionalFormatting>
  <conditionalFormatting sqref="DN24:DN25">
    <cfRule type="cellIs" dxfId="1631" priority="1634" stopIfTrue="1" operator="equal">
      <formula>"NO MODIFICAR"</formula>
    </cfRule>
  </conditionalFormatting>
  <conditionalFormatting sqref="DM15:DO25">
    <cfRule type="expression" dxfId="1630" priority="1632" stopIfTrue="1">
      <formula>AND(ROW()=CELL("ROW"),COLUMN()=CELL("COL"))</formula>
    </cfRule>
  </conditionalFormatting>
  <conditionalFormatting sqref="DP22">
    <cfRule type="cellIs" dxfId="1629" priority="1630" operator="equal">
      <formula>"DEBE DIGITAR SALARIO"</formula>
    </cfRule>
  </conditionalFormatting>
  <conditionalFormatting sqref="DM9">
    <cfRule type="cellIs" dxfId="1628" priority="1625" operator="equal">
      <formula>"PENDIENTE"</formula>
    </cfRule>
    <cfRule type="cellIs" dxfId="1627" priority="1626" operator="equal">
      <formula>"RECHAZO"</formula>
    </cfRule>
    <cfRule type="cellIs" dxfId="1626" priority="1627" operator="equal">
      <formula>"ELEGIBLE"</formula>
    </cfRule>
    <cfRule type="cellIs" dxfId="1625" priority="1628" operator="equal">
      <formula>"NO ELEGIBLE"</formula>
    </cfRule>
  </conditionalFormatting>
  <conditionalFormatting sqref="DM9">
    <cfRule type="expression" dxfId="1624" priority="1629">
      <formula>MOD(ROW(),2)</formula>
    </cfRule>
  </conditionalFormatting>
  <conditionalFormatting sqref="DO57">
    <cfRule type="cellIs" dxfId="1623" priority="1617" operator="equal">
      <formula>"DESCARTADO"</formula>
    </cfRule>
    <cfRule type="expression" dxfId="1622" priority="1624" stopIfTrue="1">
      <formula>ROW()=CELL("ROW")</formula>
    </cfRule>
  </conditionalFormatting>
  <conditionalFormatting sqref="DO57">
    <cfRule type="expression" dxfId="1621" priority="1622">
      <formula>ISNUMBER($K$55)</formula>
    </cfRule>
  </conditionalFormatting>
  <conditionalFormatting sqref="DO57">
    <cfRule type="expression" dxfId="1620" priority="1623" stopIfTrue="1">
      <formula>AND(ROW()=CELL("ROW"),COLUMN()=CELL("COL"))</formula>
    </cfRule>
  </conditionalFormatting>
  <conditionalFormatting sqref="DO57">
    <cfRule type="cellIs" dxfId="1619" priority="1618" operator="equal">
      <formula>"NO ELEGIBLE"</formula>
    </cfRule>
    <cfRule type="cellIs" dxfId="1618" priority="1619" operator="equal">
      <formula>"ELEGIBLE"</formula>
    </cfRule>
    <cfRule type="cellIs" dxfId="1617" priority="1620" operator="equal">
      <formula>"RECHAZO"</formula>
    </cfRule>
    <cfRule type="cellIs" dxfId="1616" priority="1621" operator="equal">
      <formula>"PENDIENTE"</formula>
    </cfRule>
  </conditionalFormatting>
  <conditionalFormatting sqref="DM29:DN29">
    <cfRule type="cellIs" dxfId="1615" priority="1616" operator="equal">
      <formula>0</formula>
    </cfRule>
  </conditionalFormatting>
  <conditionalFormatting sqref="DN49:DP49">
    <cfRule type="expression" dxfId="1614" priority="1615" stopIfTrue="1">
      <formula>AND(ROW()=CELL("ROW"),COLUMN()=CELL("COL"))</formula>
    </cfRule>
  </conditionalFormatting>
  <conditionalFormatting sqref="DO51">
    <cfRule type="expression" dxfId="1613" priority="1614" stopIfTrue="1">
      <formula>ROW()=CELL("ROW")</formula>
    </cfRule>
  </conditionalFormatting>
  <conditionalFormatting sqref="DO51">
    <cfRule type="cellIs" dxfId="1612" priority="1612" stopIfTrue="1" operator="greaterThan">
      <formula>0</formula>
    </cfRule>
  </conditionalFormatting>
  <conditionalFormatting sqref="DO51">
    <cfRule type="expression" dxfId="1611" priority="1613" stopIfTrue="1">
      <formula>AND(ROW()=CELL("ROW"),COLUMN()=CELL("COL"))</formula>
    </cfRule>
  </conditionalFormatting>
  <conditionalFormatting sqref="DN51">
    <cfRule type="expression" dxfId="1610" priority="1610" stopIfTrue="1">
      <formula>ROW()=CELL("ROW")</formula>
    </cfRule>
  </conditionalFormatting>
  <conditionalFormatting sqref="DN51">
    <cfRule type="cellIs" dxfId="1609" priority="1611" stopIfTrue="1" operator="equal">
      <formula>"NO MODIFICAR"</formula>
    </cfRule>
  </conditionalFormatting>
  <conditionalFormatting sqref="DN51">
    <cfRule type="expression" dxfId="1608" priority="1609" stopIfTrue="1">
      <formula>AND(ROW()=CELL("ROW"),COLUMN()=CELL("COL"))</formula>
    </cfRule>
  </conditionalFormatting>
  <conditionalFormatting sqref="DM51">
    <cfRule type="cellIs" dxfId="1607" priority="1608" stopIfTrue="1" operator="greaterThan">
      <formula>0</formula>
    </cfRule>
  </conditionalFormatting>
  <conditionalFormatting sqref="DM51">
    <cfRule type="expression" dxfId="1606" priority="1605" stopIfTrue="1">
      <formula>ROW()=CELL("ROW")</formula>
    </cfRule>
  </conditionalFormatting>
  <conditionalFormatting sqref="DM51">
    <cfRule type="cellIs" dxfId="1605" priority="1607" operator="equal">
      <formula>0</formula>
    </cfRule>
  </conditionalFormatting>
  <conditionalFormatting sqref="DM51">
    <cfRule type="cellIs" dxfId="1604" priority="1606" stopIfTrue="1" operator="equal">
      <formula>"NO MODIFICAR"</formula>
    </cfRule>
  </conditionalFormatting>
  <conditionalFormatting sqref="DM51">
    <cfRule type="expression" dxfId="1603" priority="1604" stopIfTrue="1">
      <formula>AND(ROW()=CELL("ROW"),COLUMN()=CELL("COL"))</formula>
    </cfRule>
  </conditionalFormatting>
  <conditionalFormatting sqref="DT57">
    <cfRule type="cellIs" dxfId="1602" priority="1600" stopIfTrue="1" operator="equal">
      <formula>"SE DEBE REQUERIR"</formula>
    </cfRule>
  </conditionalFormatting>
  <conditionalFormatting sqref="DR22:DR23 DS34 DQ21:DQ25 DR49:DR50">
    <cfRule type="cellIs" dxfId="1601" priority="1603" stopIfTrue="1" operator="greaterThan">
      <formula>0</formula>
    </cfRule>
  </conditionalFormatting>
  <conditionalFormatting sqref="DQ34">
    <cfRule type="cellIs" dxfId="1600" priority="1599" stopIfTrue="1" operator="equal">
      <formula>"VALOR MAXIMO"</formula>
    </cfRule>
  </conditionalFormatting>
  <conditionalFormatting sqref="DQ22:DR27 DQ32:DR32 DS34 DQ40 DS56 DQ30:DR30 DQ42:DQ46 DQ48:DQ50 DQ16:DR20">
    <cfRule type="cellIs" dxfId="1599" priority="1602" operator="equal">
      <formula>0</formula>
    </cfRule>
  </conditionalFormatting>
  <conditionalFormatting sqref="DQ52:DR53 DQ33:DR39 DR21:DR23 DQ41:DR41 DR40 DQ21:DQ25 DQ47:DR47 DR49:DR50">
    <cfRule type="cellIs" dxfId="1598" priority="1601" stopIfTrue="1" operator="equal">
      <formula>"NO MODIFICAR"</formula>
    </cfRule>
  </conditionalFormatting>
  <conditionalFormatting sqref="DT33:DT35 DT40 DT57 DT42:DT46 DT48:DT55 DT16:DT27">
    <cfRule type="cellIs" dxfId="1597" priority="1597" stopIfTrue="1" operator="equal">
      <formula>"NO VÁLIDA"</formula>
    </cfRule>
    <cfRule type="cellIs" dxfId="1596" priority="1598" stopIfTrue="1" operator="equal">
      <formula>"VÁLIDA"</formula>
    </cfRule>
  </conditionalFormatting>
  <conditionalFormatting sqref="DR24:DR25">
    <cfRule type="cellIs" dxfId="1595" priority="1596" stopIfTrue="1" operator="greaterThan">
      <formula>0</formula>
    </cfRule>
  </conditionalFormatting>
  <conditionalFormatting sqref="DR24:DS25">
    <cfRule type="expression" dxfId="1594" priority="1593" stopIfTrue="1">
      <formula>ROW()=CELL("ROW")</formula>
    </cfRule>
  </conditionalFormatting>
  <conditionalFormatting sqref="DS24:DS50 DS52:DS56">
    <cfRule type="cellIs" dxfId="1593" priority="1591" stopIfTrue="1" operator="greaterThan">
      <formula>0</formula>
    </cfRule>
  </conditionalFormatting>
  <conditionalFormatting sqref="DR24:DR25">
    <cfRule type="cellIs" dxfId="1592" priority="1595" operator="equal">
      <formula>0</formula>
    </cfRule>
  </conditionalFormatting>
  <conditionalFormatting sqref="DR24:DR25">
    <cfRule type="cellIs" dxfId="1591" priority="1594" stopIfTrue="1" operator="equal">
      <formula>"NO MODIFICAR"</formula>
    </cfRule>
  </conditionalFormatting>
  <conditionalFormatting sqref="DQ15:DS25">
    <cfRule type="expression" dxfId="1590" priority="1592" stopIfTrue="1">
      <formula>AND(ROW()=CELL("ROW"),COLUMN()=CELL("COL"))</formula>
    </cfRule>
  </conditionalFormatting>
  <conditionalFormatting sqref="DT22">
    <cfRule type="cellIs" dxfId="1589" priority="1590" operator="equal">
      <formula>"DEBE DIGITAR SALARIO"</formula>
    </cfRule>
  </conditionalFormatting>
  <conditionalFormatting sqref="DQ9">
    <cfRule type="cellIs" dxfId="1588" priority="1585" operator="equal">
      <formula>"PENDIENTE"</formula>
    </cfRule>
    <cfRule type="cellIs" dxfId="1587" priority="1586" operator="equal">
      <formula>"RECHAZO"</formula>
    </cfRule>
    <cfRule type="cellIs" dxfId="1586" priority="1587" operator="equal">
      <formula>"ELEGIBLE"</formula>
    </cfRule>
    <cfRule type="cellIs" dxfId="1585" priority="1588" operator="equal">
      <formula>"NO ELEGIBLE"</formula>
    </cfRule>
  </conditionalFormatting>
  <conditionalFormatting sqref="DQ9">
    <cfRule type="expression" dxfId="1584" priority="1589">
      <formula>MOD(ROW(),2)</formula>
    </cfRule>
  </conditionalFormatting>
  <conditionalFormatting sqref="DS57">
    <cfRule type="cellIs" dxfId="1583" priority="1577" operator="equal">
      <formula>"DESCARTADO"</formula>
    </cfRule>
    <cfRule type="expression" dxfId="1582" priority="1584" stopIfTrue="1">
      <formula>ROW()=CELL("ROW")</formula>
    </cfRule>
  </conditionalFormatting>
  <conditionalFormatting sqref="DS57">
    <cfRule type="expression" dxfId="1581" priority="1582">
      <formula>ISNUMBER($K$55)</formula>
    </cfRule>
  </conditionalFormatting>
  <conditionalFormatting sqref="DS57">
    <cfRule type="expression" dxfId="1580" priority="1583" stopIfTrue="1">
      <formula>AND(ROW()=CELL("ROW"),COLUMN()=CELL("COL"))</formula>
    </cfRule>
  </conditionalFormatting>
  <conditionalFormatting sqref="DS57">
    <cfRule type="cellIs" dxfId="1579" priority="1578" operator="equal">
      <formula>"NO ELEGIBLE"</formula>
    </cfRule>
    <cfRule type="cellIs" dxfId="1578" priority="1579" operator="equal">
      <formula>"ELEGIBLE"</formula>
    </cfRule>
    <cfRule type="cellIs" dxfId="1577" priority="1580" operator="equal">
      <formula>"RECHAZO"</formula>
    </cfRule>
    <cfRule type="cellIs" dxfId="1576" priority="1581" operator="equal">
      <formula>"PENDIENTE"</formula>
    </cfRule>
  </conditionalFormatting>
  <conditionalFormatting sqref="DQ29:DR29">
    <cfRule type="cellIs" dxfId="1575" priority="1576" operator="equal">
      <formula>0</formula>
    </cfRule>
  </conditionalFormatting>
  <conditionalFormatting sqref="DR49:DT49">
    <cfRule type="expression" dxfId="1574" priority="1575" stopIfTrue="1">
      <formula>AND(ROW()=CELL("ROW"),COLUMN()=CELL("COL"))</formula>
    </cfRule>
  </conditionalFormatting>
  <conditionalFormatting sqref="DS51">
    <cfRule type="expression" dxfId="1573" priority="1574" stopIfTrue="1">
      <formula>ROW()=CELL("ROW")</formula>
    </cfRule>
  </conditionalFormatting>
  <conditionalFormatting sqref="DS51">
    <cfRule type="cellIs" dxfId="1572" priority="1572" stopIfTrue="1" operator="greaterThan">
      <formula>0</formula>
    </cfRule>
  </conditionalFormatting>
  <conditionalFormatting sqref="DS51">
    <cfRule type="expression" dxfId="1571" priority="1573" stopIfTrue="1">
      <formula>AND(ROW()=CELL("ROW"),COLUMN()=CELL("COL"))</formula>
    </cfRule>
  </conditionalFormatting>
  <conditionalFormatting sqref="DR51">
    <cfRule type="expression" dxfId="1570" priority="1570" stopIfTrue="1">
      <formula>ROW()=CELL("ROW")</formula>
    </cfRule>
  </conditionalFormatting>
  <conditionalFormatting sqref="DR51">
    <cfRule type="cellIs" dxfId="1569" priority="1571" stopIfTrue="1" operator="equal">
      <formula>"NO MODIFICAR"</formula>
    </cfRule>
  </conditionalFormatting>
  <conditionalFormatting sqref="DR51">
    <cfRule type="expression" dxfId="1568" priority="1569" stopIfTrue="1">
      <formula>AND(ROW()=CELL("ROW"),COLUMN()=CELL("COL"))</formula>
    </cfRule>
  </conditionalFormatting>
  <conditionalFormatting sqref="DQ51">
    <cfRule type="cellIs" dxfId="1567" priority="1568" stopIfTrue="1" operator="greaterThan">
      <formula>0</formula>
    </cfRule>
  </conditionalFormatting>
  <conditionalFormatting sqref="DQ51">
    <cfRule type="expression" dxfId="1566" priority="1565" stopIfTrue="1">
      <formula>ROW()=CELL("ROW")</formula>
    </cfRule>
  </conditionalFormatting>
  <conditionalFormatting sqref="DQ51">
    <cfRule type="cellIs" dxfId="1565" priority="1567" operator="equal">
      <formula>0</formula>
    </cfRule>
  </conditionalFormatting>
  <conditionalFormatting sqref="DQ51">
    <cfRule type="cellIs" dxfId="1564" priority="1566" stopIfTrue="1" operator="equal">
      <formula>"NO MODIFICAR"</formula>
    </cfRule>
  </conditionalFormatting>
  <conditionalFormatting sqref="DQ51">
    <cfRule type="expression" dxfId="1563" priority="1564" stopIfTrue="1">
      <formula>AND(ROW()=CELL("ROW"),COLUMN()=CELL("COL"))</formula>
    </cfRule>
  </conditionalFormatting>
  <conditionalFormatting sqref="DX57">
    <cfRule type="cellIs" dxfId="1562" priority="1560" stopIfTrue="1" operator="equal">
      <formula>"SE DEBE REQUERIR"</formula>
    </cfRule>
  </conditionalFormatting>
  <conditionalFormatting sqref="DV22:DV23 DW34 DU21:DU25 DV49:DV50">
    <cfRule type="cellIs" dxfId="1561" priority="1563" stopIfTrue="1" operator="greaterThan">
      <formula>0</formula>
    </cfRule>
  </conditionalFormatting>
  <conditionalFormatting sqref="DU34">
    <cfRule type="cellIs" dxfId="1560" priority="1559" stopIfTrue="1" operator="equal">
      <formula>"VALOR MAXIMO"</formula>
    </cfRule>
  </conditionalFormatting>
  <conditionalFormatting sqref="DU22:DV27 DU32:DV32 DW34 DU40 DW56 DU30:DV30 DU42:DU46 DU48:DU50 DU16:DV20">
    <cfRule type="cellIs" dxfId="1559" priority="1562" operator="equal">
      <formula>0</formula>
    </cfRule>
  </conditionalFormatting>
  <conditionalFormatting sqref="DU52:DV53 DU33:DV39 DV21:DV23 DU41:DV41 DV40 DU21:DU25 DU47:DV47 DV49:DV50">
    <cfRule type="cellIs" dxfId="1558" priority="1561" stopIfTrue="1" operator="equal">
      <formula>"NO MODIFICAR"</formula>
    </cfRule>
  </conditionalFormatting>
  <conditionalFormatting sqref="DX33:DX35 DX40 DX57 DX42:DX46 DX48:DX55 DX16:DX27">
    <cfRule type="cellIs" dxfId="1557" priority="1557" stopIfTrue="1" operator="equal">
      <formula>"NO VÁLIDA"</formula>
    </cfRule>
    <cfRule type="cellIs" dxfId="1556" priority="1558" stopIfTrue="1" operator="equal">
      <formula>"VÁLIDA"</formula>
    </cfRule>
  </conditionalFormatting>
  <conditionalFormatting sqref="DV24:DV25">
    <cfRule type="cellIs" dxfId="1555" priority="1556" stopIfTrue="1" operator="greaterThan">
      <formula>0</formula>
    </cfRule>
  </conditionalFormatting>
  <conditionalFormatting sqref="DV24:DW25">
    <cfRule type="expression" dxfId="1554" priority="1553" stopIfTrue="1">
      <formula>ROW()=CELL("ROW")</formula>
    </cfRule>
  </conditionalFormatting>
  <conditionalFormatting sqref="DW24:DW50 DW52:DW56">
    <cfRule type="cellIs" dxfId="1553" priority="1551" stopIfTrue="1" operator="greaterThan">
      <formula>0</formula>
    </cfRule>
  </conditionalFormatting>
  <conditionalFormatting sqref="DV24:DV25">
    <cfRule type="cellIs" dxfId="1552" priority="1555" operator="equal">
      <formula>0</formula>
    </cfRule>
  </conditionalFormatting>
  <conditionalFormatting sqref="DV24:DV25">
    <cfRule type="cellIs" dxfId="1551" priority="1554" stopIfTrue="1" operator="equal">
      <formula>"NO MODIFICAR"</formula>
    </cfRule>
  </conditionalFormatting>
  <conditionalFormatting sqref="DU15:DW25">
    <cfRule type="expression" dxfId="1550" priority="1552" stopIfTrue="1">
      <formula>AND(ROW()=CELL("ROW"),COLUMN()=CELL("COL"))</formula>
    </cfRule>
  </conditionalFormatting>
  <conditionalFormatting sqref="DX22">
    <cfRule type="cellIs" dxfId="1549" priority="1550" operator="equal">
      <formula>"DEBE DIGITAR SALARIO"</formula>
    </cfRule>
  </conditionalFormatting>
  <conditionalFormatting sqref="DU9">
    <cfRule type="cellIs" dxfId="1548" priority="1545" operator="equal">
      <formula>"PENDIENTE"</formula>
    </cfRule>
    <cfRule type="cellIs" dxfId="1547" priority="1546" operator="equal">
      <formula>"RECHAZO"</formula>
    </cfRule>
    <cfRule type="cellIs" dxfId="1546" priority="1547" operator="equal">
      <formula>"ELEGIBLE"</formula>
    </cfRule>
    <cfRule type="cellIs" dxfId="1545" priority="1548" operator="equal">
      <formula>"NO ELEGIBLE"</formula>
    </cfRule>
  </conditionalFormatting>
  <conditionalFormatting sqref="DU9">
    <cfRule type="expression" dxfId="1544" priority="1549">
      <formula>MOD(ROW(),2)</formula>
    </cfRule>
  </conditionalFormatting>
  <conditionalFormatting sqref="DW57">
    <cfRule type="cellIs" dxfId="1543" priority="1537" operator="equal">
      <formula>"DESCARTADO"</formula>
    </cfRule>
    <cfRule type="expression" dxfId="1542" priority="1544" stopIfTrue="1">
      <formula>ROW()=CELL("ROW")</formula>
    </cfRule>
  </conditionalFormatting>
  <conditionalFormatting sqref="DW57">
    <cfRule type="expression" dxfId="1541" priority="1542">
      <formula>ISNUMBER($K$55)</formula>
    </cfRule>
  </conditionalFormatting>
  <conditionalFormatting sqref="DW57">
    <cfRule type="expression" dxfId="1540" priority="1543" stopIfTrue="1">
      <formula>AND(ROW()=CELL("ROW"),COLUMN()=CELL("COL"))</formula>
    </cfRule>
  </conditionalFormatting>
  <conditionalFormatting sqref="DW57">
    <cfRule type="cellIs" dxfId="1539" priority="1538" operator="equal">
      <formula>"NO ELEGIBLE"</formula>
    </cfRule>
    <cfRule type="cellIs" dxfId="1538" priority="1539" operator="equal">
      <formula>"ELEGIBLE"</formula>
    </cfRule>
    <cfRule type="cellIs" dxfId="1537" priority="1540" operator="equal">
      <formula>"RECHAZO"</formula>
    </cfRule>
    <cfRule type="cellIs" dxfId="1536" priority="1541" operator="equal">
      <formula>"PENDIENTE"</formula>
    </cfRule>
  </conditionalFormatting>
  <conditionalFormatting sqref="DU29:DV29">
    <cfRule type="cellIs" dxfId="1535" priority="1536" operator="equal">
      <formula>0</formula>
    </cfRule>
  </conditionalFormatting>
  <conditionalFormatting sqref="DV49:DX49">
    <cfRule type="expression" dxfId="1534" priority="1535" stopIfTrue="1">
      <formula>AND(ROW()=CELL("ROW"),COLUMN()=CELL("COL"))</formula>
    </cfRule>
  </conditionalFormatting>
  <conditionalFormatting sqref="DW51">
    <cfRule type="expression" dxfId="1533" priority="1534" stopIfTrue="1">
      <formula>ROW()=CELL("ROW")</formula>
    </cfRule>
  </conditionalFormatting>
  <conditionalFormatting sqref="DW51">
    <cfRule type="cellIs" dxfId="1532" priority="1532" stopIfTrue="1" operator="greaterThan">
      <formula>0</formula>
    </cfRule>
  </conditionalFormatting>
  <conditionalFormatting sqref="DW51">
    <cfRule type="expression" dxfId="1531" priority="1533" stopIfTrue="1">
      <formula>AND(ROW()=CELL("ROW"),COLUMN()=CELL("COL"))</formula>
    </cfRule>
  </conditionalFormatting>
  <conditionalFormatting sqref="DV51">
    <cfRule type="expression" dxfId="1530" priority="1530" stopIfTrue="1">
      <formula>ROW()=CELL("ROW")</formula>
    </cfRule>
  </conditionalFormatting>
  <conditionalFormatting sqref="DV51">
    <cfRule type="cellIs" dxfId="1529" priority="1531" stopIfTrue="1" operator="equal">
      <formula>"NO MODIFICAR"</formula>
    </cfRule>
  </conditionalFormatting>
  <conditionalFormatting sqref="DV51">
    <cfRule type="expression" dxfId="1528" priority="1529" stopIfTrue="1">
      <formula>AND(ROW()=CELL("ROW"),COLUMN()=CELL("COL"))</formula>
    </cfRule>
  </conditionalFormatting>
  <conditionalFormatting sqref="DU51">
    <cfRule type="cellIs" dxfId="1527" priority="1528" stopIfTrue="1" operator="greaterThan">
      <formula>0</formula>
    </cfRule>
  </conditionalFormatting>
  <conditionalFormatting sqref="DU51">
    <cfRule type="expression" dxfId="1526" priority="1525" stopIfTrue="1">
      <formula>ROW()=CELL("ROW")</formula>
    </cfRule>
  </conditionalFormatting>
  <conditionalFormatting sqref="DU51">
    <cfRule type="cellIs" dxfId="1525" priority="1527" operator="equal">
      <formula>0</formula>
    </cfRule>
  </conditionalFormatting>
  <conditionalFormatting sqref="DU51">
    <cfRule type="cellIs" dxfId="1524" priority="1526" stopIfTrue="1" operator="equal">
      <formula>"NO MODIFICAR"</formula>
    </cfRule>
  </conditionalFormatting>
  <conditionalFormatting sqref="DU51">
    <cfRule type="expression" dxfId="1523" priority="1524" stopIfTrue="1">
      <formula>AND(ROW()=CELL("ROW"),COLUMN()=CELL("COL"))</formula>
    </cfRule>
  </conditionalFormatting>
  <conditionalFormatting sqref="EB57">
    <cfRule type="cellIs" dxfId="1522" priority="1520" stopIfTrue="1" operator="equal">
      <formula>"SE DEBE REQUERIR"</formula>
    </cfRule>
  </conditionalFormatting>
  <conditionalFormatting sqref="DZ22:DZ23 EA34 DY21:DY25 DZ49:DZ50">
    <cfRule type="cellIs" dxfId="1521" priority="1523" stopIfTrue="1" operator="greaterThan">
      <formula>0</formula>
    </cfRule>
  </conditionalFormatting>
  <conditionalFormatting sqref="DY34">
    <cfRule type="cellIs" dxfId="1520" priority="1519" stopIfTrue="1" operator="equal">
      <formula>"VALOR MAXIMO"</formula>
    </cfRule>
  </conditionalFormatting>
  <conditionalFormatting sqref="DY22:DZ27 DY32:DZ32 EA34 DY40 EA56 DY30:DZ30 DY42:DY46 DY48:DY50 DY16:DZ20">
    <cfRule type="cellIs" dxfId="1519" priority="1522" operator="equal">
      <formula>0</formula>
    </cfRule>
  </conditionalFormatting>
  <conditionalFormatting sqref="DY52:DZ53 DY33:DZ39 DZ21:DZ23 DY41:DZ41 DZ40 DY21:DY25 DY47:DZ47 DZ49:DZ50">
    <cfRule type="cellIs" dxfId="1518" priority="1521" stopIfTrue="1" operator="equal">
      <formula>"NO MODIFICAR"</formula>
    </cfRule>
  </conditionalFormatting>
  <conditionalFormatting sqref="EB33:EB35 EB40 EB57 EB42:EB46 EB48:EB55 EB16:EB27">
    <cfRule type="cellIs" dxfId="1517" priority="1517" stopIfTrue="1" operator="equal">
      <formula>"NO VÁLIDA"</formula>
    </cfRule>
    <cfRule type="cellIs" dxfId="1516" priority="1518" stopIfTrue="1" operator="equal">
      <formula>"VÁLIDA"</formula>
    </cfRule>
  </conditionalFormatting>
  <conditionalFormatting sqref="DZ24:DZ25">
    <cfRule type="cellIs" dxfId="1515" priority="1516" stopIfTrue="1" operator="greaterThan">
      <formula>0</formula>
    </cfRule>
  </conditionalFormatting>
  <conditionalFormatting sqref="DZ24:EA25">
    <cfRule type="expression" dxfId="1514" priority="1513" stopIfTrue="1">
      <formula>ROW()=CELL("ROW")</formula>
    </cfRule>
  </conditionalFormatting>
  <conditionalFormatting sqref="EA24:EA50 EA52:EA56">
    <cfRule type="cellIs" dxfId="1513" priority="1511" stopIfTrue="1" operator="greaterThan">
      <formula>0</formula>
    </cfRule>
  </conditionalFormatting>
  <conditionalFormatting sqref="DZ24:DZ25">
    <cfRule type="cellIs" dxfId="1512" priority="1515" operator="equal">
      <formula>0</formula>
    </cfRule>
  </conditionalFormatting>
  <conditionalFormatting sqref="DZ24:DZ25">
    <cfRule type="cellIs" dxfId="1511" priority="1514" stopIfTrue="1" operator="equal">
      <formula>"NO MODIFICAR"</formula>
    </cfRule>
  </conditionalFormatting>
  <conditionalFormatting sqref="DY15:EA25">
    <cfRule type="expression" dxfId="1510" priority="1512" stopIfTrue="1">
      <formula>AND(ROW()=CELL("ROW"),COLUMN()=CELL("COL"))</formula>
    </cfRule>
  </conditionalFormatting>
  <conditionalFormatting sqref="EB22">
    <cfRule type="cellIs" dxfId="1509" priority="1510" operator="equal">
      <formula>"DEBE DIGITAR SALARIO"</formula>
    </cfRule>
  </conditionalFormatting>
  <conditionalFormatting sqref="DY9">
    <cfRule type="cellIs" dxfId="1508" priority="1505" operator="equal">
      <formula>"PENDIENTE"</formula>
    </cfRule>
    <cfRule type="cellIs" dxfId="1507" priority="1506" operator="equal">
      <formula>"RECHAZO"</formula>
    </cfRule>
    <cfRule type="cellIs" dxfId="1506" priority="1507" operator="equal">
      <formula>"ELEGIBLE"</formula>
    </cfRule>
    <cfRule type="cellIs" dxfId="1505" priority="1508" operator="equal">
      <formula>"NO ELEGIBLE"</formula>
    </cfRule>
  </conditionalFormatting>
  <conditionalFormatting sqref="DY9">
    <cfRule type="expression" dxfId="1504" priority="1509">
      <formula>MOD(ROW(),2)</formula>
    </cfRule>
  </conditionalFormatting>
  <conditionalFormatting sqref="EA57">
    <cfRule type="cellIs" dxfId="1503" priority="1497" operator="equal">
      <formula>"DESCARTADO"</formula>
    </cfRule>
    <cfRule type="expression" dxfId="1502" priority="1504" stopIfTrue="1">
      <formula>ROW()=CELL("ROW")</formula>
    </cfRule>
  </conditionalFormatting>
  <conditionalFormatting sqref="EA57">
    <cfRule type="expression" dxfId="1501" priority="1502">
      <formula>ISNUMBER($K$55)</formula>
    </cfRule>
  </conditionalFormatting>
  <conditionalFormatting sqref="EA57">
    <cfRule type="expression" dxfId="1500" priority="1503" stopIfTrue="1">
      <formula>AND(ROW()=CELL("ROW"),COLUMN()=CELL("COL"))</formula>
    </cfRule>
  </conditionalFormatting>
  <conditionalFormatting sqref="EA57">
    <cfRule type="cellIs" dxfId="1499" priority="1498" operator="equal">
      <formula>"NO ELEGIBLE"</formula>
    </cfRule>
    <cfRule type="cellIs" dxfId="1498" priority="1499" operator="equal">
      <formula>"ELEGIBLE"</formula>
    </cfRule>
    <cfRule type="cellIs" dxfId="1497" priority="1500" operator="equal">
      <formula>"RECHAZO"</formula>
    </cfRule>
    <cfRule type="cellIs" dxfId="1496" priority="1501" operator="equal">
      <formula>"PENDIENTE"</formula>
    </cfRule>
  </conditionalFormatting>
  <conditionalFormatting sqref="DY29:DZ29">
    <cfRule type="cellIs" dxfId="1495" priority="1496" operator="equal">
      <formula>0</formula>
    </cfRule>
  </conditionalFormatting>
  <conditionalFormatting sqref="DZ49:EB49">
    <cfRule type="expression" dxfId="1494" priority="1495" stopIfTrue="1">
      <formula>AND(ROW()=CELL("ROW"),COLUMN()=CELL("COL"))</formula>
    </cfRule>
  </conditionalFormatting>
  <conditionalFormatting sqref="EA51">
    <cfRule type="expression" dxfId="1493" priority="1494" stopIfTrue="1">
      <formula>ROW()=CELL("ROW")</formula>
    </cfRule>
  </conditionalFormatting>
  <conditionalFormatting sqref="EA51">
    <cfRule type="cellIs" dxfId="1492" priority="1492" stopIfTrue="1" operator="greaterThan">
      <formula>0</formula>
    </cfRule>
  </conditionalFormatting>
  <conditionalFormatting sqref="EA51">
    <cfRule type="expression" dxfId="1491" priority="1493" stopIfTrue="1">
      <formula>AND(ROW()=CELL("ROW"),COLUMN()=CELL("COL"))</formula>
    </cfRule>
  </conditionalFormatting>
  <conditionalFormatting sqref="DZ51">
    <cfRule type="expression" dxfId="1490" priority="1490" stopIfTrue="1">
      <formula>ROW()=CELL("ROW")</formula>
    </cfRule>
  </conditionalFormatting>
  <conditionalFormatting sqref="DZ51">
    <cfRule type="cellIs" dxfId="1489" priority="1491" stopIfTrue="1" operator="equal">
      <formula>"NO MODIFICAR"</formula>
    </cfRule>
  </conditionalFormatting>
  <conditionalFormatting sqref="DZ51">
    <cfRule type="expression" dxfId="1488" priority="1489" stopIfTrue="1">
      <formula>AND(ROW()=CELL("ROW"),COLUMN()=CELL("COL"))</formula>
    </cfRule>
  </conditionalFormatting>
  <conditionalFormatting sqref="DY51">
    <cfRule type="cellIs" dxfId="1487" priority="1488" stopIfTrue="1" operator="greaterThan">
      <formula>0</formula>
    </cfRule>
  </conditionalFormatting>
  <conditionalFormatting sqref="DY51">
    <cfRule type="expression" dxfId="1486" priority="1485" stopIfTrue="1">
      <formula>ROW()=CELL("ROW")</formula>
    </cfRule>
  </conditionalFormatting>
  <conditionalFormatting sqref="DY51">
    <cfRule type="cellIs" dxfId="1485" priority="1487" operator="equal">
      <formula>0</formula>
    </cfRule>
  </conditionalFormatting>
  <conditionalFormatting sqref="DY51">
    <cfRule type="cellIs" dxfId="1484" priority="1486" stopIfTrue="1" operator="equal">
      <formula>"NO MODIFICAR"</formula>
    </cfRule>
  </conditionalFormatting>
  <conditionalFormatting sqref="DY51">
    <cfRule type="expression" dxfId="1483" priority="1484" stopIfTrue="1">
      <formula>AND(ROW()=CELL("ROW"),COLUMN()=CELL("COL"))</formula>
    </cfRule>
  </conditionalFormatting>
  <conditionalFormatting sqref="EF57">
    <cfRule type="cellIs" dxfId="1482" priority="1480" stopIfTrue="1" operator="equal">
      <formula>"SE DEBE REQUERIR"</formula>
    </cfRule>
  </conditionalFormatting>
  <conditionalFormatting sqref="ED22:ED23 EE34 EC21:EC25 ED49:ED50">
    <cfRule type="cellIs" dxfId="1481" priority="1483" stopIfTrue="1" operator="greaterThan">
      <formula>0</formula>
    </cfRule>
  </conditionalFormatting>
  <conditionalFormatting sqref="EC34">
    <cfRule type="cellIs" dxfId="1480" priority="1479" stopIfTrue="1" operator="equal">
      <formula>"VALOR MAXIMO"</formula>
    </cfRule>
  </conditionalFormatting>
  <conditionalFormatting sqref="EC22:ED27 EC32:ED32 EE34 EC40 EE56 EC30:ED30 EC42:EC46 EC48:EC50 EC16:ED20">
    <cfRule type="cellIs" dxfId="1479" priority="1482" operator="equal">
      <formula>0</formula>
    </cfRule>
  </conditionalFormatting>
  <conditionalFormatting sqref="EC52:ED53 EC33:ED39 ED21:ED23 EC41:ED41 ED40 EC21:EC25 EC47:ED47 ED49:ED50">
    <cfRule type="cellIs" dxfId="1478" priority="1481" stopIfTrue="1" operator="equal">
      <formula>"NO MODIFICAR"</formula>
    </cfRule>
  </conditionalFormatting>
  <conditionalFormatting sqref="EF33:EF35 EF40 EF57 EF42:EF46 EF48:EF55 EF16:EF27">
    <cfRule type="cellIs" dxfId="1477" priority="1477" stopIfTrue="1" operator="equal">
      <formula>"NO VÁLIDA"</formula>
    </cfRule>
    <cfRule type="cellIs" dxfId="1476" priority="1478" stopIfTrue="1" operator="equal">
      <formula>"VÁLIDA"</formula>
    </cfRule>
  </conditionalFormatting>
  <conditionalFormatting sqref="ED24:ED25">
    <cfRule type="cellIs" dxfId="1475" priority="1476" stopIfTrue="1" operator="greaterThan">
      <formula>0</formula>
    </cfRule>
  </conditionalFormatting>
  <conditionalFormatting sqref="ED24:EE25">
    <cfRule type="expression" dxfId="1474" priority="1473" stopIfTrue="1">
      <formula>ROW()=CELL("ROW")</formula>
    </cfRule>
  </conditionalFormatting>
  <conditionalFormatting sqref="EE24:EE50 EE52:EE56">
    <cfRule type="cellIs" dxfId="1473" priority="1471" stopIfTrue="1" operator="greaterThan">
      <formula>0</formula>
    </cfRule>
  </conditionalFormatting>
  <conditionalFormatting sqref="ED24:ED25">
    <cfRule type="cellIs" dxfId="1472" priority="1475" operator="equal">
      <formula>0</formula>
    </cfRule>
  </conditionalFormatting>
  <conditionalFormatting sqref="ED24:ED25">
    <cfRule type="cellIs" dxfId="1471" priority="1474" stopIfTrue="1" operator="equal">
      <formula>"NO MODIFICAR"</formula>
    </cfRule>
  </conditionalFormatting>
  <conditionalFormatting sqref="EC15:EE25">
    <cfRule type="expression" dxfId="1470" priority="1472" stopIfTrue="1">
      <formula>AND(ROW()=CELL("ROW"),COLUMN()=CELL("COL"))</formula>
    </cfRule>
  </conditionalFormatting>
  <conditionalFormatting sqref="EF22">
    <cfRule type="cellIs" dxfId="1469" priority="1470" operator="equal">
      <formula>"DEBE DIGITAR SALARIO"</formula>
    </cfRule>
  </conditionalFormatting>
  <conditionalFormatting sqref="EC9">
    <cfRule type="cellIs" dxfId="1468" priority="1465" operator="equal">
      <formula>"PENDIENTE"</formula>
    </cfRule>
    <cfRule type="cellIs" dxfId="1467" priority="1466" operator="equal">
      <formula>"RECHAZO"</formula>
    </cfRule>
    <cfRule type="cellIs" dxfId="1466" priority="1467" operator="equal">
      <formula>"ELEGIBLE"</formula>
    </cfRule>
    <cfRule type="cellIs" dxfId="1465" priority="1468" operator="equal">
      <formula>"NO ELEGIBLE"</formula>
    </cfRule>
  </conditionalFormatting>
  <conditionalFormatting sqref="EC9">
    <cfRule type="expression" dxfId="1464" priority="1469">
      <formula>MOD(ROW(),2)</formula>
    </cfRule>
  </conditionalFormatting>
  <conditionalFormatting sqref="EE57">
    <cfRule type="cellIs" dxfId="1463" priority="1457" operator="equal">
      <formula>"DESCARTADO"</formula>
    </cfRule>
    <cfRule type="expression" dxfId="1462" priority="1464" stopIfTrue="1">
      <formula>ROW()=CELL("ROW")</formula>
    </cfRule>
  </conditionalFormatting>
  <conditionalFormatting sqref="EE57">
    <cfRule type="expression" dxfId="1461" priority="1462">
      <formula>ISNUMBER($K$55)</formula>
    </cfRule>
  </conditionalFormatting>
  <conditionalFormatting sqref="EE57">
    <cfRule type="expression" dxfId="1460" priority="1463" stopIfTrue="1">
      <formula>AND(ROW()=CELL("ROW"),COLUMN()=CELL("COL"))</formula>
    </cfRule>
  </conditionalFormatting>
  <conditionalFormatting sqref="EE57">
    <cfRule type="cellIs" dxfId="1459" priority="1458" operator="equal">
      <formula>"NO ELEGIBLE"</formula>
    </cfRule>
    <cfRule type="cellIs" dxfId="1458" priority="1459" operator="equal">
      <formula>"ELEGIBLE"</formula>
    </cfRule>
    <cfRule type="cellIs" dxfId="1457" priority="1460" operator="equal">
      <formula>"RECHAZO"</formula>
    </cfRule>
    <cfRule type="cellIs" dxfId="1456" priority="1461" operator="equal">
      <formula>"PENDIENTE"</formula>
    </cfRule>
  </conditionalFormatting>
  <conditionalFormatting sqref="EC29:ED29">
    <cfRule type="cellIs" dxfId="1455" priority="1456" operator="equal">
      <formula>0</formula>
    </cfRule>
  </conditionalFormatting>
  <conditionalFormatting sqref="ED49:EF49">
    <cfRule type="expression" dxfId="1454" priority="1455" stopIfTrue="1">
      <formula>AND(ROW()=CELL("ROW"),COLUMN()=CELL("COL"))</formula>
    </cfRule>
  </conditionalFormatting>
  <conditionalFormatting sqref="EE51">
    <cfRule type="expression" dxfId="1453" priority="1454" stopIfTrue="1">
      <formula>ROW()=CELL("ROW")</formula>
    </cfRule>
  </conditionalFormatting>
  <conditionalFormatting sqref="EE51">
    <cfRule type="cellIs" dxfId="1452" priority="1452" stopIfTrue="1" operator="greaterThan">
      <formula>0</formula>
    </cfRule>
  </conditionalFormatting>
  <conditionalFormatting sqref="EE51">
    <cfRule type="expression" dxfId="1451" priority="1453" stopIfTrue="1">
      <formula>AND(ROW()=CELL("ROW"),COLUMN()=CELL("COL"))</formula>
    </cfRule>
  </conditionalFormatting>
  <conditionalFormatting sqref="ED51">
    <cfRule type="expression" dxfId="1450" priority="1450" stopIfTrue="1">
      <formula>ROW()=CELL("ROW")</formula>
    </cfRule>
  </conditionalFormatting>
  <conditionalFormatting sqref="ED51">
    <cfRule type="cellIs" dxfId="1449" priority="1451" stopIfTrue="1" operator="equal">
      <formula>"NO MODIFICAR"</formula>
    </cfRule>
  </conditionalFormatting>
  <conditionalFormatting sqref="ED51">
    <cfRule type="expression" dxfId="1448" priority="1449" stopIfTrue="1">
      <formula>AND(ROW()=CELL("ROW"),COLUMN()=CELL("COL"))</formula>
    </cfRule>
  </conditionalFormatting>
  <conditionalFormatting sqref="EC51">
    <cfRule type="cellIs" dxfId="1447" priority="1448" stopIfTrue="1" operator="greaterThan">
      <formula>0</formula>
    </cfRule>
  </conditionalFormatting>
  <conditionalFormatting sqref="EC51">
    <cfRule type="expression" dxfId="1446" priority="1445" stopIfTrue="1">
      <formula>ROW()=CELL("ROW")</formula>
    </cfRule>
  </conditionalFormatting>
  <conditionalFormatting sqref="EC51">
    <cfRule type="cellIs" dxfId="1445" priority="1447" operator="equal">
      <formula>0</formula>
    </cfRule>
  </conditionalFormatting>
  <conditionalFormatting sqref="EC51">
    <cfRule type="cellIs" dxfId="1444" priority="1446" stopIfTrue="1" operator="equal">
      <formula>"NO MODIFICAR"</formula>
    </cfRule>
  </conditionalFormatting>
  <conditionalFormatting sqref="EC51">
    <cfRule type="expression" dxfId="1443" priority="1444" stopIfTrue="1">
      <formula>AND(ROW()=CELL("ROW"),COLUMN()=CELL("COL"))</formula>
    </cfRule>
  </conditionalFormatting>
  <conditionalFormatting sqref="EJ57">
    <cfRule type="cellIs" dxfId="1442" priority="1440" stopIfTrue="1" operator="equal">
      <formula>"SE DEBE REQUERIR"</formula>
    </cfRule>
  </conditionalFormatting>
  <conditionalFormatting sqref="EH22:EH23 EI34 EG21:EG25 EH49:EH50">
    <cfRule type="cellIs" dxfId="1441" priority="1443" stopIfTrue="1" operator="greaterThan">
      <formula>0</formula>
    </cfRule>
  </conditionalFormatting>
  <conditionalFormatting sqref="EG34">
    <cfRule type="cellIs" dxfId="1440" priority="1439" stopIfTrue="1" operator="equal">
      <formula>"VALOR MAXIMO"</formula>
    </cfRule>
  </conditionalFormatting>
  <conditionalFormatting sqref="EG22:EH27 EG32:EH32 EI34 EG40 EI56 EG30:EH30 EG42:EG46 EG48:EG50 EG16:EH20">
    <cfRule type="cellIs" dxfId="1439" priority="1442" operator="equal">
      <formula>0</formula>
    </cfRule>
  </conditionalFormatting>
  <conditionalFormatting sqref="EG52:EH53 EG33:EH39 EH21:EH23 EG41:EH41 EH40 EG21:EG25 EG47:EH47 EH49:EH50">
    <cfRule type="cellIs" dxfId="1438" priority="1441" stopIfTrue="1" operator="equal">
      <formula>"NO MODIFICAR"</formula>
    </cfRule>
  </conditionalFormatting>
  <conditionalFormatting sqref="EJ33:EJ35 EJ40 EJ57 EJ42:EJ46 EJ48:EJ55 EJ16:EJ27">
    <cfRule type="cellIs" dxfId="1437" priority="1437" stopIfTrue="1" operator="equal">
      <formula>"NO VÁLIDA"</formula>
    </cfRule>
    <cfRule type="cellIs" dxfId="1436" priority="1438" stopIfTrue="1" operator="equal">
      <formula>"VÁLIDA"</formula>
    </cfRule>
  </conditionalFormatting>
  <conditionalFormatting sqref="EH24:EH25">
    <cfRule type="cellIs" dxfId="1435" priority="1436" stopIfTrue="1" operator="greaterThan">
      <formula>0</formula>
    </cfRule>
  </conditionalFormatting>
  <conditionalFormatting sqref="EH24:EI25">
    <cfRule type="expression" dxfId="1434" priority="1433" stopIfTrue="1">
      <formula>ROW()=CELL("ROW")</formula>
    </cfRule>
  </conditionalFormatting>
  <conditionalFormatting sqref="EI24:EI50 EI52:EI56">
    <cfRule type="cellIs" dxfId="1433" priority="1431" stopIfTrue="1" operator="greaterThan">
      <formula>0</formula>
    </cfRule>
  </conditionalFormatting>
  <conditionalFormatting sqref="EH24:EH25">
    <cfRule type="cellIs" dxfId="1432" priority="1435" operator="equal">
      <formula>0</formula>
    </cfRule>
  </conditionalFormatting>
  <conditionalFormatting sqref="EH24:EH25">
    <cfRule type="cellIs" dxfId="1431" priority="1434" stopIfTrue="1" operator="equal">
      <formula>"NO MODIFICAR"</formula>
    </cfRule>
  </conditionalFormatting>
  <conditionalFormatting sqref="EG15:EI25">
    <cfRule type="expression" dxfId="1430" priority="1432" stopIfTrue="1">
      <formula>AND(ROW()=CELL("ROW"),COLUMN()=CELL("COL"))</formula>
    </cfRule>
  </conditionalFormatting>
  <conditionalFormatting sqref="EJ22">
    <cfRule type="cellIs" dxfId="1429" priority="1430" operator="equal">
      <formula>"DEBE DIGITAR SALARIO"</formula>
    </cfRule>
  </conditionalFormatting>
  <conditionalFormatting sqref="EG9">
    <cfRule type="cellIs" dxfId="1428" priority="1425" operator="equal">
      <formula>"PENDIENTE"</formula>
    </cfRule>
    <cfRule type="cellIs" dxfId="1427" priority="1426" operator="equal">
      <formula>"RECHAZO"</formula>
    </cfRule>
    <cfRule type="cellIs" dxfId="1426" priority="1427" operator="equal">
      <formula>"ELEGIBLE"</formula>
    </cfRule>
    <cfRule type="cellIs" dxfId="1425" priority="1428" operator="equal">
      <formula>"NO ELEGIBLE"</formula>
    </cfRule>
  </conditionalFormatting>
  <conditionalFormatting sqref="EG9">
    <cfRule type="expression" dxfId="1424" priority="1429">
      <formula>MOD(ROW(),2)</formula>
    </cfRule>
  </conditionalFormatting>
  <conditionalFormatting sqref="EI57">
    <cfRule type="cellIs" dxfId="1423" priority="1417" operator="equal">
      <formula>"DESCARTADO"</formula>
    </cfRule>
    <cfRule type="expression" dxfId="1422" priority="1424" stopIfTrue="1">
      <formula>ROW()=CELL("ROW")</formula>
    </cfRule>
  </conditionalFormatting>
  <conditionalFormatting sqref="EI57">
    <cfRule type="expression" dxfId="1421" priority="1422">
      <formula>ISNUMBER($K$55)</formula>
    </cfRule>
  </conditionalFormatting>
  <conditionalFormatting sqref="EI57">
    <cfRule type="expression" dxfId="1420" priority="1423" stopIfTrue="1">
      <formula>AND(ROW()=CELL("ROW"),COLUMN()=CELL("COL"))</formula>
    </cfRule>
  </conditionalFormatting>
  <conditionalFormatting sqref="EI57">
    <cfRule type="cellIs" dxfId="1419" priority="1418" operator="equal">
      <formula>"NO ELEGIBLE"</formula>
    </cfRule>
    <cfRule type="cellIs" dxfId="1418" priority="1419" operator="equal">
      <formula>"ELEGIBLE"</formula>
    </cfRule>
    <cfRule type="cellIs" dxfId="1417" priority="1420" operator="equal">
      <formula>"RECHAZO"</formula>
    </cfRule>
    <cfRule type="cellIs" dxfId="1416" priority="1421" operator="equal">
      <formula>"PENDIENTE"</formula>
    </cfRule>
  </conditionalFormatting>
  <conditionalFormatting sqref="EG29:EH29">
    <cfRule type="cellIs" dxfId="1415" priority="1416" operator="equal">
      <formula>0</formula>
    </cfRule>
  </conditionalFormatting>
  <conditionalFormatting sqref="EH49:EJ49">
    <cfRule type="expression" dxfId="1414" priority="1415" stopIfTrue="1">
      <formula>AND(ROW()=CELL("ROW"),COLUMN()=CELL("COL"))</formula>
    </cfRule>
  </conditionalFormatting>
  <conditionalFormatting sqref="EI51">
    <cfRule type="expression" dxfId="1413" priority="1414" stopIfTrue="1">
      <formula>ROW()=CELL("ROW")</formula>
    </cfRule>
  </conditionalFormatting>
  <conditionalFormatting sqref="EI51">
    <cfRule type="cellIs" dxfId="1412" priority="1412" stopIfTrue="1" operator="greaterThan">
      <formula>0</formula>
    </cfRule>
  </conditionalFormatting>
  <conditionalFormatting sqref="EI51">
    <cfRule type="expression" dxfId="1411" priority="1413" stopIfTrue="1">
      <formula>AND(ROW()=CELL("ROW"),COLUMN()=CELL("COL"))</formula>
    </cfRule>
  </conditionalFormatting>
  <conditionalFormatting sqref="EH51">
    <cfRule type="expression" dxfId="1410" priority="1410" stopIfTrue="1">
      <formula>ROW()=CELL("ROW")</formula>
    </cfRule>
  </conditionalFormatting>
  <conditionalFormatting sqref="EH51">
    <cfRule type="cellIs" dxfId="1409" priority="1411" stopIfTrue="1" operator="equal">
      <formula>"NO MODIFICAR"</formula>
    </cfRule>
  </conditionalFormatting>
  <conditionalFormatting sqref="EH51">
    <cfRule type="expression" dxfId="1408" priority="1409" stopIfTrue="1">
      <formula>AND(ROW()=CELL("ROW"),COLUMN()=CELL("COL"))</formula>
    </cfRule>
  </conditionalFormatting>
  <conditionalFormatting sqref="EG51">
    <cfRule type="cellIs" dxfId="1407" priority="1408" stopIfTrue="1" operator="greaterThan">
      <formula>0</formula>
    </cfRule>
  </conditionalFormatting>
  <conditionalFormatting sqref="EG51">
    <cfRule type="expression" dxfId="1406" priority="1405" stopIfTrue="1">
      <formula>ROW()=CELL("ROW")</formula>
    </cfRule>
  </conditionalFormatting>
  <conditionalFormatting sqref="EG51">
    <cfRule type="cellIs" dxfId="1405" priority="1407" operator="equal">
      <formula>0</formula>
    </cfRule>
  </conditionalFormatting>
  <conditionalFormatting sqref="EG51">
    <cfRule type="cellIs" dxfId="1404" priority="1406" stopIfTrue="1" operator="equal">
      <formula>"NO MODIFICAR"</formula>
    </cfRule>
  </conditionalFormatting>
  <conditionalFormatting sqref="EG51">
    <cfRule type="expression" dxfId="1403" priority="1404" stopIfTrue="1">
      <formula>AND(ROW()=CELL("ROW"),COLUMN()=CELL("COL"))</formula>
    </cfRule>
  </conditionalFormatting>
  <conditionalFormatting sqref="EN57">
    <cfRule type="cellIs" dxfId="1402" priority="1400" stopIfTrue="1" operator="equal">
      <formula>"SE DEBE REQUERIR"</formula>
    </cfRule>
  </conditionalFormatting>
  <conditionalFormatting sqref="EL22:EL23 EM34 EK21:EK25 EL49:EL50">
    <cfRule type="cellIs" dxfId="1401" priority="1403" stopIfTrue="1" operator="greaterThan">
      <formula>0</formula>
    </cfRule>
  </conditionalFormatting>
  <conditionalFormatting sqref="EK34">
    <cfRule type="cellIs" dxfId="1400" priority="1399" stopIfTrue="1" operator="equal">
      <formula>"VALOR MAXIMO"</formula>
    </cfRule>
  </conditionalFormatting>
  <conditionalFormatting sqref="EK22:EL27 EK32:EL32 EM34 EK40 EM56 EK30:EL30 EK42:EK46 EK48:EK50 EK16:EL20">
    <cfRule type="cellIs" dxfId="1399" priority="1402" operator="equal">
      <formula>0</formula>
    </cfRule>
  </conditionalFormatting>
  <conditionalFormatting sqref="EK52:EL53 EK33:EL39 EL21:EL23 EK41:EL41 EL40 EK21:EK25 EK47:EL47 EL49:EL50">
    <cfRule type="cellIs" dxfId="1398" priority="1401" stopIfTrue="1" operator="equal">
      <formula>"NO MODIFICAR"</formula>
    </cfRule>
  </conditionalFormatting>
  <conditionalFormatting sqref="EN33:EN35 EN40 EN57 EN42:EN46 EN48:EN55 EN16:EN27">
    <cfRule type="cellIs" dxfId="1397" priority="1397" stopIfTrue="1" operator="equal">
      <formula>"NO VÁLIDA"</formula>
    </cfRule>
    <cfRule type="cellIs" dxfId="1396" priority="1398" stopIfTrue="1" operator="equal">
      <formula>"VÁLIDA"</formula>
    </cfRule>
  </conditionalFormatting>
  <conditionalFormatting sqref="EL24:EL25">
    <cfRule type="cellIs" dxfId="1395" priority="1396" stopIfTrue="1" operator="greaterThan">
      <formula>0</formula>
    </cfRule>
  </conditionalFormatting>
  <conditionalFormatting sqref="EL24:EM25">
    <cfRule type="expression" dxfId="1394" priority="1393" stopIfTrue="1">
      <formula>ROW()=CELL("ROW")</formula>
    </cfRule>
  </conditionalFormatting>
  <conditionalFormatting sqref="EM24:EM50 EM52:EM56">
    <cfRule type="cellIs" dxfId="1393" priority="1391" stopIfTrue="1" operator="greaterThan">
      <formula>0</formula>
    </cfRule>
  </conditionalFormatting>
  <conditionalFormatting sqref="EL24:EL25">
    <cfRule type="cellIs" dxfId="1392" priority="1395" operator="equal">
      <formula>0</formula>
    </cfRule>
  </conditionalFormatting>
  <conditionalFormatting sqref="EL24:EL25">
    <cfRule type="cellIs" dxfId="1391" priority="1394" stopIfTrue="1" operator="equal">
      <formula>"NO MODIFICAR"</formula>
    </cfRule>
  </conditionalFormatting>
  <conditionalFormatting sqref="EK15:EM25">
    <cfRule type="expression" dxfId="1390" priority="1392" stopIfTrue="1">
      <formula>AND(ROW()=CELL("ROW"),COLUMN()=CELL("COL"))</formula>
    </cfRule>
  </conditionalFormatting>
  <conditionalFormatting sqref="EN22">
    <cfRule type="cellIs" dxfId="1389" priority="1390" operator="equal">
      <formula>"DEBE DIGITAR SALARIO"</formula>
    </cfRule>
  </conditionalFormatting>
  <conditionalFormatting sqref="EK9">
    <cfRule type="cellIs" dxfId="1388" priority="1385" operator="equal">
      <formula>"PENDIENTE"</formula>
    </cfRule>
    <cfRule type="cellIs" dxfId="1387" priority="1386" operator="equal">
      <formula>"RECHAZO"</formula>
    </cfRule>
    <cfRule type="cellIs" dxfId="1386" priority="1387" operator="equal">
      <formula>"ELEGIBLE"</formula>
    </cfRule>
    <cfRule type="cellIs" dxfId="1385" priority="1388" operator="equal">
      <formula>"NO ELEGIBLE"</formula>
    </cfRule>
  </conditionalFormatting>
  <conditionalFormatting sqref="EK9">
    <cfRule type="expression" dxfId="1384" priority="1389">
      <formula>MOD(ROW(),2)</formula>
    </cfRule>
  </conditionalFormatting>
  <conditionalFormatting sqref="EM57">
    <cfRule type="cellIs" dxfId="1383" priority="1377" operator="equal">
      <formula>"DESCARTADO"</formula>
    </cfRule>
    <cfRule type="expression" dxfId="1382" priority="1384" stopIfTrue="1">
      <formula>ROW()=CELL("ROW")</formula>
    </cfRule>
  </conditionalFormatting>
  <conditionalFormatting sqref="EM57">
    <cfRule type="expression" dxfId="1381" priority="1382">
      <formula>ISNUMBER($K$55)</formula>
    </cfRule>
  </conditionalFormatting>
  <conditionalFormatting sqref="EM57">
    <cfRule type="expression" dxfId="1380" priority="1383" stopIfTrue="1">
      <formula>AND(ROW()=CELL("ROW"),COLUMN()=CELL("COL"))</formula>
    </cfRule>
  </conditionalFormatting>
  <conditionalFormatting sqref="EM57">
    <cfRule type="cellIs" dxfId="1379" priority="1378" operator="equal">
      <formula>"NO ELEGIBLE"</formula>
    </cfRule>
    <cfRule type="cellIs" dxfId="1378" priority="1379" operator="equal">
      <formula>"ELEGIBLE"</formula>
    </cfRule>
    <cfRule type="cellIs" dxfId="1377" priority="1380" operator="equal">
      <formula>"RECHAZO"</formula>
    </cfRule>
    <cfRule type="cellIs" dxfId="1376" priority="1381" operator="equal">
      <formula>"PENDIENTE"</formula>
    </cfRule>
  </conditionalFormatting>
  <conditionalFormatting sqref="EK29:EL29">
    <cfRule type="cellIs" dxfId="1375" priority="1376" operator="equal">
      <formula>0</formula>
    </cfRule>
  </conditionalFormatting>
  <conditionalFormatting sqref="EL49:EN49">
    <cfRule type="expression" dxfId="1374" priority="1375" stopIfTrue="1">
      <formula>AND(ROW()=CELL("ROW"),COLUMN()=CELL("COL"))</formula>
    </cfRule>
  </conditionalFormatting>
  <conditionalFormatting sqref="EM51">
    <cfRule type="expression" dxfId="1373" priority="1374" stopIfTrue="1">
      <formula>ROW()=CELL("ROW")</formula>
    </cfRule>
  </conditionalFormatting>
  <conditionalFormatting sqref="EM51">
    <cfRule type="cellIs" dxfId="1372" priority="1372" stopIfTrue="1" operator="greaterThan">
      <formula>0</formula>
    </cfRule>
  </conditionalFormatting>
  <conditionalFormatting sqref="EM51">
    <cfRule type="expression" dxfId="1371" priority="1373" stopIfTrue="1">
      <formula>AND(ROW()=CELL("ROW"),COLUMN()=CELL("COL"))</formula>
    </cfRule>
  </conditionalFormatting>
  <conditionalFormatting sqref="EL51">
    <cfRule type="expression" dxfId="1370" priority="1370" stopIfTrue="1">
      <formula>ROW()=CELL("ROW")</formula>
    </cfRule>
  </conditionalFormatting>
  <conditionalFormatting sqref="EL51">
    <cfRule type="cellIs" dxfId="1369" priority="1371" stopIfTrue="1" operator="equal">
      <formula>"NO MODIFICAR"</formula>
    </cfRule>
  </conditionalFormatting>
  <conditionalFormatting sqref="EL51">
    <cfRule type="expression" dxfId="1368" priority="1369" stopIfTrue="1">
      <formula>AND(ROW()=CELL("ROW"),COLUMN()=CELL("COL"))</formula>
    </cfRule>
  </conditionalFormatting>
  <conditionalFormatting sqref="EK51">
    <cfRule type="cellIs" dxfId="1367" priority="1368" stopIfTrue="1" operator="greaterThan">
      <formula>0</formula>
    </cfRule>
  </conditionalFormatting>
  <conditionalFormatting sqref="EK51">
    <cfRule type="expression" dxfId="1366" priority="1365" stopIfTrue="1">
      <formula>ROW()=CELL("ROW")</formula>
    </cfRule>
  </conditionalFormatting>
  <conditionalFormatting sqref="EK51">
    <cfRule type="cellIs" dxfId="1365" priority="1367" operator="equal">
      <formula>0</formula>
    </cfRule>
  </conditionalFormatting>
  <conditionalFormatting sqref="EK51">
    <cfRule type="cellIs" dxfId="1364" priority="1366" stopIfTrue="1" operator="equal">
      <formula>"NO MODIFICAR"</formula>
    </cfRule>
  </conditionalFormatting>
  <conditionalFormatting sqref="EK51">
    <cfRule type="expression" dxfId="1363" priority="1364" stopIfTrue="1">
      <formula>AND(ROW()=CELL("ROW"),COLUMN()=CELL("COL"))</formula>
    </cfRule>
  </conditionalFormatting>
  <conditionalFormatting sqref="ER57">
    <cfRule type="cellIs" dxfId="1362" priority="1360" stopIfTrue="1" operator="equal">
      <formula>"SE DEBE REQUERIR"</formula>
    </cfRule>
  </conditionalFormatting>
  <conditionalFormatting sqref="EP22:EP23 EQ34 EO21:EO25 EP49:EP50">
    <cfRule type="cellIs" dxfId="1361" priority="1363" stopIfTrue="1" operator="greaterThan">
      <formula>0</formula>
    </cfRule>
  </conditionalFormatting>
  <conditionalFormatting sqref="EO34">
    <cfRule type="cellIs" dxfId="1360" priority="1359" stopIfTrue="1" operator="equal">
      <formula>"VALOR MAXIMO"</formula>
    </cfRule>
  </conditionalFormatting>
  <conditionalFormatting sqref="EO22:EP27 EO32:EP32 EQ34 EO40 EQ56 EO30:EP30 EO42:EO46 EO48:EO50 EO16:EP20">
    <cfRule type="cellIs" dxfId="1359" priority="1362" operator="equal">
      <formula>0</formula>
    </cfRule>
  </conditionalFormatting>
  <conditionalFormatting sqref="EO52:EP53 EO33:EP39 EP21:EP23 EO41:EP41 EP40 EO21:EO25 EO47:EP47 EP49:EP50">
    <cfRule type="cellIs" dxfId="1358" priority="1361" stopIfTrue="1" operator="equal">
      <formula>"NO MODIFICAR"</formula>
    </cfRule>
  </conditionalFormatting>
  <conditionalFormatting sqref="ER33:ER35 ER40 ER57 ER42:ER46 ER48:ER55 ER16:ER27">
    <cfRule type="cellIs" dxfId="1357" priority="1357" stopIfTrue="1" operator="equal">
      <formula>"NO VÁLIDA"</formula>
    </cfRule>
    <cfRule type="cellIs" dxfId="1356" priority="1358" stopIfTrue="1" operator="equal">
      <formula>"VÁLIDA"</formula>
    </cfRule>
  </conditionalFormatting>
  <conditionalFormatting sqref="EP24:EP25">
    <cfRule type="cellIs" dxfId="1355" priority="1356" stopIfTrue="1" operator="greaterThan">
      <formula>0</formula>
    </cfRule>
  </conditionalFormatting>
  <conditionalFormatting sqref="EP24:EQ25">
    <cfRule type="expression" dxfId="1354" priority="1353" stopIfTrue="1">
      <formula>ROW()=CELL("ROW")</formula>
    </cfRule>
  </conditionalFormatting>
  <conditionalFormatting sqref="EQ24:EQ50 EQ52:EQ56">
    <cfRule type="cellIs" dxfId="1353" priority="1351" stopIfTrue="1" operator="greaterThan">
      <formula>0</formula>
    </cfRule>
  </conditionalFormatting>
  <conditionalFormatting sqref="EP24:EP25">
    <cfRule type="cellIs" dxfId="1352" priority="1355" operator="equal">
      <formula>0</formula>
    </cfRule>
  </conditionalFormatting>
  <conditionalFormatting sqref="EP24:EP25">
    <cfRule type="cellIs" dxfId="1351" priority="1354" stopIfTrue="1" operator="equal">
      <formula>"NO MODIFICAR"</formula>
    </cfRule>
  </conditionalFormatting>
  <conditionalFormatting sqref="EO15:EQ25">
    <cfRule type="expression" dxfId="1350" priority="1352" stopIfTrue="1">
      <formula>AND(ROW()=CELL("ROW"),COLUMN()=CELL("COL"))</formula>
    </cfRule>
  </conditionalFormatting>
  <conditionalFormatting sqref="ER22">
    <cfRule type="cellIs" dxfId="1349" priority="1350" operator="equal">
      <formula>"DEBE DIGITAR SALARIO"</formula>
    </cfRule>
  </conditionalFormatting>
  <conditionalFormatting sqref="EO9">
    <cfRule type="cellIs" dxfId="1348" priority="1345" operator="equal">
      <formula>"PENDIENTE"</formula>
    </cfRule>
    <cfRule type="cellIs" dxfId="1347" priority="1346" operator="equal">
      <formula>"RECHAZO"</formula>
    </cfRule>
    <cfRule type="cellIs" dxfId="1346" priority="1347" operator="equal">
      <formula>"ELEGIBLE"</formula>
    </cfRule>
    <cfRule type="cellIs" dxfId="1345" priority="1348" operator="equal">
      <formula>"NO ELEGIBLE"</formula>
    </cfRule>
  </conditionalFormatting>
  <conditionalFormatting sqref="EO9">
    <cfRule type="expression" dxfId="1344" priority="1349">
      <formula>MOD(ROW(),2)</formula>
    </cfRule>
  </conditionalFormatting>
  <conditionalFormatting sqref="EQ57">
    <cfRule type="cellIs" dxfId="1343" priority="1337" operator="equal">
      <formula>"DESCARTADO"</formula>
    </cfRule>
    <cfRule type="expression" dxfId="1342" priority="1344" stopIfTrue="1">
      <formula>ROW()=CELL("ROW")</formula>
    </cfRule>
  </conditionalFormatting>
  <conditionalFormatting sqref="EQ57">
    <cfRule type="expression" dxfId="1341" priority="1342">
      <formula>ISNUMBER($K$55)</formula>
    </cfRule>
  </conditionalFormatting>
  <conditionalFormatting sqref="EQ57">
    <cfRule type="expression" dxfId="1340" priority="1343" stopIfTrue="1">
      <formula>AND(ROW()=CELL("ROW"),COLUMN()=CELL("COL"))</formula>
    </cfRule>
  </conditionalFormatting>
  <conditionalFormatting sqref="EQ57">
    <cfRule type="cellIs" dxfId="1339" priority="1338" operator="equal">
      <formula>"NO ELEGIBLE"</formula>
    </cfRule>
    <cfRule type="cellIs" dxfId="1338" priority="1339" operator="equal">
      <formula>"ELEGIBLE"</formula>
    </cfRule>
    <cfRule type="cellIs" dxfId="1337" priority="1340" operator="equal">
      <formula>"RECHAZO"</formula>
    </cfRule>
    <cfRule type="cellIs" dxfId="1336" priority="1341" operator="equal">
      <formula>"PENDIENTE"</formula>
    </cfRule>
  </conditionalFormatting>
  <conditionalFormatting sqref="EO29:EP29">
    <cfRule type="cellIs" dxfId="1335" priority="1336" operator="equal">
      <formula>0</formula>
    </cfRule>
  </conditionalFormatting>
  <conditionalFormatting sqref="EP49:ER49">
    <cfRule type="expression" dxfId="1334" priority="1335" stopIfTrue="1">
      <formula>AND(ROW()=CELL("ROW"),COLUMN()=CELL("COL"))</formula>
    </cfRule>
  </conditionalFormatting>
  <conditionalFormatting sqref="EQ51">
    <cfRule type="expression" dxfId="1333" priority="1334" stopIfTrue="1">
      <formula>ROW()=CELL("ROW")</formula>
    </cfRule>
  </conditionalFormatting>
  <conditionalFormatting sqref="EQ51">
    <cfRule type="cellIs" dxfId="1332" priority="1332" stopIfTrue="1" operator="greaterThan">
      <formula>0</formula>
    </cfRule>
  </conditionalFormatting>
  <conditionalFormatting sqref="EQ51">
    <cfRule type="expression" dxfId="1331" priority="1333" stopIfTrue="1">
      <formula>AND(ROW()=CELL("ROW"),COLUMN()=CELL("COL"))</formula>
    </cfRule>
  </conditionalFormatting>
  <conditionalFormatting sqref="EP51">
    <cfRule type="expression" dxfId="1330" priority="1330" stopIfTrue="1">
      <formula>ROW()=CELL("ROW")</formula>
    </cfRule>
  </conditionalFormatting>
  <conditionalFormatting sqref="EP51">
    <cfRule type="cellIs" dxfId="1329" priority="1331" stopIfTrue="1" operator="equal">
      <formula>"NO MODIFICAR"</formula>
    </cfRule>
  </conditionalFormatting>
  <conditionalFormatting sqref="EP51">
    <cfRule type="expression" dxfId="1328" priority="1329" stopIfTrue="1">
      <formula>AND(ROW()=CELL("ROW"),COLUMN()=CELL("COL"))</formula>
    </cfRule>
  </conditionalFormatting>
  <conditionalFormatting sqref="EO51">
    <cfRule type="cellIs" dxfId="1327" priority="1328" stopIfTrue="1" operator="greaterThan">
      <formula>0</formula>
    </cfRule>
  </conditionalFormatting>
  <conditionalFormatting sqref="EO51">
    <cfRule type="expression" dxfId="1326" priority="1325" stopIfTrue="1">
      <formula>ROW()=CELL("ROW")</formula>
    </cfRule>
  </conditionalFormatting>
  <conditionalFormatting sqref="EO51">
    <cfRule type="cellIs" dxfId="1325" priority="1327" operator="equal">
      <formula>0</formula>
    </cfRule>
  </conditionalFormatting>
  <conditionalFormatting sqref="EO51">
    <cfRule type="cellIs" dxfId="1324" priority="1326" stopIfTrue="1" operator="equal">
      <formula>"NO MODIFICAR"</formula>
    </cfRule>
  </conditionalFormatting>
  <conditionalFormatting sqref="EO51">
    <cfRule type="expression" dxfId="1323" priority="1324" stopIfTrue="1">
      <formula>AND(ROW()=CELL("ROW"),COLUMN()=CELL("COL"))</formula>
    </cfRule>
  </conditionalFormatting>
  <conditionalFormatting sqref="EV57">
    <cfRule type="cellIs" dxfId="1322" priority="1320" stopIfTrue="1" operator="equal">
      <formula>"SE DEBE REQUERIR"</formula>
    </cfRule>
  </conditionalFormatting>
  <conditionalFormatting sqref="ET22:ET23 EU34 ES21:ES25 ET49:ET50">
    <cfRule type="cellIs" dxfId="1321" priority="1323" stopIfTrue="1" operator="greaterThan">
      <formula>0</formula>
    </cfRule>
  </conditionalFormatting>
  <conditionalFormatting sqref="ES34">
    <cfRule type="cellIs" dxfId="1320" priority="1319" stopIfTrue="1" operator="equal">
      <formula>"VALOR MAXIMO"</formula>
    </cfRule>
  </conditionalFormatting>
  <conditionalFormatting sqref="ES22:ET27 ES32:ET32 EU34 ES40 EU56 ES30:ET30 ES42:ES46 ES48:ES50 ES16:ET20">
    <cfRule type="cellIs" dxfId="1319" priority="1322" operator="equal">
      <formula>0</formula>
    </cfRule>
  </conditionalFormatting>
  <conditionalFormatting sqref="ES52:ET53 ES33:ET39 ET21:ET23 ES41:ET41 ET40 ES21:ES25 ES47:ET47 ET49:ET50">
    <cfRule type="cellIs" dxfId="1318" priority="1321" stopIfTrue="1" operator="equal">
      <formula>"NO MODIFICAR"</formula>
    </cfRule>
  </conditionalFormatting>
  <conditionalFormatting sqref="EV33:EV35 EV40 EV57 EV42:EV46 EV48:EV55 EV16:EV27">
    <cfRule type="cellIs" dxfId="1317" priority="1317" stopIfTrue="1" operator="equal">
      <formula>"NO VÁLIDA"</formula>
    </cfRule>
    <cfRule type="cellIs" dxfId="1316" priority="1318" stopIfTrue="1" operator="equal">
      <formula>"VÁLIDA"</formula>
    </cfRule>
  </conditionalFormatting>
  <conditionalFormatting sqref="ET24:ET25">
    <cfRule type="cellIs" dxfId="1315" priority="1316" stopIfTrue="1" operator="greaterThan">
      <formula>0</formula>
    </cfRule>
  </conditionalFormatting>
  <conditionalFormatting sqref="ET24:EU25">
    <cfRule type="expression" dxfId="1314" priority="1313" stopIfTrue="1">
      <formula>ROW()=CELL("ROW")</formula>
    </cfRule>
  </conditionalFormatting>
  <conditionalFormatting sqref="EU24:EU50 EU52:EU56">
    <cfRule type="cellIs" dxfId="1313" priority="1311" stopIfTrue="1" operator="greaterThan">
      <formula>0</formula>
    </cfRule>
  </conditionalFormatting>
  <conditionalFormatting sqref="ET24:ET25">
    <cfRule type="cellIs" dxfId="1312" priority="1315" operator="equal">
      <formula>0</formula>
    </cfRule>
  </conditionalFormatting>
  <conditionalFormatting sqref="ET24:ET25">
    <cfRule type="cellIs" dxfId="1311" priority="1314" stopIfTrue="1" operator="equal">
      <formula>"NO MODIFICAR"</formula>
    </cfRule>
  </conditionalFormatting>
  <conditionalFormatting sqref="ES15:EU25">
    <cfRule type="expression" dxfId="1310" priority="1312" stopIfTrue="1">
      <formula>AND(ROW()=CELL("ROW"),COLUMN()=CELL("COL"))</formula>
    </cfRule>
  </conditionalFormatting>
  <conditionalFormatting sqref="EV22">
    <cfRule type="cellIs" dxfId="1309" priority="1310" operator="equal">
      <formula>"DEBE DIGITAR SALARIO"</formula>
    </cfRule>
  </conditionalFormatting>
  <conditionalFormatting sqref="ES9">
    <cfRule type="cellIs" dxfId="1308" priority="1305" operator="equal">
      <formula>"PENDIENTE"</formula>
    </cfRule>
    <cfRule type="cellIs" dxfId="1307" priority="1306" operator="equal">
      <formula>"RECHAZO"</formula>
    </cfRule>
    <cfRule type="cellIs" dxfId="1306" priority="1307" operator="equal">
      <formula>"ELEGIBLE"</formula>
    </cfRule>
    <cfRule type="cellIs" dxfId="1305" priority="1308" operator="equal">
      <formula>"NO ELEGIBLE"</formula>
    </cfRule>
  </conditionalFormatting>
  <conditionalFormatting sqref="ES9">
    <cfRule type="expression" dxfId="1304" priority="1309">
      <formula>MOD(ROW(),2)</formula>
    </cfRule>
  </conditionalFormatting>
  <conditionalFormatting sqref="EU57">
    <cfRule type="cellIs" dxfId="1303" priority="1297" operator="equal">
      <formula>"DESCARTADO"</formula>
    </cfRule>
    <cfRule type="expression" dxfId="1302" priority="1304" stopIfTrue="1">
      <formula>ROW()=CELL("ROW")</formula>
    </cfRule>
  </conditionalFormatting>
  <conditionalFormatting sqref="EU57">
    <cfRule type="expression" dxfId="1301" priority="1302">
      <formula>ISNUMBER($K$55)</formula>
    </cfRule>
  </conditionalFormatting>
  <conditionalFormatting sqref="EU57">
    <cfRule type="expression" dxfId="1300" priority="1303" stopIfTrue="1">
      <formula>AND(ROW()=CELL("ROW"),COLUMN()=CELL("COL"))</formula>
    </cfRule>
  </conditionalFormatting>
  <conditionalFormatting sqref="EU57">
    <cfRule type="cellIs" dxfId="1299" priority="1298" operator="equal">
      <formula>"NO ELEGIBLE"</formula>
    </cfRule>
    <cfRule type="cellIs" dxfId="1298" priority="1299" operator="equal">
      <formula>"ELEGIBLE"</formula>
    </cfRule>
    <cfRule type="cellIs" dxfId="1297" priority="1300" operator="equal">
      <formula>"RECHAZO"</formula>
    </cfRule>
    <cfRule type="cellIs" dxfId="1296" priority="1301" operator="equal">
      <formula>"PENDIENTE"</formula>
    </cfRule>
  </conditionalFormatting>
  <conditionalFormatting sqref="ES29:ET29">
    <cfRule type="cellIs" dxfId="1295" priority="1296" operator="equal">
      <formula>0</formula>
    </cfRule>
  </conditionalFormatting>
  <conditionalFormatting sqref="ET49:EV49">
    <cfRule type="expression" dxfId="1294" priority="1295" stopIfTrue="1">
      <formula>AND(ROW()=CELL("ROW"),COLUMN()=CELL("COL"))</formula>
    </cfRule>
  </conditionalFormatting>
  <conditionalFormatting sqref="EU51">
    <cfRule type="expression" dxfId="1293" priority="1294" stopIfTrue="1">
      <formula>ROW()=CELL("ROW")</formula>
    </cfRule>
  </conditionalFormatting>
  <conditionalFormatting sqref="EU51">
    <cfRule type="cellIs" dxfId="1292" priority="1292" stopIfTrue="1" operator="greaterThan">
      <formula>0</formula>
    </cfRule>
  </conditionalFormatting>
  <conditionalFormatting sqref="EU51">
    <cfRule type="expression" dxfId="1291" priority="1293" stopIfTrue="1">
      <formula>AND(ROW()=CELL("ROW"),COLUMN()=CELL("COL"))</formula>
    </cfRule>
  </conditionalFormatting>
  <conditionalFormatting sqref="ET51">
    <cfRule type="expression" dxfId="1290" priority="1290" stopIfTrue="1">
      <formula>ROW()=CELL("ROW")</formula>
    </cfRule>
  </conditionalFormatting>
  <conditionalFormatting sqref="ET51">
    <cfRule type="cellIs" dxfId="1289" priority="1291" stopIfTrue="1" operator="equal">
      <formula>"NO MODIFICAR"</formula>
    </cfRule>
  </conditionalFormatting>
  <conditionalFormatting sqref="ET51">
    <cfRule type="expression" dxfId="1288" priority="1289" stopIfTrue="1">
      <formula>AND(ROW()=CELL("ROW"),COLUMN()=CELL("COL"))</formula>
    </cfRule>
  </conditionalFormatting>
  <conditionalFormatting sqref="ES51">
    <cfRule type="cellIs" dxfId="1287" priority="1288" stopIfTrue="1" operator="greaterThan">
      <formula>0</formula>
    </cfRule>
  </conditionalFormatting>
  <conditionalFormatting sqref="ES51">
    <cfRule type="expression" dxfId="1286" priority="1285" stopIfTrue="1">
      <formula>ROW()=CELL("ROW")</formula>
    </cfRule>
  </conditionalFormatting>
  <conditionalFormatting sqref="ES51">
    <cfRule type="cellIs" dxfId="1285" priority="1287" operator="equal">
      <formula>0</formula>
    </cfRule>
  </conditionalFormatting>
  <conditionalFormatting sqref="ES51">
    <cfRule type="cellIs" dxfId="1284" priority="1286" stopIfTrue="1" operator="equal">
      <formula>"NO MODIFICAR"</formula>
    </cfRule>
  </conditionalFormatting>
  <conditionalFormatting sqref="ES51">
    <cfRule type="expression" dxfId="1283" priority="1284" stopIfTrue="1">
      <formula>AND(ROW()=CELL("ROW"),COLUMN()=CELL("COL"))</formula>
    </cfRule>
  </conditionalFormatting>
  <conditionalFormatting sqref="EZ57">
    <cfRule type="cellIs" dxfId="1282" priority="1280" stopIfTrue="1" operator="equal">
      <formula>"SE DEBE REQUERIR"</formula>
    </cfRule>
  </conditionalFormatting>
  <conditionalFormatting sqref="EX22:EX23 EY34 EW21:EW25 EX49:EX50">
    <cfRule type="cellIs" dxfId="1281" priority="1283" stopIfTrue="1" operator="greaterThan">
      <formula>0</formula>
    </cfRule>
  </conditionalFormatting>
  <conditionalFormatting sqref="EW34">
    <cfRule type="cellIs" dxfId="1280" priority="1279" stopIfTrue="1" operator="equal">
      <formula>"VALOR MAXIMO"</formula>
    </cfRule>
  </conditionalFormatting>
  <conditionalFormatting sqref="EW22:EX27 EW32:EX32 EY34 EW40 EY56 EW30:EX30 EW42:EW46 EW48:EW50 EW16:EX20">
    <cfRule type="cellIs" dxfId="1279" priority="1282" operator="equal">
      <formula>0</formula>
    </cfRule>
  </conditionalFormatting>
  <conditionalFormatting sqref="EW52:EX53 EW33:EX39 EX21:EX23 EW41:EX41 EX40 EW21:EW25 EW47:EX47 EX49:EX50">
    <cfRule type="cellIs" dxfId="1278" priority="1281" stopIfTrue="1" operator="equal">
      <formula>"NO MODIFICAR"</formula>
    </cfRule>
  </conditionalFormatting>
  <conditionalFormatting sqref="EZ33:EZ35 EZ40 EZ57 EZ42:EZ46 EZ48:EZ55 EZ16:EZ27">
    <cfRule type="cellIs" dxfId="1277" priority="1277" stopIfTrue="1" operator="equal">
      <formula>"NO VÁLIDA"</formula>
    </cfRule>
    <cfRule type="cellIs" dxfId="1276" priority="1278" stopIfTrue="1" operator="equal">
      <formula>"VÁLIDA"</formula>
    </cfRule>
  </conditionalFormatting>
  <conditionalFormatting sqref="EX24:EX25">
    <cfRule type="cellIs" dxfId="1275" priority="1276" stopIfTrue="1" operator="greaterThan">
      <formula>0</formula>
    </cfRule>
  </conditionalFormatting>
  <conditionalFormatting sqref="EX24:EY25">
    <cfRule type="expression" dxfId="1274" priority="1273" stopIfTrue="1">
      <formula>ROW()=CELL("ROW")</formula>
    </cfRule>
  </conditionalFormatting>
  <conditionalFormatting sqref="EY24:EY50 EY52:EY56">
    <cfRule type="cellIs" dxfId="1273" priority="1271" stopIfTrue="1" operator="greaterThan">
      <formula>0</formula>
    </cfRule>
  </conditionalFormatting>
  <conditionalFormatting sqref="EX24:EX25">
    <cfRule type="cellIs" dxfId="1272" priority="1275" operator="equal">
      <formula>0</formula>
    </cfRule>
  </conditionalFormatting>
  <conditionalFormatting sqref="EX24:EX25">
    <cfRule type="cellIs" dxfId="1271" priority="1274" stopIfTrue="1" operator="equal">
      <formula>"NO MODIFICAR"</formula>
    </cfRule>
  </conditionalFormatting>
  <conditionalFormatting sqref="EW15:EY25">
    <cfRule type="expression" dxfId="1270" priority="1272" stopIfTrue="1">
      <formula>AND(ROW()=CELL("ROW"),COLUMN()=CELL("COL"))</formula>
    </cfRule>
  </conditionalFormatting>
  <conditionalFormatting sqref="EZ22">
    <cfRule type="cellIs" dxfId="1269" priority="1270" operator="equal">
      <formula>"DEBE DIGITAR SALARIO"</formula>
    </cfRule>
  </conditionalFormatting>
  <conditionalFormatting sqref="EW9">
    <cfRule type="cellIs" dxfId="1268" priority="1265" operator="equal">
      <formula>"PENDIENTE"</formula>
    </cfRule>
    <cfRule type="cellIs" dxfId="1267" priority="1266" operator="equal">
      <formula>"RECHAZO"</formula>
    </cfRule>
    <cfRule type="cellIs" dxfId="1266" priority="1267" operator="equal">
      <formula>"ELEGIBLE"</formula>
    </cfRule>
    <cfRule type="cellIs" dxfId="1265" priority="1268" operator="equal">
      <formula>"NO ELEGIBLE"</formula>
    </cfRule>
  </conditionalFormatting>
  <conditionalFormatting sqref="EW9">
    <cfRule type="expression" dxfId="1264" priority="1269">
      <formula>MOD(ROW(),2)</formula>
    </cfRule>
  </conditionalFormatting>
  <conditionalFormatting sqref="EY57">
    <cfRule type="cellIs" dxfId="1263" priority="1257" operator="equal">
      <formula>"DESCARTADO"</formula>
    </cfRule>
    <cfRule type="expression" dxfId="1262" priority="1264" stopIfTrue="1">
      <formula>ROW()=CELL("ROW")</formula>
    </cfRule>
  </conditionalFormatting>
  <conditionalFormatting sqref="EY57">
    <cfRule type="expression" dxfId="1261" priority="1262">
      <formula>ISNUMBER($K$55)</formula>
    </cfRule>
  </conditionalFormatting>
  <conditionalFormatting sqref="EY57">
    <cfRule type="expression" dxfId="1260" priority="1263" stopIfTrue="1">
      <formula>AND(ROW()=CELL("ROW"),COLUMN()=CELL("COL"))</formula>
    </cfRule>
  </conditionalFormatting>
  <conditionalFormatting sqref="EY57">
    <cfRule type="cellIs" dxfId="1259" priority="1258" operator="equal">
      <formula>"NO ELEGIBLE"</formula>
    </cfRule>
    <cfRule type="cellIs" dxfId="1258" priority="1259" operator="equal">
      <formula>"ELEGIBLE"</formula>
    </cfRule>
    <cfRule type="cellIs" dxfId="1257" priority="1260" operator="equal">
      <formula>"RECHAZO"</formula>
    </cfRule>
    <cfRule type="cellIs" dxfId="1256" priority="1261" operator="equal">
      <formula>"PENDIENTE"</formula>
    </cfRule>
  </conditionalFormatting>
  <conditionalFormatting sqref="EW29:EX29">
    <cfRule type="cellIs" dxfId="1255" priority="1256" operator="equal">
      <formula>0</formula>
    </cfRule>
  </conditionalFormatting>
  <conditionalFormatting sqref="EX49:EZ49">
    <cfRule type="expression" dxfId="1254" priority="1255" stopIfTrue="1">
      <formula>AND(ROW()=CELL("ROW"),COLUMN()=CELL("COL"))</formula>
    </cfRule>
  </conditionalFormatting>
  <conditionalFormatting sqref="EY51">
    <cfRule type="expression" dxfId="1253" priority="1254" stopIfTrue="1">
      <formula>ROW()=CELL("ROW")</formula>
    </cfRule>
  </conditionalFormatting>
  <conditionalFormatting sqref="EY51">
    <cfRule type="cellIs" dxfId="1252" priority="1252" stopIfTrue="1" operator="greaterThan">
      <formula>0</formula>
    </cfRule>
  </conditionalFormatting>
  <conditionalFormatting sqref="EY51">
    <cfRule type="expression" dxfId="1251" priority="1253" stopIfTrue="1">
      <formula>AND(ROW()=CELL("ROW"),COLUMN()=CELL("COL"))</formula>
    </cfRule>
  </conditionalFormatting>
  <conditionalFormatting sqref="EX51">
    <cfRule type="expression" dxfId="1250" priority="1250" stopIfTrue="1">
      <formula>ROW()=CELL("ROW")</formula>
    </cfRule>
  </conditionalFormatting>
  <conditionalFormatting sqref="EX51">
    <cfRule type="cellIs" dxfId="1249" priority="1251" stopIfTrue="1" operator="equal">
      <formula>"NO MODIFICAR"</formula>
    </cfRule>
  </conditionalFormatting>
  <conditionalFormatting sqref="EX51">
    <cfRule type="expression" dxfId="1248" priority="1249" stopIfTrue="1">
      <formula>AND(ROW()=CELL("ROW"),COLUMN()=CELL("COL"))</formula>
    </cfRule>
  </conditionalFormatting>
  <conditionalFormatting sqref="EW51">
    <cfRule type="cellIs" dxfId="1247" priority="1248" stopIfTrue="1" operator="greaterThan">
      <formula>0</formula>
    </cfRule>
  </conditionalFormatting>
  <conditionalFormatting sqref="EW51">
    <cfRule type="expression" dxfId="1246" priority="1245" stopIfTrue="1">
      <formula>ROW()=CELL("ROW")</formula>
    </cfRule>
  </conditionalFormatting>
  <conditionalFormatting sqref="EW51">
    <cfRule type="cellIs" dxfId="1245" priority="1247" operator="equal">
      <formula>0</formula>
    </cfRule>
  </conditionalFormatting>
  <conditionalFormatting sqref="EW51">
    <cfRule type="cellIs" dxfId="1244" priority="1246" stopIfTrue="1" operator="equal">
      <formula>"NO MODIFICAR"</formula>
    </cfRule>
  </conditionalFormatting>
  <conditionalFormatting sqref="EW51">
    <cfRule type="expression" dxfId="1243" priority="1244" stopIfTrue="1">
      <formula>AND(ROW()=CELL("ROW"),COLUMN()=CELL("COL"))</formula>
    </cfRule>
  </conditionalFormatting>
  <conditionalFormatting sqref="FD57">
    <cfRule type="cellIs" dxfId="1242" priority="1240" stopIfTrue="1" operator="equal">
      <formula>"SE DEBE REQUERIR"</formula>
    </cfRule>
  </conditionalFormatting>
  <conditionalFormatting sqref="FB22:FB23 FC34 FA21:FA25 FB49:FB50">
    <cfRule type="cellIs" dxfId="1241" priority="1243" stopIfTrue="1" operator="greaterThan">
      <formula>0</formula>
    </cfRule>
  </conditionalFormatting>
  <conditionalFormatting sqref="FA34">
    <cfRule type="cellIs" dxfId="1240" priority="1239" stopIfTrue="1" operator="equal">
      <formula>"VALOR MAXIMO"</formula>
    </cfRule>
  </conditionalFormatting>
  <conditionalFormatting sqref="FA22:FB27 FA32:FB32 FC34 FA40 FC56 FA30:FB30 FA42:FA46 FA48:FA50 FA16:FB20">
    <cfRule type="cellIs" dxfId="1239" priority="1242" operator="equal">
      <formula>0</formula>
    </cfRule>
  </conditionalFormatting>
  <conditionalFormatting sqref="FA52:FB53 FA33:FB39 FB21:FB23 FA41:FB41 FB40 FA21:FA25 FA47:FB47 FB49:FB50">
    <cfRule type="cellIs" dxfId="1238" priority="1241" stopIfTrue="1" operator="equal">
      <formula>"NO MODIFICAR"</formula>
    </cfRule>
  </conditionalFormatting>
  <conditionalFormatting sqref="FD33:FD35 FD40 FD57 FD42:FD46 FD48:FD55 FD16:FD27">
    <cfRule type="cellIs" dxfId="1237" priority="1237" stopIfTrue="1" operator="equal">
      <formula>"NO VÁLIDA"</formula>
    </cfRule>
    <cfRule type="cellIs" dxfId="1236" priority="1238" stopIfTrue="1" operator="equal">
      <formula>"VÁLIDA"</formula>
    </cfRule>
  </conditionalFormatting>
  <conditionalFormatting sqref="FB24:FB25">
    <cfRule type="cellIs" dxfId="1235" priority="1236" stopIfTrue="1" operator="greaterThan">
      <formula>0</formula>
    </cfRule>
  </conditionalFormatting>
  <conditionalFormatting sqref="FB24:FC25">
    <cfRule type="expression" dxfId="1234" priority="1233" stopIfTrue="1">
      <formula>ROW()=CELL("ROW")</formula>
    </cfRule>
  </conditionalFormatting>
  <conditionalFormatting sqref="FC24:FC50 FC52:FC56">
    <cfRule type="cellIs" dxfId="1233" priority="1231" stopIfTrue="1" operator="greaterThan">
      <formula>0</formula>
    </cfRule>
  </conditionalFormatting>
  <conditionalFormatting sqref="FB24:FB25">
    <cfRule type="cellIs" dxfId="1232" priority="1235" operator="equal">
      <formula>0</formula>
    </cfRule>
  </conditionalFormatting>
  <conditionalFormatting sqref="FB24:FB25">
    <cfRule type="cellIs" dxfId="1231" priority="1234" stopIfTrue="1" operator="equal">
      <formula>"NO MODIFICAR"</formula>
    </cfRule>
  </conditionalFormatting>
  <conditionalFormatting sqref="FA15:FC25">
    <cfRule type="expression" dxfId="1230" priority="1232" stopIfTrue="1">
      <formula>AND(ROW()=CELL("ROW"),COLUMN()=CELL("COL"))</formula>
    </cfRule>
  </conditionalFormatting>
  <conditionalFormatting sqref="FD22">
    <cfRule type="cellIs" dxfId="1229" priority="1230" operator="equal">
      <formula>"DEBE DIGITAR SALARIO"</formula>
    </cfRule>
  </conditionalFormatting>
  <conditionalFormatting sqref="FA9">
    <cfRule type="cellIs" dxfId="1228" priority="1225" operator="equal">
      <formula>"PENDIENTE"</formula>
    </cfRule>
    <cfRule type="cellIs" dxfId="1227" priority="1226" operator="equal">
      <formula>"RECHAZO"</formula>
    </cfRule>
    <cfRule type="cellIs" dxfId="1226" priority="1227" operator="equal">
      <formula>"ELEGIBLE"</formula>
    </cfRule>
    <cfRule type="cellIs" dxfId="1225" priority="1228" operator="equal">
      <formula>"NO ELEGIBLE"</formula>
    </cfRule>
  </conditionalFormatting>
  <conditionalFormatting sqref="FA9">
    <cfRule type="expression" dxfId="1224" priority="1229">
      <formula>MOD(ROW(),2)</formula>
    </cfRule>
  </conditionalFormatting>
  <conditionalFormatting sqref="FC57">
    <cfRule type="cellIs" dxfId="1223" priority="1217" operator="equal">
      <formula>"DESCARTADO"</formula>
    </cfRule>
    <cfRule type="expression" dxfId="1222" priority="1224" stopIfTrue="1">
      <formula>ROW()=CELL("ROW")</formula>
    </cfRule>
  </conditionalFormatting>
  <conditionalFormatting sqref="FC57">
    <cfRule type="expression" dxfId="1221" priority="1222">
      <formula>ISNUMBER($K$55)</formula>
    </cfRule>
  </conditionalFormatting>
  <conditionalFormatting sqref="FC57">
    <cfRule type="expression" dxfId="1220" priority="1223" stopIfTrue="1">
      <formula>AND(ROW()=CELL("ROW"),COLUMN()=CELL("COL"))</formula>
    </cfRule>
  </conditionalFormatting>
  <conditionalFormatting sqref="FC57">
    <cfRule type="cellIs" dxfId="1219" priority="1218" operator="equal">
      <formula>"NO ELEGIBLE"</formula>
    </cfRule>
    <cfRule type="cellIs" dxfId="1218" priority="1219" operator="equal">
      <formula>"ELEGIBLE"</formula>
    </cfRule>
    <cfRule type="cellIs" dxfId="1217" priority="1220" operator="equal">
      <formula>"RECHAZO"</formula>
    </cfRule>
    <cfRule type="cellIs" dxfId="1216" priority="1221" operator="equal">
      <formula>"PENDIENTE"</formula>
    </cfRule>
  </conditionalFormatting>
  <conditionalFormatting sqref="FA29:FB29">
    <cfRule type="cellIs" dxfId="1215" priority="1216" operator="equal">
      <formula>0</formula>
    </cfRule>
  </conditionalFormatting>
  <conditionalFormatting sqref="FB49:FD49">
    <cfRule type="expression" dxfId="1214" priority="1215" stopIfTrue="1">
      <formula>AND(ROW()=CELL("ROW"),COLUMN()=CELL("COL"))</formula>
    </cfRule>
  </conditionalFormatting>
  <conditionalFormatting sqref="FC51">
    <cfRule type="expression" dxfId="1213" priority="1214" stopIfTrue="1">
      <formula>ROW()=CELL("ROW")</formula>
    </cfRule>
  </conditionalFormatting>
  <conditionalFormatting sqref="FC51">
    <cfRule type="cellIs" dxfId="1212" priority="1212" stopIfTrue="1" operator="greaterThan">
      <formula>0</formula>
    </cfRule>
  </conditionalFormatting>
  <conditionalFormatting sqref="FC51">
    <cfRule type="expression" dxfId="1211" priority="1213" stopIfTrue="1">
      <formula>AND(ROW()=CELL("ROW"),COLUMN()=CELL("COL"))</formula>
    </cfRule>
  </conditionalFormatting>
  <conditionalFormatting sqref="FB51">
    <cfRule type="expression" dxfId="1210" priority="1210" stopIfTrue="1">
      <formula>ROW()=CELL("ROW")</formula>
    </cfRule>
  </conditionalFormatting>
  <conditionalFormatting sqref="FB51">
    <cfRule type="cellIs" dxfId="1209" priority="1211" stopIfTrue="1" operator="equal">
      <formula>"NO MODIFICAR"</formula>
    </cfRule>
  </conditionalFormatting>
  <conditionalFormatting sqref="FB51">
    <cfRule type="expression" dxfId="1208" priority="1209" stopIfTrue="1">
      <formula>AND(ROW()=CELL("ROW"),COLUMN()=CELL("COL"))</formula>
    </cfRule>
  </conditionalFormatting>
  <conditionalFormatting sqref="FA51">
    <cfRule type="cellIs" dxfId="1207" priority="1208" stopIfTrue="1" operator="greaterThan">
      <formula>0</formula>
    </cfRule>
  </conditionalFormatting>
  <conditionalFormatting sqref="FA51">
    <cfRule type="expression" dxfId="1206" priority="1205" stopIfTrue="1">
      <formula>ROW()=CELL("ROW")</formula>
    </cfRule>
  </conditionalFormatting>
  <conditionalFormatting sqref="FA51">
    <cfRule type="cellIs" dxfId="1205" priority="1207" operator="equal">
      <formula>0</formula>
    </cfRule>
  </conditionalFormatting>
  <conditionalFormatting sqref="FA51">
    <cfRule type="cellIs" dxfId="1204" priority="1206" stopIfTrue="1" operator="equal">
      <formula>"NO MODIFICAR"</formula>
    </cfRule>
  </conditionalFormatting>
  <conditionalFormatting sqref="FA51">
    <cfRule type="expression" dxfId="1203" priority="1204" stopIfTrue="1">
      <formula>AND(ROW()=CELL("ROW"),COLUMN()=CELL("COL"))</formula>
    </cfRule>
  </conditionalFormatting>
  <conditionalFormatting sqref="FH57">
    <cfRule type="cellIs" dxfId="1202" priority="1200" stopIfTrue="1" operator="equal">
      <formula>"SE DEBE REQUERIR"</formula>
    </cfRule>
  </conditionalFormatting>
  <conditionalFormatting sqref="FF22:FF23 FG34 FE21:FE25 FF49:FF50">
    <cfRule type="cellIs" dxfId="1201" priority="1203" stopIfTrue="1" operator="greaterThan">
      <formula>0</formula>
    </cfRule>
  </conditionalFormatting>
  <conditionalFormatting sqref="FE34">
    <cfRule type="cellIs" dxfId="1200" priority="1199" stopIfTrue="1" operator="equal">
      <formula>"VALOR MAXIMO"</formula>
    </cfRule>
  </conditionalFormatting>
  <conditionalFormatting sqref="FE22:FF27 FE32:FF32 FG34 FE40 FG56 FE30:FF30 FE42:FE46 FE48:FE50 FE16:FF20">
    <cfRule type="cellIs" dxfId="1199" priority="1202" operator="equal">
      <formula>0</formula>
    </cfRule>
  </conditionalFormatting>
  <conditionalFormatting sqref="FE52:FF53 FE33:FF39 FF21:FF23 FE41:FF41 FF40 FE21:FE25 FE47:FF47 FF49:FF50">
    <cfRule type="cellIs" dxfId="1198" priority="1201" stopIfTrue="1" operator="equal">
      <formula>"NO MODIFICAR"</formula>
    </cfRule>
  </conditionalFormatting>
  <conditionalFormatting sqref="FH33:FH35 FH40 FH57 FH42:FH46 FH48:FH55 FH16:FH27">
    <cfRule type="cellIs" dxfId="1197" priority="1197" stopIfTrue="1" operator="equal">
      <formula>"NO VÁLIDA"</formula>
    </cfRule>
    <cfRule type="cellIs" dxfId="1196" priority="1198" stopIfTrue="1" operator="equal">
      <formula>"VÁLIDA"</formula>
    </cfRule>
  </conditionalFormatting>
  <conditionalFormatting sqref="FF24:FF25">
    <cfRule type="cellIs" dxfId="1195" priority="1196" stopIfTrue="1" operator="greaterThan">
      <formula>0</formula>
    </cfRule>
  </conditionalFormatting>
  <conditionalFormatting sqref="FF24:FG25">
    <cfRule type="expression" dxfId="1194" priority="1193" stopIfTrue="1">
      <formula>ROW()=CELL("ROW")</formula>
    </cfRule>
  </conditionalFormatting>
  <conditionalFormatting sqref="FG24:FG50 FG52:FG56">
    <cfRule type="cellIs" dxfId="1193" priority="1191" stopIfTrue="1" operator="greaterThan">
      <formula>0</formula>
    </cfRule>
  </conditionalFormatting>
  <conditionalFormatting sqref="FF24:FF25">
    <cfRule type="cellIs" dxfId="1192" priority="1195" operator="equal">
      <formula>0</formula>
    </cfRule>
  </conditionalFormatting>
  <conditionalFormatting sqref="FF24:FF25">
    <cfRule type="cellIs" dxfId="1191" priority="1194" stopIfTrue="1" operator="equal">
      <formula>"NO MODIFICAR"</formula>
    </cfRule>
  </conditionalFormatting>
  <conditionalFormatting sqref="FE15:FG25">
    <cfRule type="expression" dxfId="1190" priority="1192" stopIfTrue="1">
      <formula>AND(ROW()=CELL("ROW"),COLUMN()=CELL("COL"))</formula>
    </cfRule>
  </conditionalFormatting>
  <conditionalFormatting sqref="FH22">
    <cfRule type="cellIs" dxfId="1189" priority="1190" operator="equal">
      <formula>"DEBE DIGITAR SALARIO"</formula>
    </cfRule>
  </conditionalFormatting>
  <conditionalFormatting sqref="FE9">
    <cfRule type="cellIs" dxfId="1188" priority="1185" operator="equal">
      <formula>"PENDIENTE"</formula>
    </cfRule>
    <cfRule type="cellIs" dxfId="1187" priority="1186" operator="equal">
      <formula>"RECHAZO"</formula>
    </cfRule>
    <cfRule type="cellIs" dxfId="1186" priority="1187" operator="equal">
      <formula>"ELEGIBLE"</formula>
    </cfRule>
    <cfRule type="cellIs" dxfId="1185" priority="1188" operator="equal">
      <formula>"NO ELEGIBLE"</formula>
    </cfRule>
  </conditionalFormatting>
  <conditionalFormatting sqref="FE9">
    <cfRule type="expression" dxfId="1184" priority="1189">
      <formula>MOD(ROW(),2)</formula>
    </cfRule>
  </conditionalFormatting>
  <conditionalFormatting sqref="FG57">
    <cfRule type="cellIs" dxfId="1183" priority="1177" operator="equal">
      <formula>"DESCARTADO"</formula>
    </cfRule>
    <cfRule type="expression" dxfId="1182" priority="1184" stopIfTrue="1">
      <formula>ROW()=CELL("ROW")</formula>
    </cfRule>
  </conditionalFormatting>
  <conditionalFormatting sqref="FG57">
    <cfRule type="expression" dxfId="1181" priority="1182">
      <formula>ISNUMBER($K$55)</formula>
    </cfRule>
  </conditionalFormatting>
  <conditionalFormatting sqref="FG57">
    <cfRule type="expression" dxfId="1180" priority="1183" stopIfTrue="1">
      <formula>AND(ROW()=CELL("ROW"),COLUMN()=CELL("COL"))</formula>
    </cfRule>
  </conditionalFormatting>
  <conditionalFormatting sqref="FG57">
    <cfRule type="cellIs" dxfId="1179" priority="1178" operator="equal">
      <formula>"NO ELEGIBLE"</formula>
    </cfRule>
    <cfRule type="cellIs" dxfId="1178" priority="1179" operator="equal">
      <formula>"ELEGIBLE"</formula>
    </cfRule>
    <cfRule type="cellIs" dxfId="1177" priority="1180" operator="equal">
      <formula>"RECHAZO"</formula>
    </cfRule>
    <cfRule type="cellIs" dxfId="1176" priority="1181" operator="equal">
      <formula>"PENDIENTE"</formula>
    </cfRule>
  </conditionalFormatting>
  <conditionalFormatting sqref="FE29:FF29">
    <cfRule type="cellIs" dxfId="1175" priority="1176" operator="equal">
      <formula>0</formula>
    </cfRule>
  </conditionalFormatting>
  <conditionalFormatting sqref="FF49:FH49">
    <cfRule type="expression" dxfId="1174" priority="1175" stopIfTrue="1">
      <formula>AND(ROW()=CELL("ROW"),COLUMN()=CELL("COL"))</formula>
    </cfRule>
  </conditionalFormatting>
  <conditionalFormatting sqref="FG51">
    <cfRule type="expression" dxfId="1173" priority="1174" stopIfTrue="1">
      <formula>ROW()=CELL("ROW")</formula>
    </cfRule>
  </conditionalFormatting>
  <conditionalFormatting sqref="FG51">
    <cfRule type="cellIs" dxfId="1172" priority="1172" stopIfTrue="1" operator="greaterThan">
      <formula>0</formula>
    </cfRule>
  </conditionalFormatting>
  <conditionalFormatting sqref="FG51">
    <cfRule type="expression" dxfId="1171" priority="1173" stopIfTrue="1">
      <formula>AND(ROW()=CELL("ROW"),COLUMN()=CELL("COL"))</formula>
    </cfRule>
  </conditionalFormatting>
  <conditionalFormatting sqref="FF51">
    <cfRule type="expression" dxfId="1170" priority="1170" stopIfTrue="1">
      <formula>ROW()=CELL("ROW")</formula>
    </cfRule>
  </conditionalFormatting>
  <conditionalFormatting sqref="FF51">
    <cfRule type="cellIs" dxfId="1169" priority="1171" stopIfTrue="1" operator="equal">
      <formula>"NO MODIFICAR"</formula>
    </cfRule>
  </conditionalFormatting>
  <conditionalFormatting sqref="FF51">
    <cfRule type="expression" dxfId="1168" priority="1169" stopIfTrue="1">
      <formula>AND(ROW()=CELL("ROW"),COLUMN()=CELL("COL"))</formula>
    </cfRule>
  </conditionalFormatting>
  <conditionalFormatting sqref="FE51">
    <cfRule type="cellIs" dxfId="1167" priority="1168" stopIfTrue="1" operator="greaterThan">
      <formula>0</formula>
    </cfRule>
  </conditionalFormatting>
  <conditionalFormatting sqref="FE51">
    <cfRule type="expression" dxfId="1166" priority="1165" stopIfTrue="1">
      <formula>ROW()=CELL("ROW")</formula>
    </cfRule>
  </conditionalFormatting>
  <conditionalFormatting sqref="FE51">
    <cfRule type="cellIs" dxfId="1165" priority="1167" operator="equal">
      <formula>0</formula>
    </cfRule>
  </conditionalFormatting>
  <conditionalFormatting sqref="FE51">
    <cfRule type="cellIs" dxfId="1164" priority="1166" stopIfTrue="1" operator="equal">
      <formula>"NO MODIFICAR"</formula>
    </cfRule>
  </conditionalFormatting>
  <conditionalFormatting sqref="FE51">
    <cfRule type="expression" dxfId="1163" priority="1164" stopIfTrue="1">
      <formula>AND(ROW()=CELL("ROW"),COLUMN()=CELL("COL"))</formula>
    </cfRule>
  </conditionalFormatting>
  <conditionalFormatting sqref="FL57">
    <cfRule type="cellIs" dxfId="1162" priority="1160" stopIfTrue="1" operator="equal">
      <formula>"SE DEBE REQUERIR"</formula>
    </cfRule>
  </conditionalFormatting>
  <conditionalFormatting sqref="FJ22:FJ23 FK34 FI21:FI25 FJ49:FJ50">
    <cfRule type="cellIs" dxfId="1161" priority="1163" stopIfTrue="1" operator="greaterThan">
      <formula>0</formula>
    </cfRule>
  </conditionalFormatting>
  <conditionalFormatting sqref="FI34">
    <cfRule type="cellIs" dxfId="1160" priority="1159" stopIfTrue="1" operator="equal">
      <formula>"VALOR MAXIMO"</formula>
    </cfRule>
  </conditionalFormatting>
  <conditionalFormatting sqref="FI22:FJ27 FI32:FJ32 FK34 FI40 FK56 FI30:FJ30 FI42:FI46 FI48:FI50 FI16:FJ20">
    <cfRule type="cellIs" dxfId="1159" priority="1162" operator="equal">
      <formula>0</formula>
    </cfRule>
  </conditionalFormatting>
  <conditionalFormatting sqref="FI52:FJ53 FI33:FJ39 FJ21:FJ23 FI41:FJ41 FJ40 FI21:FI25 FI47:FJ47 FJ49:FJ50">
    <cfRule type="cellIs" dxfId="1158" priority="1161" stopIfTrue="1" operator="equal">
      <formula>"NO MODIFICAR"</formula>
    </cfRule>
  </conditionalFormatting>
  <conditionalFormatting sqref="FL33:FL35 FL40 FL57 FL42:FL46 FL48:FL55 FL16:FL27">
    <cfRule type="cellIs" dxfId="1157" priority="1157" stopIfTrue="1" operator="equal">
      <formula>"NO VÁLIDA"</formula>
    </cfRule>
    <cfRule type="cellIs" dxfId="1156" priority="1158" stopIfTrue="1" operator="equal">
      <formula>"VÁLIDA"</formula>
    </cfRule>
  </conditionalFormatting>
  <conditionalFormatting sqref="FJ24:FJ25">
    <cfRule type="cellIs" dxfId="1155" priority="1156" stopIfTrue="1" operator="greaterThan">
      <formula>0</formula>
    </cfRule>
  </conditionalFormatting>
  <conditionalFormatting sqref="FJ24:FK25">
    <cfRule type="expression" dxfId="1154" priority="1153" stopIfTrue="1">
      <formula>ROW()=CELL("ROW")</formula>
    </cfRule>
  </conditionalFormatting>
  <conditionalFormatting sqref="FK24:FK50 FK52:FK56">
    <cfRule type="cellIs" dxfId="1153" priority="1151" stopIfTrue="1" operator="greaterThan">
      <formula>0</formula>
    </cfRule>
  </conditionalFormatting>
  <conditionalFormatting sqref="FJ24:FJ25">
    <cfRule type="cellIs" dxfId="1152" priority="1155" operator="equal">
      <formula>0</formula>
    </cfRule>
  </conditionalFormatting>
  <conditionalFormatting sqref="FJ24:FJ25">
    <cfRule type="cellIs" dxfId="1151" priority="1154" stopIfTrue="1" operator="equal">
      <formula>"NO MODIFICAR"</formula>
    </cfRule>
  </conditionalFormatting>
  <conditionalFormatting sqref="FI15:FK25">
    <cfRule type="expression" dxfId="1150" priority="1152" stopIfTrue="1">
      <formula>AND(ROW()=CELL("ROW"),COLUMN()=CELL("COL"))</formula>
    </cfRule>
  </conditionalFormatting>
  <conditionalFormatting sqref="FL22">
    <cfRule type="cellIs" dxfId="1149" priority="1150" operator="equal">
      <formula>"DEBE DIGITAR SALARIO"</formula>
    </cfRule>
  </conditionalFormatting>
  <conditionalFormatting sqref="FI9">
    <cfRule type="cellIs" dxfId="1148" priority="1145" operator="equal">
      <formula>"PENDIENTE"</formula>
    </cfRule>
    <cfRule type="cellIs" dxfId="1147" priority="1146" operator="equal">
      <formula>"RECHAZO"</formula>
    </cfRule>
    <cfRule type="cellIs" dxfId="1146" priority="1147" operator="equal">
      <formula>"ELEGIBLE"</formula>
    </cfRule>
    <cfRule type="cellIs" dxfId="1145" priority="1148" operator="equal">
      <formula>"NO ELEGIBLE"</formula>
    </cfRule>
  </conditionalFormatting>
  <conditionalFormatting sqref="FI9">
    <cfRule type="expression" dxfId="1144" priority="1149">
      <formula>MOD(ROW(),2)</formula>
    </cfRule>
  </conditionalFormatting>
  <conditionalFormatting sqref="FK57">
    <cfRule type="cellIs" dxfId="1143" priority="1137" operator="equal">
      <formula>"DESCARTADO"</formula>
    </cfRule>
    <cfRule type="expression" dxfId="1142" priority="1144" stopIfTrue="1">
      <formula>ROW()=CELL("ROW")</formula>
    </cfRule>
  </conditionalFormatting>
  <conditionalFormatting sqref="FK57">
    <cfRule type="expression" dxfId="1141" priority="1142">
      <formula>ISNUMBER($K$55)</formula>
    </cfRule>
  </conditionalFormatting>
  <conditionalFormatting sqref="FK57">
    <cfRule type="expression" dxfId="1140" priority="1143" stopIfTrue="1">
      <formula>AND(ROW()=CELL("ROW"),COLUMN()=CELL("COL"))</formula>
    </cfRule>
  </conditionalFormatting>
  <conditionalFormatting sqref="FK57">
    <cfRule type="cellIs" dxfId="1139" priority="1138" operator="equal">
      <formula>"NO ELEGIBLE"</formula>
    </cfRule>
    <cfRule type="cellIs" dxfId="1138" priority="1139" operator="equal">
      <formula>"ELEGIBLE"</formula>
    </cfRule>
    <cfRule type="cellIs" dxfId="1137" priority="1140" operator="equal">
      <formula>"RECHAZO"</formula>
    </cfRule>
    <cfRule type="cellIs" dxfId="1136" priority="1141" operator="equal">
      <formula>"PENDIENTE"</formula>
    </cfRule>
  </conditionalFormatting>
  <conditionalFormatting sqref="FI29:FJ29">
    <cfRule type="cellIs" dxfId="1135" priority="1136" operator="equal">
      <formula>0</formula>
    </cfRule>
  </conditionalFormatting>
  <conditionalFormatting sqref="FJ49:FL49">
    <cfRule type="expression" dxfId="1134" priority="1135" stopIfTrue="1">
      <formula>AND(ROW()=CELL("ROW"),COLUMN()=CELL("COL"))</formula>
    </cfRule>
  </conditionalFormatting>
  <conditionalFormatting sqref="FK51">
    <cfRule type="expression" dxfId="1133" priority="1134" stopIfTrue="1">
      <formula>ROW()=CELL("ROW")</formula>
    </cfRule>
  </conditionalFormatting>
  <conditionalFormatting sqref="FK51">
    <cfRule type="cellIs" dxfId="1132" priority="1132" stopIfTrue="1" operator="greaterThan">
      <formula>0</formula>
    </cfRule>
  </conditionalFormatting>
  <conditionalFormatting sqref="FK51">
    <cfRule type="expression" dxfId="1131" priority="1133" stopIfTrue="1">
      <formula>AND(ROW()=CELL("ROW"),COLUMN()=CELL("COL"))</formula>
    </cfRule>
  </conditionalFormatting>
  <conditionalFormatting sqref="FJ51">
    <cfRule type="expression" dxfId="1130" priority="1130" stopIfTrue="1">
      <formula>ROW()=CELL("ROW")</formula>
    </cfRule>
  </conditionalFormatting>
  <conditionalFormatting sqref="FJ51">
    <cfRule type="cellIs" dxfId="1129" priority="1131" stopIfTrue="1" operator="equal">
      <formula>"NO MODIFICAR"</formula>
    </cfRule>
  </conditionalFormatting>
  <conditionalFormatting sqref="FJ51">
    <cfRule type="expression" dxfId="1128" priority="1129" stopIfTrue="1">
      <formula>AND(ROW()=CELL("ROW"),COLUMN()=CELL("COL"))</formula>
    </cfRule>
  </conditionalFormatting>
  <conditionalFormatting sqref="FI51">
    <cfRule type="cellIs" dxfId="1127" priority="1128" stopIfTrue="1" operator="greaterThan">
      <formula>0</formula>
    </cfRule>
  </conditionalFormatting>
  <conditionalFormatting sqref="FI51">
    <cfRule type="expression" dxfId="1126" priority="1125" stopIfTrue="1">
      <formula>ROW()=CELL("ROW")</formula>
    </cfRule>
  </conditionalFormatting>
  <conditionalFormatting sqref="FI51">
    <cfRule type="cellIs" dxfId="1125" priority="1127" operator="equal">
      <formula>0</formula>
    </cfRule>
  </conditionalFormatting>
  <conditionalFormatting sqref="FI51">
    <cfRule type="cellIs" dxfId="1124" priority="1126" stopIfTrue="1" operator="equal">
      <formula>"NO MODIFICAR"</formula>
    </cfRule>
  </conditionalFormatting>
  <conditionalFormatting sqref="FI51">
    <cfRule type="expression" dxfId="1123" priority="1124" stopIfTrue="1">
      <formula>AND(ROW()=CELL("ROW"),COLUMN()=CELL("COL"))</formula>
    </cfRule>
  </conditionalFormatting>
  <conditionalFormatting sqref="FP57">
    <cfRule type="cellIs" dxfId="1122" priority="1120" stopIfTrue="1" operator="equal">
      <formula>"SE DEBE REQUERIR"</formula>
    </cfRule>
  </conditionalFormatting>
  <conditionalFormatting sqref="FN22:FN23 FO34 FM21:FM25 FN49:FN50">
    <cfRule type="cellIs" dxfId="1121" priority="1123" stopIfTrue="1" operator="greaterThan">
      <formula>0</formula>
    </cfRule>
  </conditionalFormatting>
  <conditionalFormatting sqref="FM34">
    <cfRule type="cellIs" dxfId="1120" priority="1119" stopIfTrue="1" operator="equal">
      <formula>"VALOR MAXIMO"</formula>
    </cfRule>
  </conditionalFormatting>
  <conditionalFormatting sqref="FM22:FN27 FM32:FN32 FO34 FM40 FO56 FM30:FN30 FM42:FM46 FM48:FM50 FM16:FN20">
    <cfRule type="cellIs" dxfId="1119" priority="1122" operator="equal">
      <formula>0</formula>
    </cfRule>
  </conditionalFormatting>
  <conditionalFormatting sqref="FM52:FN53 FM33:FN39 FN21:FN23 FM41:FN41 FN40 FM21:FM25 FM47:FN47 FN49:FN50">
    <cfRule type="cellIs" dxfId="1118" priority="1121" stopIfTrue="1" operator="equal">
      <formula>"NO MODIFICAR"</formula>
    </cfRule>
  </conditionalFormatting>
  <conditionalFormatting sqref="FP33:FP35 FP40 FP57 FP42:FP46 FP48:FP55 FP16:FP27">
    <cfRule type="cellIs" dxfId="1117" priority="1117" stopIfTrue="1" operator="equal">
      <formula>"NO VÁLIDA"</formula>
    </cfRule>
    <cfRule type="cellIs" dxfId="1116" priority="1118" stopIfTrue="1" operator="equal">
      <formula>"VÁLIDA"</formula>
    </cfRule>
  </conditionalFormatting>
  <conditionalFormatting sqref="FN24:FN25">
    <cfRule type="cellIs" dxfId="1115" priority="1116" stopIfTrue="1" operator="greaterThan">
      <formula>0</formula>
    </cfRule>
  </conditionalFormatting>
  <conditionalFormatting sqref="FN24:FO25">
    <cfRule type="expression" dxfId="1114" priority="1113" stopIfTrue="1">
      <formula>ROW()=CELL("ROW")</formula>
    </cfRule>
  </conditionalFormatting>
  <conditionalFormatting sqref="FO24:FO50 FO52:FO56">
    <cfRule type="cellIs" dxfId="1113" priority="1111" stopIfTrue="1" operator="greaterThan">
      <formula>0</formula>
    </cfRule>
  </conditionalFormatting>
  <conditionalFormatting sqref="FN24:FN25">
    <cfRule type="cellIs" dxfId="1112" priority="1115" operator="equal">
      <formula>0</formula>
    </cfRule>
  </conditionalFormatting>
  <conditionalFormatting sqref="FN24:FN25">
    <cfRule type="cellIs" dxfId="1111" priority="1114" stopIfTrue="1" operator="equal">
      <formula>"NO MODIFICAR"</formula>
    </cfRule>
  </conditionalFormatting>
  <conditionalFormatting sqref="FM15:FO25">
    <cfRule type="expression" dxfId="1110" priority="1112" stopIfTrue="1">
      <formula>AND(ROW()=CELL("ROW"),COLUMN()=CELL("COL"))</formula>
    </cfRule>
  </conditionalFormatting>
  <conditionalFormatting sqref="FP22">
    <cfRule type="cellIs" dxfId="1109" priority="1110" operator="equal">
      <formula>"DEBE DIGITAR SALARIO"</formula>
    </cfRule>
  </conditionalFormatting>
  <conditionalFormatting sqref="FM9">
    <cfRule type="cellIs" dxfId="1108" priority="1105" operator="equal">
      <formula>"PENDIENTE"</formula>
    </cfRule>
    <cfRule type="cellIs" dxfId="1107" priority="1106" operator="equal">
      <formula>"RECHAZO"</formula>
    </cfRule>
    <cfRule type="cellIs" dxfId="1106" priority="1107" operator="equal">
      <formula>"ELEGIBLE"</formula>
    </cfRule>
    <cfRule type="cellIs" dxfId="1105" priority="1108" operator="equal">
      <formula>"NO ELEGIBLE"</formula>
    </cfRule>
  </conditionalFormatting>
  <conditionalFormatting sqref="FM9">
    <cfRule type="expression" dxfId="1104" priority="1109">
      <formula>MOD(ROW(),2)</formula>
    </cfRule>
  </conditionalFormatting>
  <conditionalFormatting sqref="FO57">
    <cfRule type="cellIs" dxfId="1103" priority="1097" operator="equal">
      <formula>"DESCARTADO"</formula>
    </cfRule>
    <cfRule type="expression" dxfId="1102" priority="1104" stopIfTrue="1">
      <formula>ROW()=CELL("ROW")</formula>
    </cfRule>
  </conditionalFormatting>
  <conditionalFormatting sqref="FO57">
    <cfRule type="expression" dxfId="1101" priority="1102">
      <formula>ISNUMBER($K$55)</formula>
    </cfRule>
  </conditionalFormatting>
  <conditionalFormatting sqref="FO57">
    <cfRule type="expression" dxfId="1100" priority="1103" stopIfTrue="1">
      <formula>AND(ROW()=CELL("ROW"),COLUMN()=CELL("COL"))</formula>
    </cfRule>
  </conditionalFormatting>
  <conditionalFormatting sqref="FO57">
    <cfRule type="cellIs" dxfId="1099" priority="1098" operator="equal">
      <formula>"NO ELEGIBLE"</formula>
    </cfRule>
    <cfRule type="cellIs" dxfId="1098" priority="1099" operator="equal">
      <formula>"ELEGIBLE"</formula>
    </cfRule>
    <cfRule type="cellIs" dxfId="1097" priority="1100" operator="equal">
      <formula>"RECHAZO"</formula>
    </cfRule>
    <cfRule type="cellIs" dxfId="1096" priority="1101" operator="equal">
      <formula>"PENDIENTE"</formula>
    </cfRule>
  </conditionalFormatting>
  <conditionalFormatting sqref="FM29:FN29">
    <cfRule type="cellIs" dxfId="1095" priority="1096" operator="equal">
      <formula>0</formula>
    </cfRule>
  </conditionalFormatting>
  <conditionalFormatting sqref="FN49:FP49">
    <cfRule type="expression" dxfId="1094" priority="1095" stopIfTrue="1">
      <formula>AND(ROW()=CELL("ROW"),COLUMN()=CELL("COL"))</formula>
    </cfRule>
  </conditionalFormatting>
  <conditionalFormatting sqref="FO51">
    <cfRule type="expression" dxfId="1093" priority="1094" stopIfTrue="1">
      <formula>ROW()=CELL("ROW")</formula>
    </cfRule>
  </conditionalFormatting>
  <conditionalFormatting sqref="FO51">
    <cfRule type="cellIs" dxfId="1092" priority="1092" stopIfTrue="1" operator="greaterThan">
      <formula>0</formula>
    </cfRule>
  </conditionalFormatting>
  <conditionalFormatting sqref="FO51">
    <cfRule type="expression" dxfId="1091" priority="1093" stopIfTrue="1">
      <formula>AND(ROW()=CELL("ROW"),COLUMN()=CELL("COL"))</formula>
    </cfRule>
  </conditionalFormatting>
  <conditionalFormatting sqref="FN51">
    <cfRule type="expression" dxfId="1090" priority="1090" stopIfTrue="1">
      <formula>ROW()=CELL("ROW")</formula>
    </cfRule>
  </conditionalFormatting>
  <conditionalFormatting sqref="FN51">
    <cfRule type="cellIs" dxfId="1089" priority="1091" stopIfTrue="1" operator="equal">
      <formula>"NO MODIFICAR"</formula>
    </cfRule>
  </conditionalFormatting>
  <conditionalFormatting sqref="FN51">
    <cfRule type="expression" dxfId="1088" priority="1089" stopIfTrue="1">
      <formula>AND(ROW()=CELL("ROW"),COLUMN()=CELL("COL"))</formula>
    </cfRule>
  </conditionalFormatting>
  <conditionalFormatting sqref="FM51">
    <cfRule type="cellIs" dxfId="1087" priority="1088" stopIfTrue="1" operator="greaterThan">
      <formula>0</formula>
    </cfRule>
  </conditionalFormatting>
  <conditionalFormatting sqref="FM51">
    <cfRule type="expression" dxfId="1086" priority="1085" stopIfTrue="1">
      <formula>ROW()=CELL("ROW")</formula>
    </cfRule>
  </conditionalFormatting>
  <conditionalFormatting sqref="FM51">
    <cfRule type="cellIs" dxfId="1085" priority="1087" operator="equal">
      <formula>0</formula>
    </cfRule>
  </conditionalFormatting>
  <conditionalFormatting sqref="FM51">
    <cfRule type="cellIs" dxfId="1084" priority="1086" stopIfTrue="1" operator="equal">
      <formula>"NO MODIFICAR"</formula>
    </cfRule>
  </conditionalFormatting>
  <conditionalFormatting sqref="FM51">
    <cfRule type="expression" dxfId="1083" priority="1084" stopIfTrue="1">
      <formula>AND(ROW()=CELL("ROW"),COLUMN()=CELL("COL"))</formula>
    </cfRule>
  </conditionalFormatting>
  <conditionalFormatting sqref="FT57">
    <cfRule type="cellIs" dxfId="1082" priority="1080" stopIfTrue="1" operator="equal">
      <formula>"SE DEBE REQUERIR"</formula>
    </cfRule>
  </conditionalFormatting>
  <conditionalFormatting sqref="FR22:FR23 FS34 FQ21:FQ25 FR49:FR50">
    <cfRule type="cellIs" dxfId="1081" priority="1083" stopIfTrue="1" operator="greaterThan">
      <formula>0</formula>
    </cfRule>
  </conditionalFormatting>
  <conditionalFormatting sqref="FQ34">
    <cfRule type="cellIs" dxfId="1080" priority="1079" stopIfTrue="1" operator="equal">
      <formula>"VALOR MAXIMO"</formula>
    </cfRule>
  </conditionalFormatting>
  <conditionalFormatting sqref="FQ22:FR27 FQ32:FR32 FS34 FQ40 FS56 FQ30:FR30 FQ42:FQ46 FQ48:FQ50 FQ16:FR20">
    <cfRule type="cellIs" dxfId="1079" priority="1082" operator="equal">
      <formula>0</formula>
    </cfRule>
  </conditionalFormatting>
  <conditionalFormatting sqref="FQ52:FR53 FQ33:FR39 FR21:FR23 FQ41:FR41 FR40 FQ21:FQ25 FQ47:FR47 FR49:FR50">
    <cfRule type="cellIs" dxfId="1078" priority="1081" stopIfTrue="1" operator="equal">
      <formula>"NO MODIFICAR"</formula>
    </cfRule>
  </conditionalFormatting>
  <conditionalFormatting sqref="FT33:FT35 FT40 FT57 FT42:FT46 FT48:FT55 FT16:FT27">
    <cfRule type="cellIs" dxfId="1077" priority="1077" stopIfTrue="1" operator="equal">
      <formula>"NO VÁLIDA"</formula>
    </cfRule>
    <cfRule type="cellIs" dxfId="1076" priority="1078" stopIfTrue="1" operator="equal">
      <formula>"VÁLIDA"</formula>
    </cfRule>
  </conditionalFormatting>
  <conditionalFormatting sqref="FR24:FR25">
    <cfRule type="cellIs" dxfId="1075" priority="1076" stopIfTrue="1" operator="greaterThan">
      <formula>0</formula>
    </cfRule>
  </conditionalFormatting>
  <conditionalFormatting sqref="FR24:FS25">
    <cfRule type="expression" dxfId="1074" priority="1073" stopIfTrue="1">
      <formula>ROW()=CELL("ROW")</formula>
    </cfRule>
  </conditionalFormatting>
  <conditionalFormatting sqref="FS24:FS50 FS52:FS56">
    <cfRule type="cellIs" dxfId="1073" priority="1071" stopIfTrue="1" operator="greaterThan">
      <formula>0</formula>
    </cfRule>
  </conditionalFormatting>
  <conditionalFormatting sqref="FR24:FR25">
    <cfRule type="cellIs" dxfId="1072" priority="1075" operator="equal">
      <formula>0</formula>
    </cfRule>
  </conditionalFormatting>
  <conditionalFormatting sqref="FR24:FR25">
    <cfRule type="cellIs" dxfId="1071" priority="1074" stopIfTrue="1" operator="equal">
      <formula>"NO MODIFICAR"</formula>
    </cfRule>
  </conditionalFormatting>
  <conditionalFormatting sqref="FQ15:FS25">
    <cfRule type="expression" dxfId="1070" priority="1072" stopIfTrue="1">
      <formula>AND(ROW()=CELL("ROW"),COLUMN()=CELL("COL"))</formula>
    </cfRule>
  </conditionalFormatting>
  <conditionalFormatting sqref="FT22">
    <cfRule type="cellIs" dxfId="1069" priority="1070" operator="equal">
      <formula>"DEBE DIGITAR SALARIO"</formula>
    </cfRule>
  </conditionalFormatting>
  <conditionalFormatting sqref="FQ9">
    <cfRule type="cellIs" dxfId="1068" priority="1065" operator="equal">
      <formula>"PENDIENTE"</formula>
    </cfRule>
    <cfRule type="cellIs" dxfId="1067" priority="1066" operator="equal">
      <formula>"RECHAZO"</formula>
    </cfRule>
    <cfRule type="cellIs" dxfId="1066" priority="1067" operator="equal">
      <formula>"ELEGIBLE"</formula>
    </cfRule>
    <cfRule type="cellIs" dxfId="1065" priority="1068" operator="equal">
      <formula>"NO ELEGIBLE"</formula>
    </cfRule>
  </conditionalFormatting>
  <conditionalFormatting sqref="FQ9">
    <cfRule type="expression" dxfId="1064" priority="1069">
      <formula>MOD(ROW(),2)</formula>
    </cfRule>
  </conditionalFormatting>
  <conditionalFormatting sqref="FS57">
    <cfRule type="cellIs" dxfId="1063" priority="1057" operator="equal">
      <formula>"DESCARTADO"</formula>
    </cfRule>
    <cfRule type="expression" dxfId="1062" priority="1064" stopIfTrue="1">
      <formula>ROW()=CELL("ROW")</formula>
    </cfRule>
  </conditionalFormatting>
  <conditionalFormatting sqref="FS57">
    <cfRule type="expression" dxfId="1061" priority="1062">
      <formula>ISNUMBER($K$55)</formula>
    </cfRule>
  </conditionalFormatting>
  <conditionalFormatting sqref="FS57">
    <cfRule type="expression" dxfId="1060" priority="1063" stopIfTrue="1">
      <formula>AND(ROW()=CELL("ROW"),COLUMN()=CELL("COL"))</formula>
    </cfRule>
  </conditionalFormatting>
  <conditionalFormatting sqref="FS57">
    <cfRule type="cellIs" dxfId="1059" priority="1058" operator="equal">
      <formula>"NO ELEGIBLE"</formula>
    </cfRule>
    <cfRule type="cellIs" dxfId="1058" priority="1059" operator="equal">
      <formula>"ELEGIBLE"</formula>
    </cfRule>
    <cfRule type="cellIs" dxfId="1057" priority="1060" operator="equal">
      <formula>"RECHAZO"</formula>
    </cfRule>
    <cfRule type="cellIs" dxfId="1056" priority="1061" operator="equal">
      <formula>"PENDIENTE"</formula>
    </cfRule>
  </conditionalFormatting>
  <conditionalFormatting sqref="FQ29:FR29">
    <cfRule type="cellIs" dxfId="1055" priority="1056" operator="equal">
      <formula>0</formula>
    </cfRule>
  </conditionalFormatting>
  <conditionalFormatting sqref="FR49:FT49">
    <cfRule type="expression" dxfId="1054" priority="1055" stopIfTrue="1">
      <formula>AND(ROW()=CELL("ROW"),COLUMN()=CELL("COL"))</formula>
    </cfRule>
  </conditionalFormatting>
  <conditionalFormatting sqref="FS51">
    <cfRule type="expression" dxfId="1053" priority="1054" stopIfTrue="1">
      <formula>ROW()=CELL("ROW")</formula>
    </cfRule>
  </conditionalFormatting>
  <conditionalFormatting sqref="FS51">
    <cfRule type="cellIs" dxfId="1052" priority="1052" stopIfTrue="1" operator="greaterThan">
      <formula>0</formula>
    </cfRule>
  </conditionalFormatting>
  <conditionalFormatting sqref="FS51">
    <cfRule type="expression" dxfId="1051" priority="1053" stopIfTrue="1">
      <formula>AND(ROW()=CELL("ROW"),COLUMN()=CELL("COL"))</formula>
    </cfRule>
  </conditionalFormatting>
  <conditionalFormatting sqref="FR51">
    <cfRule type="expression" dxfId="1050" priority="1050" stopIfTrue="1">
      <formula>ROW()=CELL("ROW")</formula>
    </cfRule>
  </conditionalFormatting>
  <conditionalFormatting sqref="FR51">
    <cfRule type="cellIs" dxfId="1049" priority="1051" stopIfTrue="1" operator="equal">
      <formula>"NO MODIFICAR"</formula>
    </cfRule>
  </conditionalFormatting>
  <conditionalFormatting sqref="FR51">
    <cfRule type="expression" dxfId="1048" priority="1049" stopIfTrue="1">
      <formula>AND(ROW()=CELL("ROW"),COLUMN()=CELL("COL"))</formula>
    </cfRule>
  </conditionalFormatting>
  <conditionalFormatting sqref="FQ51">
    <cfRule type="cellIs" dxfId="1047" priority="1048" stopIfTrue="1" operator="greaterThan">
      <formula>0</formula>
    </cfRule>
  </conditionalFormatting>
  <conditionalFormatting sqref="FQ51">
    <cfRule type="expression" dxfId="1046" priority="1045" stopIfTrue="1">
      <formula>ROW()=CELL("ROW")</formula>
    </cfRule>
  </conditionalFormatting>
  <conditionalFormatting sqref="FQ51">
    <cfRule type="cellIs" dxfId="1045" priority="1047" operator="equal">
      <formula>0</formula>
    </cfRule>
  </conditionalFormatting>
  <conditionalFormatting sqref="FQ51">
    <cfRule type="cellIs" dxfId="1044" priority="1046" stopIfTrue="1" operator="equal">
      <formula>"NO MODIFICAR"</formula>
    </cfRule>
  </conditionalFormatting>
  <conditionalFormatting sqref="FQ51">
    <cfRule type="expression" dxfId="1043" priority="1044" stopIfTrue="1">
      <formula>AND(ROW()=CELL("ROW"),COLUMN()=CELL("COL"))</formula>
    </cfRule>
  </conditionalFormatting>
  <conditionalFormatting sqref="FX57">
    <cfRule type="cellIs" dxfId="1042" priority="1040" stopIfTrue="1" operator="equal">
      <formula>"SE DEBE REQUERIR"</formula>
    </cfRule>
  </conditionalFormatting>
  <conditionalFormatting sqref="FV22:FV23 FW34 FU21:FU25 FV49:FV50">
    <cfRule type="cellIs" dxfId="1041" priority="1043" stopIfTrue="1" operator="greaterThan">
      <formula>0</formula>
    </cfRule>
  </conditionalFormatting>
  <conditionalFormatting sqref="FU34">
    <cfRule type="cellIs" dxfId="1040" priority="1039" stopIfTrue="1" operator="equal">
      <formula>"VALOR MAXIMO"</formula>
    </cfRule>
  </conditionalFormatting>
  <conditionalFormatting sqref="FU22:FV27 FU32:FV32 FW34 FU40 FW56 FU30:FV30 FU42:FU46 FU48:FU50 FU16:FV20">
    <cfRule type="cellIs" dxfId="1039" priority="1042" operator="equal">
      <formula>0</formula>
    </cfRule>
  </conditionalFormatting>
  <conditionalFormatting sqref="FU52:FV53 FU33:FV39 FV21:FV23 FU41:FV41 FV40 FU21:FU25 FU47:FV47 FV49:FV50">
    <cfRule type="cellIs" dxfId="1038" priority="1041" stopIfTrue="1" operator="equal">
      <formula>"NO MODIFICAR"</formula>
    </cfRule>
  </conditionalFormatting>
  <conditionalFormatting sqref="FX33:FX35 FX40 FX57 FX42:FX46 FX48:FX55 FX16:FX27">
    <cfRule type="cellIs" dxfId="1037" priority="1037" stopIfTrue="1" operator="equal">
      <formula>"NO VÁLIDA"</formula>
    </cfRule>
    <cfRule type="cellIs" dxfId="1036" priority="1038" stopIfTrue="1" operator="equal">
      <formula>"VÁLIDA"</formula>
    </cfRule>
  </conditionalFormatting>
  <conditionalFormatting sqref="FV24:FV25">
    <cfRule type="cellIs" dxfId="1035" priority="1036" stopIfTrue="1" operator="greaterThan">
      <formula>0</formula>
    </cfRule>
  </conditionalFormatting>
  <conditionalFormatting sqref="FV24:FW25">
    <cfRule type="expression" dxfId="1034" priority="1033" stopIfTrue="1">
      <formula>ROW()=CELL("ROW")</formula>
    </cfRule>
  </conditionalFormatting>
  <conditionalFormatting sqref="FW24:FW50 FW52:FW56">
    <cfRule type="cellIs" dxfId="1033" priority="1031" stopIfTrue="1" operator="greaterThan">
      <formula>0</formula>
    </cfRule>
  </conditionalFormatting>
  <conditionalFormatting sqref="FV24:FV25">
    <cfRule type="cellIs" dxfId="1032" priority="1035" operator="equal">
      <formula>0</formula>
    </cfRule>
  </conditionalFormatting>
  <conditionalFormatting sqref="FV24:FV25">
    <cfRule type="cellIs" dxfId="1031" priority="1034" stopIfTrue="1" operator="equal">
      <formula>"NO MODIFICAR"</formula>
    </cfRule>
  </conditionalFormatting>
  <conditionalFormatting sqref="FU15:FW25">
    <cfRule type="expression" dxfId="1030" priority="1032" stopIfTrue="1">
      <formula>AND(ROW()=CELL("ROW"),COLUMN()=CELL("COL"))</formula>
    </cfRule>
  </conditionalFormatting>
  <conditionalFormatting sqref="FX22">
    <cfRule type="cellIs" dxfId="1029" priority="1030" operator="equal">
      <formula>"DEBE DIGITAR SALARIO"</formula>
    </cfRule>
  </conditionalFormatting>
  <conditionalFormatting sqref="FU9">
    <cfRule type="cellIs" dxfId="1028" priority="1025" operator="equal">
      <formula>"PENDIENTE"</formula>
    </cfRule>
    <cfRule type="cellIs" dxfId="1027" priority="1026" operator="equal">
      <formula>"RECHAZO"</formula>
    </cfRule>
    <cfRule type="cellIs" dxfId="1026" priority="1027" operator="equal">
      <formula>"ELEGIBLE"</formula>
    </cfRule>
    <cfRule type="cellIs" dxfId="1025" priority="1028" operator="equal">
      <formula>"NO ELEGIBLE"</formula>
    </cfRule>
  </conditionalFormatting>
  <conditionalFormatting sqref="FU9">
    <cfRule type="expression" dxfId="1024" priority="1029">
      <formula>MOD(ROW(),2)</formula>
    </cfRule>
  </conditionalFormatting>
  <conditionalFormatting sqref="FW57">
    <cfRule type="cellIs" dxfId="1023" priority="1017" operator="equal">
      <formula>"DESCARTADO"</formula>
    </cfRule>
    <cfRule type="expression" dxfId="1022" priority="1024" stopIfTrue="1">
      <formula>ROW()=CELL("ROW")</formula>
    </cfRule>
  </conditionalFormatting>
  <conditionalFormatting sqref="FW57">
    <cfRule type="expression" dxfId="1021" priority="1022">
      <formula>ISNUMBER($K$55)</formula>
    </cfRule>
  </conditionalFormatting>
  <conditionalFormatting sqref="FW57">
    <cfRule type="expression" dxfId="1020" priority="1023" stopIfTrue="1">
      <formula>AND(ROW()=CELL("ROW"),COLUMN()=CELL("COL"))</formula>
    </cfRule>
  </conditionalFormatting>
  <conditionalFormatting sqref="FW57">
    <cfRule type="cellIs" dxfId="1019" priority="1018" operator="equal">
      <formula>"NO ELEGIBLE"</formula>
    </cfRule>
    <cfRule type="cellIs" dxfId="1018" priority="1019" operator="equal">
      <formula>"ELEGIBLE"</formula>
    </cfRule>
    <cfRule type="cellIs" dxfId="1017" priority="1020" operator="equal">
      <formula>"RECHAZO"</formula>
    </cfRule>
    <cfRule type="cellIs" dxfId="1016" priority="1021" operator="equal">
      <formula>"PENDIENTE"</formula>
    </cfRule>
  </conditionalFormatting>
  <conditionalFormatting sqref="FU29:FV29">
    <cfRule type="cellIs" dxfId="1015" priority="1016" operator="equal">
      <formula>0</formula>
    </cfRule>
  </conditionalFormatting>
  <conditionalFormatting sqref="FV49:FX49">
    <cfRule type="expression" dxfId="1014" priority="1015" stopIfTrue="1">
      <formula>AND(ROW()=CELL("ROW"),COLUMN()=CELL("COL"))</formula>
    </cfRule>
  </conditionalFormatting>
  <conditionalFormatting sqref="FW51">
    <cfRule type="expression" dxfId="1013" priority="1014" stopIfTrue="1">
      <formula>ROW()=CELL("ROW")</formula>
    </cfRule>
  </conditionalFormatting>
  <conditionalFormatting sqref="FW51">
    <cfRule type="cellIs" dxfId="1012" priority="1012" stopIfTrue="1" operator="greaterThan">
      <formula>0</formula>
    </cfRule>
  </conditionalFormatting>
  <conditionalFormatting sqref="FW51">
    <cfRule type="expression" dxfId="1011" priority="1013" stopIfTrue="1">
      <formula>AND(ROW()=CELL("ROW"),COLUMN()=CELL("COL"))</formula>
    </cfRule>
  </conditionalFormatting>
  <conditionalFormatting sqref="FV51">
    <cfRule type="expression" dxfId="1010" priority="1010" stopIfTrue="1">
      <formula>ROW()=CELL("ROW")</formula>
    </cfRule>
  </conditionalFormatting>
  <conditionalFormatting sqref="FV51">
    <cfRule type="cellIs" dxfId="1009" priority="1011" stopIfTrue="1" operator="equal">
      <formula>"NO MODIFICAR"</formula>
    </cfRule>
  </conditionalFormatting>
  <conditionalFormatting sqref="FV51">
    <cfRule type="expression" dxfId="1008" priority="1009" stopIfTrue="1">
      <formula>AND(ROW()=CELL("ROW"),COLUMN()=CELL("COL"))</formula>
    </cfRule>
  </conditionalFormatting>
  <conditionalFormatting sqref="FU51">
    <cfRule type="cellIs" dxfId="1007" priority="1008" stopIfTrue="1" operator="greaterThan">
      <formula>0</formula>
    </cfRule>
  </conditionalFormatting>
  <conditionalFormatting sqref="FU51">
    <cfRule type="expression" dxfId="1006" priority="1005" stopIfTrue="1">
      <formula>ROW()=CELL("ROW")</formula>
    </cfRule>
  </conditionalFormatting>
  <conditionalFormatting sqref="FU51">
    <cfRule type="cellIs" dxfId="1005" priority="1007" operator="equal">
      <formula>0</formula>
    </cfRule>
  </conditionalFormatting>
  <conditionalFormatting sqref="FU51">
    <cfRule type="cellIs" dxfId="1004" priority="1006" stopIfTrue="1" operator="equal">
      <formula>"NO MODIFICAR"</formula>
    </cfRule>
  </conditionalFormatting>
  <conditionalFormatting sqref="FU51">
    <cfRule type="expression" dxfId="1003" priority="1004" stopIfTrue="1">
      <formula>AND(ROW()=CELL("ROW"),COLUMN()=CELL("COL"))</formula>
    </cfRule>
  </conditionalFormatting>
  <conditionalFormatting sqref="GB57">
    <cfRule type="cellIs" dxfId="1002" priority="1000" stopIfTrue="1" operator="equal">
      <formula>"SE DEBE REQUERIR"</formula>
    </cfRule>
  </conditionalFormatting>
  <conditionalFormatting sqref="FZ22:FZ23 GA34 FY21:FY25 FZ49:FZ50">
    <cfRule type="cellIs" dxfId="1001" priority="1003" stopIfTrue="1" operator="greaterThan">
      <formula>0</formula>
    </cfRule>
  </conditionalFormatting>
  <conditionalFormatting sqref="FY34">
    <cfRule type="cellIs" dxfId="1000" priority="999" stopIfTrue="1" operator="equal">
      <formula>"VALOR MAXIMO"</formula>
    </cfRule>
  </conditionalFormatting>
  <conditionalFormatting sqref="FY22:FZ27 FY32:FZ32 GA34 FY40 GA56 FY30:FZ30 FY42:FY46 FY48:FY50 FY16:FZ20">
    <cfRule type="cellIs" dxfId="999" priority="1002" operator="equal">
      <formula>0</formula>
    </cfRule>
  </conditionalFormatting>
  <conditionalFormatting sqref="FY52:FZ53 FY33:FZ39 FZ21:FZ23 FY41:FZ41 FZ40 FY21:FY25 FY47:FZ47 FZ49:FZ50">
    <cfRule type="cellIs" dxfId="998" priority="1001" stopIfTrue="1" operator="equal">
      <formula>"NO MODIFICAR"</formula>
    </cfRule>
  </conditionalFormatting>
  <conditionalFormatting sqref="GB33:GB35 GB40 GB57 GB42:GB46 GB48:GB55 GB16:GB27">
    <cfRule type="cellIs" dxfId="997" priority="997" stopIfTrue="1" operator="equal">
      <formula>"NO VÁLIDA"</formula>
    </cfRule>
    <cfRule type="cellIs" dxfId="996" priority="998" stopIfTrue="1" operator="equal">
      <formula>"VÁLIDA"</formula>
    </cfRule>
  </conditionalFormatting>
  <conditionalFormatting sqref="FZ24:FZ25">
    <cfRule type="cellIs" dxfId="995" priority="996" stopIfTrue="1" operator="greaterThan">
      <formula>0</formula>
    </cfRule>
  </conditionalFormatting>
  <conditionalFormatting sqref="FZ24:GA25">
    <cfRule type="expression" dxfId="994" priority="993" stopIfTrue="1">
      <formula>ROW()=CELL("ROW")</formula>
    </cfRule>
  </conditionalFormatting>
  <conditionalFormatting sqref="GA24:GA50 GA52:GA56">
    <cfRule type="cellIs" dxfId="993" priority="991" stopIfTrue="1" operator="greaterThan">
      <formula>0</formula>
    </cfRule>
  </conditionalFormatting>
  <conditionalFormatting sqref="FZ24:FZ25">
    <cfRule type="cellIs" dxfId="992" priority="995" operator="equal">
      <formula>0</formula>
    </cfRule>
  </conditionalFormatting>
  <conditionalFormatting sqref="FZ24:FZ25">
    <cfRule type="cellIs" dxfId="991" priority="994" stopIfTrue="1" operator="equal">
      <formula>"NO MODIFICAR"</formula>
    </cfRule>
  </conditionalFormatting>
  <conditionalFormatting sqref="FY15:GA25">
    <cfRule type="expression" dxfId="990" priority="992" stopIfTrue="1">
      <formula>AND(ROW()=CELL("ROW"),COLUMN()=CELL("COL"))</formula>
    </cfRule>
  </conditionalFormatting>
  <conditionalFormatting sqref="GB22">
    <cfRule type="cellIs" dxfId="989" priority="990" operator="equal">
      <formula>"DEBE DIGITAR SALARIO"</formula>
    </cfRule>
  </conditionalFormatting>
  <conditionalFormatting sqref="FY9">
    <cfRule type="cellIs" dxfId="988" priority="985" operator="equal">
      <formula>"PENDIENTE"</formula>
    </cfRule>
    <cfRule type="cellIs" dxfId="987" priority="986" operator="equal">
      <formula>"RECHAZO"</formula>
    </cfRule>
    <cfRule type="cellIs" dxfId="986" priority="987" operator="equal">
      <formula>"ELEGIBLE"</formula>
    </cfRule>
    <cfRule type="cellIs" dxfId="985" priority="988" operator="equal">
      <formula>"NO ELEGIBLE"</formula>
    </cfRule>
  </conditionalFormatting>
  <conditionalFormatting sqref="FY9">
    <cfRule type="expression" dxfId="984" priority="989">
      <formula>MOD(ROW(),2)</formula>
    </cfRule>
  </conditionalFormatting>
  <conditionalFormatting sqref="GA57">
    <cfRule type="cellIs" dxfId="983" priority="977" operator="equal">
      <formula>"DESCARTADO"</formula>
    </cfRule>
    <cfRule type="expression" dxfId="982" priority="984" stopIfTrue="1">
      <formula>ROW()=CELL("ROW")</formula>
    </cfRule>
  </conditionalFormatting>
  <conditionalFormatting sqref="GA57">
    <cfRule type="expression" dxfId="981" priority="982">
      <formula>ISNUMBER($K$55)</formula>
    </cfRule>
  </conditionalFormatting>
  <conditionalFormatting sqref="GA57">
    <cfRule type="expression" dxfId="980" priority="983" stopIfTrue="1">
      <formula>AND(ROW()=CELL("ROW"),COLUMN()=CELL("COL"))</formula>
    </cfRule>
  </conditionalFormatting>
  <conditionalFormatting sqref="GA57">
    <cfRule type="cellIs" dxfId="979" priority="978" operator="equal">
      <formula>"NO ELEGIBLE"</formula>
    </cfRule>
    <cfRule type="cellIs" dxfId="978" priority="979" operator="equal">
      <formula>"ELEGIBLE"</formula>
    </cfRule>
    <cfRule type="cellIs" dxfId="977" priority="980" operator="equal">
      <formula>"RECHAZO"</formula>
    </cfRule>
    <cfRule type="cellIs" dxfId="976" priority="981" operator="equal">
      <formula>"PENDIENTE"</formula>
    </cfRule>
  </conditionalFormatting>
  <conditionalFormatting sqref="FY29:FZ29">
    <cfRule type="cellIs" dxfId="975" priority="976" operator="equal">
      <formula>0</formula>
    </cfRule>
  </conditionalFormatting>
  <conditionalFormatting sqref="FZ49:GB49">
    <cfRule type="expression" dxfId="974" priority="975" stopIfTrue="1">
      <formula>AND(ROW()=CELL("ROW"),COLUMN()=CELL("COL"))</formula>
    </cfRule>
  </conditionalFormatting>
  <conditionalFormatting sqref="GA51">
    <cfRule type="expression" dxfId="973" priority="974" stopIfTrue="1">
      <formula>ROW()=CELL("ROW")</formula>
    </cfRule>
  </conditionalFormatting>
  <conditionalFormatting sqref="GA51">
    <cfRule type="cellIs" dxfId="972" priority="972" stopIfTrue="1" operator="greaterThan">
      <formula>0</formula>
    </cfRule>
  </conditionalFormatting>
  <conditionalFormatting sqref="GA51">
    <cfRule type="expression" dxfId="971" priority="973" stopIfTrue="1">
      <formula>AND(ROW()=CELL("ROW"),COLUMN()=CELL("COL"))</formula>
    </cfRule>
  </conditionalFormatting>
  <conditionalFormatting sqref="FZ51">
    <cfRule type="expression" dxfId="970" priority="970" stopIfTrue="1">
      <formula>ROW()=CELL("ROW")</formula>
    </cfRule>
  </conditionalFormatting>
  <conditionalFormatting sqref="FZ51">
    <cfRule type="cellIs" dxfId="969" priority="971" stopIfTrue="1" operator="equal">
      <formula>"NO MODIFICAR"</formula>
    </cfRule>
  </conditionalFormatting>
  <conditionalFormatting sqref="FZ51">
    <cfRule type="expression" dxfId="968" priority="969" stopIfTrue="1">
      <formula>AND(ROW()=CELL("ROW"),COLUMN()=CELL("COL"))</formula>
    </cfRule>
  </conditionalFormatting>
  <conditionalFormatting sqref="FY51">
    <cfRule type="cellIs" dxfId="967" priority="968" stopIfTrue="1" operator="greaterThan">
      <formula>0</formula>
    </cfRule>
  </conditionalFormatting>
  <conditionalFormatting sqref="FY51">
    <cfRule type="expression" dxfId="966" priority="965" stopIfTrue="1">
      <formula>ROW()=CELL("ROW")</formula>
    </cfRule>
  </conditionalFormatting>
  <conditionalFormatting sqref="FY51">
    <cfRule type="cellIs" dxfId="965" priority="967" operator="equal">
      <formula>0</formula>
    </cfRule>
  </conditionalFormatting>
  <conditionalFormatting sqref="FY51">
    <cfRule type="cellIs" dxfId="964" priority="966" stopIfTrue="1" operator="equal">
      <formula>"NO MODIFICAR"</formula>
    </cfRule>
  </conditionalFormatting>
  <conditionalFormatting sqref="FY51">
    <cfRule type="expression" dxfId="963" priority="964" stopIfTrue="1">
      <formula>AND(ROW()=CELL("ROW"),COLUMN()=CELL("COL"))</formula>
    </cfRule>
  </conditionalFormatting>
  <conditionalFormatting sqref="GF57">
    <cfRule type="cellIs" dxfId="962" priority="960" stopIfTrue="1" operator="equal">
      <formula>"SE DEBE REQUERIR"</formula>
    </cfRule>
  </conditionalFormatting>
  <conditionalFormatting sqref="GD22:GD23 GE34 GC21:GC25 GD49:GD50">
    <cfRule type="cellIs" dxfId="961" priority="963" stopIfTrue="1" operator="greaterThan">
      <formula>0</formula>
    </cfRule>
  </conditionalFormatting>
  <conditionalFormatting sqref="GC34">
    <cfRule type="cellIs" dxfId="960" priority="959" stopIfTrue="1" operator="equal">
      <formula>"VALOR MAXIMO"</formula>
    </cfRule>
  </conditionalFormatting>
  <conditionalFormatting sqref="GC22:GD27 GC32:GD32 GE34 GC40 GE56 GC30:GD30 GC42:GC46 GC48:GC50 GC16:GD20">
    <cfRule type="cellIs" dxfId="959" priority="962" operator="equal">
      <formula>0</formula>
    </cfRule>
  </conditionalFormatting>
  <conditionalFormatting sqref="GC52:GD53 GC33:GD39 GD21:GD23 GC41:GD41 GD40 GC21:GC25 GC47:GD47 GD49:GD50">
    <cfRule type="cellIs" dxfId="958" priority="961" stopIfTrue="1" operator="equal">
      <formula>"NO MODIFICAR"</formula>
    </cfRule>
  </conditionalFormatting>
  <conditionalFormatting sqref="GF33:GF35 GF40 GF57 GF42:GF46 GF48:GF55 GF16:GF27">
    <cfRule type="cellIs" dxfId="957" priority="957" stopIfTrue="1" operator="equal">
      <formula>"NO VÁLIDA"</formula>
    </cfRule>
    <cfRule type="cellIs" dxfId="956" priority="958" stopIfTrue="1" operator="equal">
      <formula>"VÁLIDA"</formula>
    </cfRule>
  </conditionalFormatting>
  <conditionalFormatting sqref="GD24:GD25">
    <cfRule type="cellIs" dxfId="955" priority="956" stopIfTrue="1" operator="greaterThan">
      <formula>0</formula>
    </cfRule>
  </conditionalFormatting>
  <conditionalFormatting sqref="GD24:GE25">
    <cfRule type="expression" dxfId="954" priority="953" stopIfTrue="1">
      <formula>ROW()=CELL("ROW")</formula>
    </cfRule>
  </conditionalFormatting>
  <conditionalFormatting sqref="GE24:GE50 GE52:GE56">
    <cfRule type="cellIs" dxfId="953" priority="951" stopIfTrue="1" operator="greaterThan">
      <formula>0</formula>
    </cfRule>
  </conditionalFormatting>
  <conditionalFormatting sqref="GD24:GD25">
    <cfRule type="cellIs" dxfId="952" priority="955" operator="equal">
      <formula>0</formula>
    </cfRule>
  </conditionalFormatting>
  <conditionalFormatting sqref="GD24:GD25">
    <cfRule type="cellIs" dxfId="951" priority="954" stopIfTrue="1" operator="equal">
      <formula>"NO MODIFICAR"</formula>
    </cfRule>
  </conditionalFormatting>
  <conditionalFormatting sqref="GC15:GE25">
    <cfRule type="expression" dxfId="950" priority="952" stopIfTrue="1">
      <formula>AND(ROW()=CELL("ROW"),COLUMN()=CELL("COL"))</formula>
    </cfRule>
  </conditionalFormatting>
  <conditionalFormatting sqref="GF22">
    <cfRule type="cellIs" dxfId="949" priority="950" operator="equal">
      <formula>"DEBE DIGITAR SALARIO"</formula>
    </cfRule>
  </conditionalFormatting>
  <conditionalFormatting sqref="GC9">
    <cfRule type="cellIs" dxfId="948" priority="945" operator="equal">
      <formula>"PENDIENTE"</formula>
    </cfRule>
    <cfRule type="cellIs" dxfId="947" priority="946" operator="equal">
      <formula>"RECHAZO"</formula>
    </cfRule>
    <cfRule type="cellIs" dxfId="946" priority="947" operator="equal">
      <formula>"ELEGIBLE"</formula>
    </cfRule>
    <cfRule type="cellIs" dxfId="945" priority="948" operator="equal">
      <formula>"NO ELEGIBLE"</formula>
    </cfRule>
  </conditionalFormatting>
  <conditionalFormatting sqref="GC9">
    <cfRule type="expression" dxfId="944" priority="949">
      <formula>MOD(ROW(),2)</formula>
    </cfRule>
  </conditionalFormatting>
  <conditionalFormatting sqref="GE57">
    <cfRule type="cellIs" dxfId="943" priority="937" operator="equal">
      <formula>"DESCARTADO"</formula>
    </cfRule>
    <cfRule type="expression" dxfId="942" priority="944" stopIfTrue="1">
      <formula>ROW()=CELL("ROW")</formula>
    </cfRule>
  </conditionalFormatting>
  <conditionalFormatting sqref="GE57">
    <cfRule type="expression" dxfId="941" priority="942">
      <formula>ISNUMBER($K$55)</formula>
    </cfRule>
  </conditionalFormatting>
  <conditionalFormatting sqref="GE57">
    <cfRule type="expression" dxfId="940" priority="943" stopIfTrue="1">
      <formula>AND(ROW()=CELL("ROW"),COLUMN()=CELL("COL"))</formula>
    </cfRule>
  </conditionalFormatting>
  <conditionalFormatting sqref="GE57">
    <cfRule type="cellIs" dxfId="939" priority="938" operator="equal">
      <formula>"NO ELEGIBLE"</formula>
    </cfRule>
    <cfRule type="cellIs" dxfId="938" priority="939" operator="equal">
      <formula>"ELEGIBLE"</formula>
    </cfRule>
    <cfRule type="cellIs" dxfId="937" priority="940" operator="equal">
      <formula>"RECHAZO"</formula>
    </cfRule>
    <cfRule type="cellIs" dxfId="936" priority="941" operator="equal">
      <formula>"PENDIENTE"</formula>
    </cfRule>
  </conditionalFormatting>
  <conditionalFormatting sqref="GC29:GD29">
    <cfRule type="cellIs" dxfId="935" priority="936" operator="equal">
      <formula>0</formula>
    </cfRule>
  </conditionalFormatting>
  <conditionalFormatting sqref="GD49:GF49">
    <cfRule type="expression" dxfId="934" priority="935" stopIfTrue="1">
      <formula>AND(ROW()=CELL("ROW"),COLUMN()=CELL("COL"))</formula>
    </cfRule>
  </conditionalFormatting>
  <conditionalFormatting sqref="GE51">
    <cfRule type="expression" dxfId="933" priority="934" stopIfTrue="1">
      <formula>ROW()=CELL("ROW")</formula>
    </cfRule>
  </conditionalFormatting>
  <conditionalFormatting sqref="GE51">
    <cfRule type="cellIs" dxfId="932" priority="932" stopIfTrue="1" operator="greaterThan">
      <formula>0</formula>
    </cfRule>
  </conditionalFormatting>
  <conditionalFormatting sqref="GE51">
    <cfRule type="expression" dxfId="931" priority="933" stopIfTrue="1">
      <formula>AND(ROW()=CELL("ROW"),COLUMN()=CELL("COL"))</formula>
    </cfRule>
  </conditionalFormatting>
  <conditionalFormatting sqref="GD51">
    <cfRule type="expression" dxfId="930" priority="930" stopIfTrue="1">
      <formula>ROW()=CELL("ROW")</formula>
    </cfRule>
  </conditionalFormatting>
  <conditionalFormatting sqref="GD51">
    <cfRule type="cellIs" dxfId="929" priority="931" stopIfTrue="1" operator="equal">
      <formula>"NO MODIFICAR"</formula>
    </cfRule>
  </conditionalFormatting>
  <conditionalFormatting sqref="GD51">
    <cfRule type="expression" dxfId="928" priority="929" stopIfTrue="1">
      <formula>AND(ROW()=CELL("ROW"),COLUMN()=CELL("COL"))</formula>
    </cfRule>
  </conditionalFormatting>
  <conditionalFormatting sqref="GC51">
    <cfRule type="cellIs" dxfId="927" priority="928" stopIfTrue="1" operator="greaterThan">
      <formula>0</formula>
    </cfRule>
  </conditionalFormatting>
  <conditionalFormatting sqref="GC51">
    <cfRule type="expression" dxfId="926" priority="925" stopIfTrue="1">
      <formula>ROW()=CELL("ROW")</formula>
    </cfRule>
  </conditionalFormatting>
  <conditionalFormatting sqref="GC51">
    <cfRule type="cellIs" dxfId="925" priority="927" operator="equal">
      <formula>0</formula>
    </cfRule>
  </conditionalFormatting>
  <conditionalFormatting sqref="GC51">
    <cfRule type="cellIs" dxfId="924" priority="926" stopIfTrue="1" operator="equal">
      <formula>"NO MODIFICAR"</formula>
    </cfRule>
  </conditionalFormatting>
  <conditionalFormatting sqref="GC51">
    <cfRule type="expression" dxfId="923" priority="924" stopIfTrue="1">
      <formula>AND(ROW()=CELL("ROW"),COLUMN()=CELL("COL"))</formula>
    </cfRule>
  </conditionalFormatting>
  <conditionalFormatting sqref="GJ57">
    <cfRule type="cellIs" dxfId="922" priority="920" stopIfTrue="1" operator="equal">
      <formula>"SE DEBE REQUERIR"</formula>
    </cfRule>
  </conditionalFormatting>
  <conditionalFormatting sqref="GH22:GH23 GI34 GG21:GG25 GH49:GH50">
    <cfRule type="cellIs" dxfId="921" priority="923" stopIfTrue="1" operator="greaterThan">
      <formula>0</formula>
    </cfRule>
  </conditionalFormatting>
  <conditionalFormatting sqref="GG34">
    <cfRule type="cellIs" dxfId="920" priority="919" stopIfTrue="1" operator="equal">
      <formula>"VALOR MAXIMO"</formula>
    </cfRule>
  </conditionalFormatting>
  <conditionalFormatting sqref="GG22:GH27 GG32:GH32 GI34 GG40 GI56 GG30:GH30 GG42:GG46 GG48:GG50 GG16:GH20">
    <cfRule type="cellIs" dxfId="919" priority="922" operator="equal">
      <formula>0</formula>
    </cfRule>
  </conditionalFormatting>
  <conditionalFormatting sqref="GG52:GH53 GG33:GH39 GH21:GH23 GG41:GH41 GH40 GG21:GG25 GG47:GH47 GH49:GH50">
    <cfRule type="cellIs" dxfId="918" priority="921" stopIfTrue="1" operator="equal">
      <formula>"NO MODIFICAR"</formula>
    </cfRule>
  </conditionalFormatting>
  <conditionalFormatting sqref="GJ33:GJ35 GJ40 GJ57 GJ42:GJ46 GJ48:GJ55 GJ16:GJ27">
    <cfRule type="cellIs" dxfId="917" priority="917" stopIfTrue="1" operator="equal">
      <formula>"NO VÁLIDA"</formula>
    </cfRule>
    <cfRule type="cellIs" dxfId="916" priority="918" stopIfTrue="1" operator="equal">
      <formula>"VÁLIDA"</formula>
    </cfRule>
  </conditionalFormatting>
  <conditionalFormatting sqref="GH24:GH25">
    <cfRule type="cellIs" dxfId="915" priority="916" stopIfTrue="1" operator="greaterThan">
      <formula>0</formula>
    </cfRule>
  </conditionalFormatting>
  <conditionalFormatting sqref="GH24:GI25">
    <cfRule type="expression" dxfId="914" priority="913" stopIfTrue="1">
      <formula>ROW()=CELL("ROW")</formula>
    </cfRule>
  </conditionalFormatting>
  <conditionalFormatting sqref="GI24:GI50 GI52:GI56">
    <cfRule type="cellIs" dxfId="913" priority="911" stopIfTrue="1" operator="greaterThan">
      <formula>0</formula>
    </cfRule>
  </conditionalFormatting>
  <conditionalFormatting sqref="GH24:GH25">
    <cfRule type="cellIs" dxfId="912" priority="915" operator="equal">
      <formula>0</formula>
    </cfRule>
  </conditionalFormatting>
  <conditionalFormatting sqref="GH24:GH25">
    <cfRule type="cellIs" dxfId="911" priority="914" stopIfTrue="1" operator="equal">
      <formula>"NO MODIFICAR"</formula>
    </cfRule>
  </conditionalFormatting>
  <conditionalFormatting sqref="GG15:GI25">
    <cfRule type="expression" dxfId="910" priority="912" stopIfTrue="1">
      <formula>AND(ROW()=CELL("ROW"),COLUMN()=CELL("COL"))</formula>
    </cfRule>
  </conditionalFormatting>
  <conditionalFormatting sqref="GJ22">
    <cfRule type="cellIs" dxfId="909" priority="910" operator="equal">
      <formula>"DEBE DIGITAR SALARIO"</formula>
    </cfRule>
  </conditionalFormatting>
  <conditionalFormatting sqref="GG9">
    <cfRule type="cellIs" dxfId="908" priority="905" operator="equal">
      <formula>"PENDIENTE"</formula>
    </cfRule>
    <cfRule type="cellIs" dxfId="907" priority="906" operator="equal">
      <formula>"RECHAZO"</formula>
    </cfRule>
    <cfRule type="cellIs" dxfId="906" priority="907" operator="equal">
      <formula>"ELEGIBLE"</formula>
    </cfRule>
    <cfRule type="cellIs" dxfId="905" priority="908" operator="equal">
      <formula>"NO ELEGIBLE"</formula>
    </cfRule>
  </conditionalFormatting>
  <conditionalFormatting sqref="GG9">
    <cfRule type="expression" dxfId="904" priority="909">
      <formula>MOD(ROW(),2)</formula>
    </cfRule>
  </conditionalFormatting>
  <conditionalFormatting sqref="GI57">
    <cfRule type="cellIs" dxfId="903" priority="897" operator="equal">
      <formula>"DESCARTADO"</formula>
    </cfRule>
    <cfRule type="expression" dxfId="902" priority="904" stopIfTrue="1">
      <formula>ROW()=CELL("ROW")</formula>
    </cfRule>
  </conditionalFormatting>
  <conditionalFormatting sqref="GI57">
    <cfRule type="expression" dxfId="901" priority="902">
      <formula>ISNUMBER($K$55)</formula>
    </cfRule>
  </conditionalFormatting>
  <conditionalFormatting sqref="GI57">
    <cfRule type="expression" dxfId="900" priority="903" stopIfTrue="1">
      <formula>AND(ROW()=CELL("ROW"),COLUMN()=CELL("COL"))</formula>
    </cfRule>
  </conditionalFormatting>
  <conditionalFormatting sqref="GI57">
    <cfRule type="cellIs" dxfId="899" priority="898" operator="equal">
      <formula>"NO ELEGIBLE"</formula>
    </cfRule>
    <cfRule type="cellIs" dxfId="898" priority="899" operator="equal">
      <formula>"ELEGIBLE"</formula>
    </cfRule>
    <cfRule type="cellIs" dxfId="897" priority="900" operator="equal">
      <formula>"RECHAZO"</formula>
    </cfRule>
    <cfRule type="cellIs" dxfId="896" priority="901" operator="equal">
      <formula>"PENDIENTE"</formula>
    </cfRule>
  </conditionalFormatting>
  <conditionalFormatting sqref="GG29:GH29">
    <cfRule type="cellIs" dxfId="895" priority="896" operator="equal">
      <formula>0</formula>
    </cfRule>
  </conditionalFormatting>
  <conditionalFormatting sqref="GH49:GJ49">
    <cfRule type="expression" dxfId="894" priority="895" stopIfTrue="1">
      <formula>AND(ROW()=CELL("ROW"),COLUMN()=CELL("COL"))</formula>
    </cfRule>
  </conditionalFormatting>
  <conditionalFormatting sqref="GI51">
    <cfRule type="expression" dxfId="893" priority="894" stopIfTrue="1">
      <formula>ROW()=CELL("ROW")</formula>
    </cfRule>
  </conditionalFormatting>
  <conditionalFormatting sqref="GI51">
    <cfRule type="cellIs" dxfId="892" priority="892" stopIfTrue="1" operator="greaterThan">
      <formula>0</formula>
    </cfRule>
  </conditionalFormatting>
  <conditionalFormatting sqref="GI51">
    <cfRule type="expression" dxfId="891" priority="893" stopIfTrue="1">
      <formula>AND(ROW()=CELL("ROW"),COLUMN()=CELL("COL"))</formula>
    </cfRule>
  </conditionalFormatting>
  <conditionalFormatting sqref="GH51">
    <cfRule type="expression" dxfId="890" priority="890" stopIfTrue="1">
      <formula>ROW()=CELL("ROW")</formula>
    </cfRule>
  </conditionalFormatting>
  <conditionalFormatting sqref="GH51">
    <cfRule type="cellIs" dxfId="889" priority="891" stopIfTrue="1" operator="equal">
      <formula>"NO MODIFICAR"</formula>
    </cfRule>
  </conditionalFormatting>
  <conditionalFormatting sqref="GH51">
    <cfRule type="expression" dxfId="888" priority="889" stopIfTrue="1">
      <formula>AND(ROW()=CELL("ROW"),COLUMN()=CELL("COL"))</formula>
    </cfRule>
  </conditionalFormatting>
  <conditionalFormatting sqref="GG51">
    <cfRule type="cellIs" dxfId="887" priority="888" stopIfTrue="1" operator="greaterThan">
      <formula>0</formula>
    </cfRule>
  </conditionalFormatting>
  <conditionalFormatting sqref="GG51">
    <cfRule type="expression" dxfId="886" priority="885" stopIfTrue="1">
      <formula>ROW()=CELL("ROW")</formula>
    </cfRule>
  </conditionalFormatting>
  <conditionalFormatting sqref="GG51">
    <cfRule type="cellIs" dxfId="885" priority="887" operator="equal">
      <formula>0</formula>
    </cfRule>
  </conditionalFormatting>
  <conditionalFormatting sqref="GG51">
    <cfRule type="cellIs" dxfId="884" priority="886" stopIfTrue="1" operator="equal">
      <formula>"NO MODIFICAR"</formula>
    </cfRule>
  </conditionalFormatting>
  <conditionalFormatting sqref="GG51">
    <cfRule type="expression" dxfId="883" priority="884" stopIfTrue="1">
      <formula>AND(ROW()=CELL("ROW"),COLUMN()=CELL("COL"))</formula>
    </cfRule>
  </conditionalFormatting>
  <conditionalFormatting sqref="GN57">
    <cfRule type="cellIs" dxfId="882" priority="880" stopIfTrue="1" operator="equal">
      <formula>"SE DEBE REQUERIR"</formula>
    </cfRule>
  </conditionalFormatting>
  <conditionalFormatting sqref="GL22:GL23 GM34 GK21:GK25 GL49:GL50">
    <cfRule type="cellIs" dxfId="881" priority="883" stopIfTrue="1" operator="greaterThan">
      <formula>0</formula>
    </cfRule>
  </conditionalFormatting>
  <conditionalFormatting sqref="GK34">
    <cfRule type="cellIs" dxfId="880" priority="879" stopIfTrue="1" operator="equal">
      <formula>"VALOR MAXIMO"</formula>
    </cfRule>
  </conditionalFormatting>
  <conditionalFormatting sqref="GK22:GL27 GK32:GL32 GM34 GK40 GM56 GK30:GL30 GK42:GK46 GK48:GK50 GK16:GL20">
    <cfRule type="cellIs" dxfId="879" priority="882" operator="equal">
      <formula>0</formula>
    </cfRule>
  </conditionalFormatting>
  <conditionalFormatting sqref="GK52:GL53 GK33:GL39 GL21:GL23 GK41:GL41 GL40 GK21:GK25 GK47:GL47 GL49:GL50">
    <cfRule type="cellIs" dxfId="878" priority="881" stopIfTrue="1" operator="equal">
      <formula>"NO MODIFICAR"</formula>
    </cfRule>
  </conditionalFormatting>
  <conditionalFormatting sqref="GN33:GN35 GN40 GN57 GN42:GN46 GN48:GN55 GN16:GN27">
    <cfRule type="cellIs" dxfId="877" priority="877" stopIfTrue="1" operator="equal">
      <formula>"NO VÁLIDA"</formula>
    </cfRule>
    <cfRule type="cellIs" dxfId="876" priority="878" stopIfTrue="1" operator="equal">
      <formula>"VÁLIDA"</formula>
    </cfRule>
  </conditionalFormatting>
  <conditionalFormatting sqref="GL24:GL25">
    <cfRule type="cellIs" dxfId="875" priority="876" stopIfTrue="1" operator="greaterThan">
      <formula>0</formula>
    </cfRule>
  </conditionalFormatting>
  <conditionalFormatting sqref="GL24:GM25">
    <cfRule type="expression" dxfId="874" priority="873" stopIfTrue="1">
      <formula>ROW()=CELL("ROW")</formula>
    </cfRule>
  </conditionalFormatting>
  <conditionalFormatting sqref="GM24:GM50 GM52:GM56">
    <cfRule type="cellIs" dxfId="873" priority="871" stopIfTrue="1" operator="greaterThan">
      <formula>0</formula>
    </cfRule>
  </conditionalFormatting>
  <conditionalFormatting sqref="GL24:GL25">
    <cfRule type="cellIs" dxfId="872" priority="875" operator="equal">
      <formula>0</formula>
    </cfRule>
  </conditionalFormatting>
  <conditionalFormatting sqref="GL24:GL25">
    <cfRule type="cellIs" dxfId="871" priority="874" stopIfTrue="1" operator="equal">
      <formula>"NO MODIFICAR"</formula>
    </cfRule>
  </conditionalFormatting>
  <conditionalFormatting sqref="GK15:GM25">
    <cfRule type="expression" dxfId="870" priority="872" stopIfTrue="1">
      <formula>AND(ROW()=CELL("ROW"),COLUMN()=CELL("COL"))</formula>
    </cfRule>
  </conditionalFormatting>
  <conditionalFormatting sqref="GN22">
    <cfRule type="cellIs" dxfId="869" priority="870" operator="equal">
      <formula>"DEBE DIGITAR SALARIO"</formula>
    </cfRule>
  </conditionalFormatting>
  <conditionalFormatting sqref="GK9">
    <cfRule type="cellIs" dxfId="868" priority="865" operator="equal">
      <formula>"PENDIENTE"</formula>
    </cfRule>
    <cfRule type="cellIs" dxfId="867" priority="866" operator="equal">
      <formula>"RECHAZO"</formula>
    </cfRule>
    <cfRule type="cellIs" dxfId="866" priority="867" operator="equal">
      <formula>"ELEGIBLE"</formula>
    </cfRule>
    <cfRule type="cellIs" dxfId="865" priority="868" operator="equal">
      <formula>"NO ELEGIBLE"</formula>
    </cfRule>
  </conditionalFormatting>
  <conditionalFormatting sqref="GK9">
    <cfRule type="expression" dxfId="864" priority="869">
      <formula>MOD(ROW(),2)</formula>
    </cfRule>
  </conditionalFormatting>
  <conditionalFormatting sqref="GM57">
    <cfRule type="cellIs" dxfId="863" priority="857" operator="equal">
      <formula>"DESCARTADO"</formula>
    </cfRule>
    <cfRule type="expression" dxfId="862" priority="864" stopIfTrue="1">
      <formula>ROW()=CELL("ROW")</formula>
    </cfRule>
  </conditionalFormatting>
  <conditionalFormatting sqref="GM57">
    <cfRule type="expression" dxfId="861" priority="862">
      <formula>ISNUMBER($K$55)</formula>
    </cfRule>
  </conditionalFormatting>
  <conditionalFormatting sqref="GM57">
    <cfRule type="expression" dxfId="860" priority="863" stopIfTrue="1">
      <formula>AND(ROW()=CELL("ROW"),COLUMN()=CELL("COL"))</formula>
    </cfRule>
  </conditionalFormatting>
  <conditionalFormatting sqref="GM57">
    <cfRule type="cellIs" dxfId="859" priority="858" operator="equal">
      <formula>"NO ELEGIBLE"</formula>
    </cfRule>
    <cfRule type="cellIs" dxfId="858" priority="859" operator="equal">
      <formula>"ELEGIBLE"</formula>
    </cfRule>
    <cfRule type="cellIs" dxfId="857" priority="860" operator="equal">
      <formula>"RECHAZO"</formula>
    </cfRule>
    <cfRule type="cellIs" dxfId="856" priority="861" operator="equal">
      <formula>"PENDIENTE"</formula>
    </cfRule>
  </conditionalFormatting>
  <conditionalFormatting sqref="GK29:GL29">
    <cfRule type="cellIs" dxfId="855" priority="856" operator="equal">
      <formula>0</formula>
    </cfRule>
  </conditionalFormatting>
  <conditionalFormatting sqref="GL49:GN49">
    <cfRule type="expression" dxfId="854" priority="855" stopIfTrue="1">
      <formula>AND(ROW()=CELL("ROW"),COLUMN()=CELL("COL"))</formula>
    </cfRule>
  </conditionalFormatting>
  <conditionalFormatting sqref="GM51">
    <cfRule type="expression" dxfId="853" priority="854" stopIfTrue="1">
      <formula>ROW()=CELL("ROW")</formula>
    </cfRule>
  </conditionalFormatting>
  <conditionalFormatting sqref="GM51">
    <cfRule type="cellIs" dxfId="852" priority="852" stopIfTrue="1" operator="greaterThan">
      <formula>0</formula>
    </cfRule>
  </conditionalFormatting>
  <conditionalFormatting sqref="GM51">
    <cfRule type="expression" dxfId="851" priority="853" stopIfTrue="1">
      <formula>AND(ROW()=CELL("ROW"),COLUMN()=CELL("COL"))</formula>
    </cfRule>
  </conditionalFormatting>
  <conditionalFormatting sqref="GL51">
    <cfRule type="expression" dxfId="850" priority="850" stopIfTrue="1">
      <formula>ROW()=CELL("ROW")</formula>
    </cfRule>
  </conditionalFormatting>
  <conditionalFormatting sqref="GL51">
    <cfRule type="cellIs" dxfId="849" priority="851" stopIfTrue="1" operator="equal">
      <formula>"NO MODIFICAR"</formula>
    </cfRule>
  </conditionalFormatting>
  <conditionalFormatting sqref="GL51">
    <cfRule type="expression" dxfId="848" priority="849" stopIfTrue="1">
      <formula>AND(ROW()=CELL("ROW"),COLUMN()=CELL("COL"))</formula>
    </cfRule>
  </conditionalFormatting>
  <conditionalFormatting sqref="GK51">
    <cfRule type="cellIs" dxfId="847" priority="848" stopIfTrue="1" operator="greaterThan">
      <formula>0</formula>
    </cfRule>
  </conditionalFormatting>
  <conditionalFormatting sqref="GK51">
    <cfRule type="expression" dxfId="846" priority="845" stopIfTrue="1">
      <formula>ROW()=CELL("ROW")</formula>
    </cfRule>
  </conditionalFormatting>
  <conditionalFormatting sqref="GK51">
    <cfRule type="cellIs" dxfId="845" priority="847" operator="equal">
      <formula>0</formula>
    </cfRule>
  </conditionalFormatting>
  <conditionalFormatting sqref="GK51">
    <cfRule type="cellIs" dxfId="844" priority="846" stopIfTrue="1" operator="equal">
      <formula>"NO MODIFICAR"</formula>
    </cfRule>
  </conditionalFormatting>
  <conditionalFormatting sqref="GK51">
    <cfRule type="expression" dxfId="843" priority="844" stopIfTrue="1">
      <formula>AND(ROW()=CELL("ROW"),COLUMN()=CELL("COL"))</formula>
    </cfRule>
  </conditionalFormatting>
  <conditionalFormatting sqref="GR57">
    <cfRule type="cellIs" dxfId="842" priority="840" stopIfTrue="1" operator="equal">
      <formula>"SE DEBE REQUERIR"</formula>
    </cfRule>
  </conditionalFormatting>
  <conditionalFormatting sqref="GP22:GP23 GQ34 GO21:GO25 GP49:GP50">
    <cfRule type="cellIs" dxfId="841" priority="843" stopIfTrue="1" operator="greaterThan">
      <formula>0</formula>
    </cfRule>
  </conditionalFormatting>
  <conditionalFormatting sqref="GO34">
    <cfRule type="cellIs" dxfId="840" priority="839" stopIfTrue="1" operator="equal">
      <formula>"VALOR MAXIMO"</formula>
    </cfRule>
  </conditionalFormatting>
  <conditionalFormatting sqref="GO22:GP27 GO32:GP32 GQ34 GO40 GQ56 GO30:GP30 GO42:GO46 GO48:GO50 GO16:GP20">
    <cfRule type="cellIs" dxfId="839" priority="842" operator="equal">
      <formula>0</formula>
    </cfRule>
  </conditionalFormatting>
  <conditionalFormatting sqref="GO52:GP53 GO33:GP39 GP21:GP23 GO41:GP41 GP40 GO21:GO25 GO47:GP47 GP49:GP50">
    <cfRule type="cellIs" dxfId="838" priority="841" stopIfTrue="1" operator="equal">
      <formula>"NO MODIFICAR"</formula>
    </cfRule>
  </conditionalFormatting>
  <conditionalFormatting sqref="GR33:GR35 GR40 GR57 GR42:GR46 GR48:GR55 GR16:GR27">
    <cfRule type="cellIs" dxfId="837" priority="837" stopIfTrue="1" operator="equal">
      <formula>"NO VÁLIDA"</formula>
    </cfRule>
    <cfRule type="cellIs" dxfId="836" priority="838" stopIfTrue="1" operator="equal">
      <formula>"VÁLIDA"</formula>
    </cfRule>
  </conditionalFormatting>
  <conditionalFormatting sqref="GP24:GP25">
    <cfRule type="cellIs" dxfId="835" priority="836" stopIfTrue="1" operator="greaterThan">
      <formula>0</formula>
    </cfRule>
  </conditionalFormatting>
  <conditionalFormatting sqref="GP24:GQ25">
    <cfRule type="expression" dxfId="834" priority="833" stopIfTrue="1">
      <formula>ROW()=CELL("ROW")</formula>
    </cfRule>
  </conditionalFormatting>
  <conditionalFormatting sqref="GQ24:GQ50 GQ52:GQ56">
    <cfRule type="cellIs" dxfId="833" priority="831" stopIfTrue="1" operator="greaterThan">
      <formula>0</formula>
    </cfRule>
  </conditionalFormatting>
  <conditionalFormatting sqref="GP24:GP25">
    <cfRule type="cellIs" dxfId="832" priority="835" operator="equal">
      <formula>0</formula>
    </cfRule>
  </conditionalFormatting>
  <conditionalFormatting sqref="GP24:GP25">
    <cfRule type="cellIs" dxfId="831" priority="834" stopIfTrue="1" operator="equal">
      <formula>"NO MODIFICAR"</formula>
    </cfRule>
  </conditionalFormatting>
  <conditionalFormatting sqref="GO15:GQ25">
    <cfRule type="expression" dxfId="830" priority="832" stopIfTrue="1">
      <formula>AND(ROW()=CELL("ROW"),COLUMN()=CELL("COL"))</formula>
    </cfRule>
  </conditionalFormatting>
  <conditionalFormatting sqref="GR22">
    <cfRule type="cellIs" dxfId="829" priority="830" operator="equal">
      <formula>"DEBE DIGITAR SALARIO"</formula>
    </cfRule>
  </conditionalFormatting>
  <conditionalFormatting sqref="GO9">
    <cfRule type="cellIs" dxfId="828" priority="825" operator="equal">
      <formula>"PENDIENTE"</formula>
    </cfRule>
    <cfRule type="cellIs" dxfId="827" priority="826" operator="equal">
      <formula>"RECHAZO"</formula>
    </cfRule>
    <cfRule type="cellIs" dxfId="826" priority="827" operator="equal">
      <formula>"ELEGIBLE"</formula>
    </cfRule>
    <cfRule type="cellIs" dxfId="825" priority="828" operator="equal">
      <formula>"NO ELEGIBLE"</formula>
    </cfRule>
  </conditionalFormatting>
  <conditionalFormatting sqref="GO9">
    <cfRule type="expression" dxfId="824" priority="829">
      <formula>MOD(ROW(),2)</formula>
    </cfRule>
  </conditionalFormatting>
  <conditionalFormatting sqref="GQ57">
    <cfRule type="cellIs" dxfId="823" priority="817" operator="equal">
      <formula>"DESCARTADO"</formula>
    </cfRule>
    <cfRule type="expression" dxfId="822" priority="824" stopIfTrue="1">
      <formula>ROW()=CELL("ROW")</formula>
    </cfRule>
  </conditionalFormatting>
  <conditionalFormatting sqref="GQ57">
    <cfRule type="expression" dxfId="821" priority="822">
      <formula>ISNUMBER($K$55)</formula>
    </cfRule>
  </conditionalFormatting>
  <conditionalFormatting sqref="GQ57">
    <cfRule type="expression" dxfId="820" priority="823" stopIfTrue="1">
      <formula>AND(ROW()=CELL("ROW"),COLUMN()=CELL("COL"))</formula>
    </cfRule>
  </conditionalFormatting>
  <conditionalFormatting sqref="GQ57">
    <cfRule type="cellIs" dxfId="819" priority="818" operator="equal">
      <formula>"NO ELEGIBLE"</formula>
    </cfRule>
    <cfRule type="cellIs" dxfId="818" priority="819" operator="equal">
      <formula>"ELEGIBLE"</formula>
    </cfRule>
    <cfRule type="cellIs" dxfId="817" priority="820" operator="equal">
      <formula>"RECHAZO"</formula>
    </cfRule>
    <cfRule type="cellIs" dxfId="816" priority="821" operator="equal">
      <formula>"PENDIENTE"</formula>
    </cfRule>
  </conditionalFormatting>
  <conditionalFormatting sqref="GO29:GP29">
    <cfRule type="cellIs" dxfId="815" priority="816" operator="equal">
      <formula>0</formula>
    </cfRule>
  </conditionalFormatting>
  <conditionalFormatting sqref="GP49:GR49">
    <cfRule type="expression" dxfId="814" priority="815" stopIfTrue="1">
      <formula>AND(ROW()=CELL("ROW"),COLUMN()=CELL("COL"))</formula>
    </cfRule>
  </conditionalFormatting>
  <conditionalFormatting sqref="GQ51">
    <cfRule type="expression" dxfId="813" priority="814" stopIfTrue="1">
      <formula>ROW()=CELL("ROW")</formula>
    </cfRule>
  </conditionalFormatting>
  <conditionalFormatting sqref="GQ51">
    <cfRule type="cellIs" dxfId="812" priority="812" stopIfTrue="1" operator="greaterThan">
      <formula>0</formula>
    </cfRule>
  </conditionalFormatting>
  <conditionalFormatting sqref="GQ51">
    <cfRule type="expression" dxfId="811" priority="813" stopIfTrue="1">
      <formula>AND(ROW()=CELL("ROW"),COLUMN()=CELL("COL"))</formula>
    </cfRule>
  </conditionalFormatting>
  <conditionalFormatting sqref="GP51">
    <cfRule type="expression" dxfId="810" priority="810" stopIfTrue="1">
      <formula>ROW()=CELL("ROW")</formula>
    </cfRule>
  </conditionalFormatting>
  <conditionalFormatting sqref="GP51">
    <cfRule type="cellIs" dxfId="809" priority="811" stopIfTrue="1" operator="equal">
      <formula>"NO MODIFICAR"</formula>
    </cfRule>
  </conditionalFormatting>
  <conditionalFormatting sqref="GP51">
    <cfRule type="expression" dxfId="808" priority="809" stopIfTrue="1">
      <formula>AND(ROW()=CELL("ROW"),COLUMN()=CELL("COL"))</formula>
    </cfRule>
  </conditionalFormatting>
  <conditionalFormatting sqref="GO51">
    <cfRule type="cellIs" dxfId="807" priority="808" stopIfTrue="1" operator="greaterThan">
      <formula>0</formula>
    </cfRule>
  </conditionalFormatting>
  <conditionalFormatting sqref="GO51">
    <cfRule type="expression" dxfId="806" priority="805" stopIfTrue="1">
      <formula>ROW()=CELL("ROW")</formula>
    </cfRule>
  </conditionalFormatting>
  <conditionalFormatting sqref="GO51">
    <cfRule type="cellIs" dxfId="805" priority="807" operator="equal">
      <formula>0</formula>
    </cfRule>
  </conditionalFormatting>
  <conditionalFormatting sqref="GO51">
    <cfRule type="cellIs" dxfId="804" priority="806" stopIfTrue="1" operator="equal">
      <formula>"NO MODIFICAR"</formula>
    </cfRule>
  </conditionalFormatting>
  <conditionalFormatting sqref="GO51">
    <cfRule type="expression" dxfId="803" priority="804" stopIfTrue="1">
      <formula>AND(ROW()=CELL("ROW"),COLUMN()=CELL("COL"))</formula>
    </cfRule>
  </conditionalFormatting>
  <conditionalFormatting sqref="GV57">
    <cfRule type="cellIs" dxfId="802" priority="800" stopIfTrue="1" operator="equal">
      <formula>"SE DEBE REQUERIR"</formula>
    </cfRule>
  </conditionalFormatting>
  <conditionalFormatting sqref="GT22:GT23 GU34 GS21:GS25 GT49:GT50">
    <cfRule type="cellIs" dxfId="801" priority="803" stopIfTrue="1" operator="greaterThan">
      <formula>0</formula>
    </cfRule>
  </conditionalFormatting>
  <conditionalFormatting sqref="GS34">
    <cfRule type="cellIs" dxfId="800" priority="799" stopIfTrue="1" operator="equal">
      <formula>"VALOR MAXIMO"</formula>
    </cfRule>
  </conditionalFormatting>
  <conditionalFormatting sqref="GS22:GT27 GS32:GT32 GU34 GS40 GU56 GS30:GT30 GS42:GS46 GS48:GS50 GS16:GT20">
    <cfRule type="cellIs" dxfId="799" priority="802" operator="equal">
      <formula>0</formula>
    </cfRule>
  </conditionalFormatting>
  <conditionalFormatting sqref="GS52:GT53 GS33:GT39 GT21:GT23 GS41:GT41 GT40 GS21:GS25 GS47:GT47 GT49:GT50">
    <cfRule type="cellIs" dxfId="798" priority="801" stopIfTrue="1" operator="equal">
      <formula>"NO MODIFICAR"</formula>
    </cfRule>
  </conditionalFormatting>
  <conditionalFormatting sqref="GV33:GV35 GV40 GV57 GV42:GV46 GV48:GV55 GV16:GV27">
    <cfRule type="cellIs" dxfId="797" priority="797" stopIfTrue="1" operator="equal">
      <formula>"NO VÁLIDA"</formula>
    </cfRule>
    <cfRule type="cellIs" dxfId="796" priority="798" stopIfTrue="1" operator="equal">
      <formula>"VÁLIDA"</formula>
    </cfRule>
  </conditionalFormatting>
  <conditionalFormatting sqref="GT24:GT25">
    <cfRule type="cellIs" dxfId="795" priority="796" stopIfTrue="1" operator="greaterThan">
      <formula>0</formula>
    </cfRule>
  </conditionalFormatting>
  <conditionalFormatting sqref="GT24:GU25">
    <cfRule type="expression" dxfId="794" priority="793" stopIfTrue="1">
      <formula>ROW()=CELL("ROW")</formula>
    </cfRule>
  </conditionalFormatting>
  <conditionalFormatting sqref="GU24:GU50 GU52:GU56">
    <cfRule type="cellIs" dxfId="793" priority="791" stopIfTrue="1" operator="greaterThan">
      <formula>0</formula>
    </cfRule>
  </conditionalFormatting>
  <conditionalFormatting sqref="GT24:GT25">
    <cfRule type="cellIs" dxfId="792" priority="795" operator="equal">
      <formula>0</formula>
    </cfRule>
  </conditionalFormatting>
  <conditionalFormatting sqref="GT24:GT25">
    <cfRule type="cellIs" dxfId="791" priority="794" stopIfTrue="1" operator="equal">
      <formula>"NO MODIFICAR"</formula>
    </cfRule>
  </conditionalFormatting>
  <conditionalFormatting sqref="GS15:GU25">
    <cfRule type="expression" dxfId="790" priority="792" stopIfTrue="1">
      <formula>AND(ROW()=CELL("ROW"),COLUMN()=CELL("COL"))</formula>
    </cfRule>
  </conditionalFormatting>
  <conditionalFormatting sqref="GV22">
    <cfRule type="cellIs" dxfId="789" priority="790" operator="equal">
      <formula>"DEBE DIGITAR SALARIO"</formula>
    </cfRule>
  </conditionalFormatting>
  <conditionalFormatting sqref="GS9">
    <cfRule type="cellIs" dxfId="788" priority="785" operator="equal">
      <formula>"PENDIENTE"</formula>
    </cfRule>
    <cfRule type="cellIs" dxfId="787" priority="786" operator="equal">
      <formula>"RECHAZO"</formula>
    </cfRule>
    <cfRule type="cellIs" dxfId="786" priority="787" operator="equal">
      <formula>"ELEGIBLE"</formula>
    </cfRule>
    <cfRule type="cellIs" dxfId="785" priority="788" operator="equal">
      <formula>"NO ELEGIBLE"</formula>
    </cfRule>
  </conditionalFormatting>
  <conditionalFormatting sqref="GS9">
    <cfRule type="expression" dxfId="784" priority="789">
      <formula>MOD(ROW(),2)</formula>
    </cfRule>
  </conditionalFormatting>
  <conditionalFormatting sqref="GU57">
    <cfRule type="cellIs" dxfId="783" priority="777" operator="equal">
      <formula>"DESCARTADO"</formula>
    </cfRule>
    <cfRule type="expression" dxfId="782" priority="784" stopIfTrue="1">
      <formula>ROW()=CELL("ROW")</formula>
    </cfRule>
  </conditionalFormatting>
  <conditionalFormatting sqref="GU57">
    <cfRule type="expression" dxfId="781" priority="782">
      <formula>ISNUMBER($K$55)</formula>
    </cfRule>
  </conditionalFormatting>
  <conditionalFormatting sqref="GU57">
    <cfRule type="expression" dxfId="780" priority="783" stopIfTrue="1">
      <formula>AND(ROW()=CELL("ROW"),COLUMN()=CELL("COL"))</formula>
    </cfRule>
  </conditionalFormatting>
  <conditionalFormatting sqref="GU57">
    <cfRule type="cellIs" dxfId="779" priority="778" operator="equal">
      <formula>"NO ELEGIBLE"</formula>
    </cfRule>
    <cfRule type="cellIs" dxfId="778" priority="779" operator="equal">
      <formula>"ELEGIBLE"</formula>
    </cfRule>
    <cfRule type="cellIs" dxfId="777" priority="780" operator="equal">
      <formula>"RECHAZO"</formula>
    </cfRule>
    <cfRule type="cellIs" dxfId="776" priority="781" operator="equal">
      <formula>"PENDIENTE"</formula>
    </cfRule>
  </conditionalFormatting>
  <conditionalFormatting sqref="GS29:GT29">
    <cfRule type="cellIs" dxfId="775" priority="776" operator="equal">
      <formula>0</formula>
    </cfRule>
  </conditionalFormatting>
  <conditionalFormatting sqref="GT49:GV49">
    <cfRule type="expression" dxfId="774" priority="775" stopIfTrue="1">
      <formula>AND(ROW()=CELL("ROW"),COLUMN()=CELL("COL"))</formula>
    </cfRule>
  </conditionalFormatting>
  <conditionalFormatting sqref="GU51">
    <cfRule type="expression" dxfId="773" priority="774" stopIfTrue="1">
      <formula>ROW()=CELL("ROW")</formula>
    </cfRule>
  </conditionalFormatting>
  <conditionalFormatting sqref="GU51">
    <cfRule type="cellIs" dxfId="772" priority="772" stopIfTrue="1" operator="greaterThan">
      <formula>0</formula>
    </cfRule>
  </conditionalFormatting>
  <conditionalFormatting sqref="GU51">
    <cfRule type="expression" dxfId="771" priority="773" stopIfTrue="1">
      <formula>AND(ROW()=CELL("ROW"),COLUMN()=CELL("COL"))</formula>
    </cfRule>
  </conditionalFormatting>
  <conditionalFormatting sqref="GT51">
    <cfRule type="expression" dxfId="770" priority="770" stopIfTrue="1">
      <formula>ROW()=CELL("ROW")</formula>
    </cfRule>
  </conditionalFormatting>
  <conditionalFormatting sqref="GT51">
    <cfRule type="cellIs" dxfId="769" priority="771" stopIfTrue="1" operator="equal">
      <formula>"NO MODIFICAR"</formula>
    </cfRule>
  </conditionalFormatting>
  <conditionalFormatting sqref="GT51">
    <cfRule type="expression" dxfId="768" priority="769" stopIfTrue="1">
      <formula>AND(ROW()=CELL("ROW"),COLUMN()=CELL("COL"))</formula>
    </cfRule>
  </conditionalFormatting>
  <conditionalFormatting sqref="GS51">
    <cfRule type="cellIs" dxfId="767" priority="768" stopIfTrue="1" operator="greaterThan">
      <formula>0</formula>
    </cfRule>
  </conditionalFormatting>
  <conditionalFormatting sqref="GS51">
    <cfRule type="expression" dxfId="766" priority="765" stopIfTrue="1">
      <formula>ROW()=CELL("ROW")</formula>
    </cfRule>
  </conditionalFormatting>
  <conditionalFormatting sqref="GS51">
    <cfRule type="cellIs" dxfId="765" priority="767" operator="equal">
      <formula>0</formula>
    </cfRule>
  </conditionalFormatting>
  <conditionalFormatting sqref="GS51">
    <cfRule type="cellIs" dxfId="764" priority="766" stopIfTrue="1" operator="equal">
      <formula>"NO MODIFICAR"</formula>
    </cfRule>
  </conditionalFormatting>
  <conditionalFormatting sqref="GS51">
    <cfRule type="expression" dxfId="763" priority="764" stopIfTrue="1">
      <formula>AND(ROW()=CELL("ROW"),COLUMN()=CELL("COL"))</formula>
    </cfRule>
  </conditionalFormatting>
  <conditionalFormatting sqref="GZ57">
    <cfRule type="cellIs" dxfId="762" priority="760" stopIfTrue="1" operator="equal">
      <formula>"SE DEBE REQUERIR"</formula>
    </cfRule>
  </conditionalFormatting>
  <conditionalFormatting sqref="GX22:GX23 GY34 GW21:GW25 GX49:GX50">
    <cfRule type="cellIs" dxfId="761" priority="763" stopIfTrue="1" operator="greaterThan">
      <formula>0</formula>
    </cfRule>
  </conditionalFormatting>
  <conditionalFormatting sqref="GW34">
    <cfRule type="cellIs" dxfId="760" priority="759" stopIfTrue="1" operator="equal">
      <formula>"VALOR MAXIMO"</formula>
    </cfRule>
  </conditionalFormatting>
  <conditionalFormatting sqref="GW22:GX27 GW32:GX32 GY34 GW40 GY56 GW30:GX30 GW42:GW46 GW48:GW50 GW16:GX20">
    <cfRule type="cellIs" dxfId="759" priority="762" operator="equal">
      <formula>0</formula>
    </cfRule>
  </conditionalFormatting>
  <conditionalFormatting sqref="GW52:GX53 GW33:GX39 GX21:GX23 GW41:GX41 GX40 GW21:GW25 GW47:GX47 GX49:GX50">
    <cfRule type="cellIs" dxfId="758" priority="761" stopIfTrue="1" operator="equal">
      <formula>"NO MODIFICAR"</formula>
    </cfRule>
  </conditionalFormatting>
  <conditionalFormatting sqref="GZ33:GZ35 GZ40 GZ57 GZ42:GZ46 GZ48:GZ55 GZ16:GZ27">
    <cfRule type="cellIs" dxfId="757" priority="757" stopIfTrue="1" operator="equal">
      <formula>"NO VÁLIDA"</formula>
    </cfRule>
    <cfRule type="cellIs" dxfId="756" priority="758" stopIfTrue="1" operator="equal">
      <formula>"VÁLIDA"</formula>
    </cfRule>
  </conditionalFormatting>
  <conditionalFormatting sqref="GX24:GX25">
    <cfRule type="cellIs" dxfId="755" priority="756" stopIfTrue="1" operator="greaterThan">
      <formula>0</formula>
    </cfRule>
  </conditionalFormatting>
  <conditionalFormatting sqref="GX24:GY25">
    <cfRule type="expression" dxfId="754" priority="753" stopIfTrue="1">
      <formula>ROW()=CELL("ROW")</formula>
    </cfRule>
  </conditionalFormatting>
  <conditionalFormatting sqref="GY24:GY50 GY52:GY56">
    <cfRule type="cellIs" dxfId="753" priority="751" stopIfTrue="1" operator="greaterThan">
      <formula>0</formula>
    </cfRule>
  </conditionalFormatting>
  <conditionalFormatting sqref="GX24:GX25">
    <cfRule type="cellIs" dxfId="752" priority="755" operator="equal">
      <formula>0</formula>
    </cfRule>
  </conditionalFormatting>
  <conditionalFormatting sqref="GX24:GX25">
    <cfRule type="cellIs" dxfId="751" priority="754" stopIfTrue="1" operator="equal">
      <formula>"NO MODIFICAR"</formula>
    </cfRule>
  </conditionalFormatting>
  <conditionalFormatting sqref="GW15:GY25">
    <cfRule type="expression" dxfId="750" priority="752" stopIfTrue="1">
      <formula>AND(ROW()=CELL("ROW"),COLUMN()=CELL("COL"))</formula>
    </cfRule>
  </conditionalFormatting>
  <conditionalFormatting sqref="GZ22">
    <cfRule type="cellIs" dxfId="749" priority="750" operator="equal">
      <formula>"DEBE DIGITAR SALARIO"</formula>
    </cfRule>
  </conditionalFormatting>
  <conditionalFormatting sqref="GW9">
    <cfRule type="cellIs" dxfId="748" priority="745" operator="equal">
      <formula>"PENDIENTE"</formula>
    </cfRule>
    <cfRule type="cellIs" dxfId="747" priority="746" operator="equal">
      <formula>"RECHAZO"</formula>
    </cfRule>
    <cfRule type="cellIs" dxfId="746" priority="747" operator="equal">
      <formula>"ELEGIBLE"</formula>
    </cfRule>
    <cfRule type="cellIs" dxfId="745" priority="748" operator="equal">
      <formula>"NO ELEGIBLE"</formula>
    </cfRule>
  </conditionalFormatting>
  <conditionalFormatting sqref="GW9">
    <cfRule type="expression" dxfId="744" priority="749">
      <formula>MOD(ROW(),2)</formula>
    </cfRule>
  </conditionalFormatting>
  <conditionalFormatting sqref="GY57">
    <cfRule type="cellIs" dxfId="743" priority="737" operator="equal">
      <formula>"DESCARTADO"</formula>
    </cfRule>
    <cfRule type="expression" dxfId="742" priority="744" stopIfTrue="1">
      <formula>ROW()=CELL("ROW")</formula>
    </cfRule>
  </conditionalFormatting>
  <conditionalFormatting sqref="GY57">
    <cfRule type="expression" dxfId="741" priority="742">
      <formula>ISNUMBER($K$55)</formula>
    </cfRule>
  </conditionalFormatting>
  <conditionalFormatting sqref="GY57">
    <cfRule type="expression" dxfId="740" priority="743" stopIfTrue="1">
      <formula>AND(ROW()=CELL("ROW"),COLUMN()=CELL("COL"))</formula>
    </cfRule>
  </conditionalFormatting>
  <conditionalFormatting sqref="GY57">
    <cfRule type="cellIs" dxfId="739" priority="738" operator="equal">
      <formula>"NO ELEGIBLE"</formula>
    </cfRule>
    <cfRule type="cellIs" dxfId="738" priority="739" operator="equal">
      <formula>"ELEGIBLE"</formula>
    </cfRule>
    <cfRule type="cellIs" dxfId="737" priority="740" operator="equal">
      <formula>"RECHAZO"</formula>
    </cfRule>
    <cfRule type="cellIs" dxfId="736" priority="741" operator="equal">
      <formula>"PENDIENTE"</formula>
    </cfRule>
  </conditionalFormatting>
  <conditionalFormatting sqref="GW29:GX29">
    <cfRule type="cellIs" dxfId="735" priority="736" operator="equal">
      <formula>0</formula>
    </cfRule>
  </conditionalFormatting>
  <conditionalFormatting sqref="GX49:GZ49">
    <cfRule type="expression" dxfId="734" priority="735" stopIfTrue="1">
      <formula>AND(ROW()=CELL("ROW"),COLUMN()=CELL("COL"))</formula>
    </cfRule>
  </conditionalFormatting>
  <conditionalFormatting sqref="GY51">
    <cfRule type="expression" dxfId="733" priority="734" stopIfTrue="1">
      <formula>ROW()=CELL("ROW")</formula>
    </cfRule>
  </conditionalFormatting>
  <conditionalFormatting sqref="GY51">
    <cfRule type="cellIs" dxfId="732" priority="732" stopIfTrue="1" operator="greaterThan">
      <formula>0</formula>
    </cfRule>
  </conditionalFormatting>
  <conditionalFormatting sqref="GY51">
    <cfRule type="expression" dxfId="731" priority="733" stopIfTrue="1">
      <formula>AND(ROW()=CELL("ROW"),COLUMN()=CELL("COL"))</formula>
    </cfRule>
  </conditionalFormatting>
  <conditionalFormatting sqref="GX51">
    <cfRule type="expression" dxfId="730" priority="730" stopIfTrue="1">
      <formula>ROW()=CELL("ROW")</formula>
    </cfRule>
  </conditionalFormatting>
  <conditionalFormatting sqref="GX51">
    <cfRule type="cellIs" dxfId="729" priority="731" stopIfTrue="1" operator="equal">
      <formula>"NO MODIFICAR"</formula>
    </cfRule>
  </conditionalFormatting>
  <conditionalFormatting sqref="GX51">
    <cfRule type="expression" dxfId="728" priority="729" stopIfTrue="1">
      <formula>AND(ROW()=CELL("ROW"),COLUMN()=CELL("COL"))</formula>
    </cfRule>
  </conditionalFormatting>
  <conditionalFormatting sqref="GW51">
    <cfRule type="cellIs" dxfId="727" priority="728" stopIfTrue="1" operator="greaterThan">
      <formula>0</formula>
    </cfRule>
  </conditionalFormatting>
  <conditionalFormatting sqref="GW51">
    <cfRule type="expression" dxfId="726" priority="725" stopIfTrue="1">
      <formula>ROW()=CELL("ROW")</formula>
    </cfRule>
  </conditionalFormatting>
  <conditionalFormatting sqref="GW51">
    <cfRule type="cellIs" dxfId="725" priority="727" operator="equal">
      <formula>0</formula>
    </cfRule>
  </conditionalFormatting>
  <conditionalFormatting sqref="GW51">
    <cfRule type="cellIs" dxfId="724" priority="726" stopIfTrue="1" operator="equal">
      <formula>"NO MODIFICAR"</formula>
    </cfRule>
  </conditionalFormatting>
  <conditionalFormatting sqref="GW51">
    <cfRule type="expression" dxfId="723" priority="724" stopIfTrue="1">
      <formula>AND(ROW()=CELL("ROW"),COLUMN()=CELL("COL"))</formula>
    </cfRule>
  </conditionalFormatting>
  <conditionalFormatting sqref="HD57">
    <cfRule type="cellIs" dxfId="722" priority="720" stopIfTrue="1" operator="equal">
      <formula>"SE DEBE REQUERIR"</formula>
    </cfRule>
  </conditionalFormatting>
  <conditionalFormatting sqref="HB22:HB23 HC34 HA21:HA25 HB49:HB50">
    <cfRule type="cellIs" dxfId="721" priority="723" stopIfTrue="1" operator="greaterThan">
      <formula>0</formula>
    </cfRule>
  </conditionalFormatting>
  <conditionalFormatting sqref="HA34">
    <cfRule type="cellIs" dxfId="720" priority="719" stopIfTrue="1" operator="equal">
      <formula>"VALOR MAXIMO"</formula>
    </cfRule>
  </conditionalFormatting>
  <conditionalFormatting sqref="HA22:HB27 HA32:HB32 HC34 HA40 HC56 HA30:HB30 HA42:HA46 HA48:HA50 HA16:HB20">
    <cfRule type="cellIs" dxfId="719" priority="722" operator="equal">
      <formula>0</formula>
    </cfRule>
  </conditionalFormatting>
  <conditionalFormatting sqref="HA52:HB53 HA33:HB39 HB21:HB23 HA41:HB41 HB40 HA21:HA25 HA47:HB47 HB49:HB50">
    <cfRule type="cellIs" dxfId="718" priority="721" stopIfTrue="1" operator="equal">
      <formula>"NO MODIFICAR"</formula>
    </cfRule>
  </conditionalFormatting>
  <conditionalFormatting sqref="HD33:HD35 HD40 HD57 HD42:HD46 HD48:HD55 HD16:HD27">
    <cfRule type="cellIs" dxfId="717" priority="717" stopIfTrue="1" operator="equal">
      <formula>"NO VÁLIDA"</formula>
    </cfRule>
    <cfRule type="cellIs" dxfId="716" priority="718" stopIfTrue="1" operator="equal">
      <formula>"VÁLIDA"</formula>
    </cfRule>
  </conditionalFormatting>
  <conditionalFormatting sqref="HB24:HB25">
    <cfRule type="cellIs" dxfId="715" priority="716" stopIfTrue="1" operator="greaterThan">
      <formula>0</formula>
    </cfRule>
  </conditionalFormatting>
  <conditionalFormatting sqref="HB24:HC25">
    <cfRule type="expression" dxfId="714" priority="713" stopIfTrue="1">
      <formula>ROW()=CELL("ROW")</formula>
    </cfRule>
  </conditionalFormatting>
  <conditionalFormatting sqref="HC24:HC50 HC52:HC56">
    <cfRule type="cellIs" dxfId="713" priority="711" stopIfTrue="1" operator="greaterThan">
      <formula>0</formula>
    </cfRule>
  </conditionalFormatting>
  <conditionalFormatting sqref="HB24:HB25">
    <cfRule type="cellIs" dxfId="712" priority="715" operator="equal">
      <formula>0</formula>
    </cfRule>
  </conditionalFormatting>
  <conditionalFormatting sqref="HB24:HB25">
    <cfRule type="cellIs" dxfId="711" priority="714" stopIfTrue="1" operator="equal">
      <formula>"NO MODIFICAR"</formula>
    </cfRule>
  </conditionalFormatting>
  <conditionalFormatting sqref="HA15:HC25">
    <cfRule type="expression" dxfId="710" priority="712" stopIfTrue="1">
      <formula>AND(ROW()=CELL("ROW"),COLUMN()=CELL("COL"))</formula>
    </cfRule>
  </conditionalFormatting>
  <conditionalFormatting sqref="HD22">
    <cfRule type="cellIs" dxfId="709" priority="710" operator="equal">
      <formula>"DEBE DIGITAR SALARIO"</formula>
    </cfRule>
  </conditionalFormatting>
  <conditionalFormatting sqref="HA9">
    <cfRule type="cellIs" dxfId="708" priority="705" operator="equal">
      <formula>"PENDIENTE"</formula>
    </cfRule>
    <cfRule type="cellIs" dxfId="707" priority="706" operator="equal">
      <formula>"RECHAZO"</formula>
    </cfRule>
    <cfRule type="cellIs" dxfId="706" priority="707" operator="equal">
      <formula>"ELEGIBLE"</formula>
    </cfRule>
    <cfRule type="cellIs" dxfId="705" priority="708" operator="equal">
      <formula>"NO ELEGIBLE"</formula>
    </cfRule>
  </conditionalFormatting>
  <conditionalFormatting sqref="HA9">
    <cfRule type="expression" dxfId="704" priority="709">
      <formula>MOD(ROW(),2)</formula>
    </cfRule>
  </conditionalFormatting>
  <conditionalFormatting sqref="HC57">
    <cfRule type="cellIs" dxfId="703" priority="697" operator="equal">
      <formula>"DESCARTADO"</formula>
    </cfRule>
    <cfRule type="expression" dxfId="702" priority="704" stopIfTrue="1">
      <formula>ROW()=CELL("ROW")</formula>
    </cfRule>
  </conditionalFormatting>
  <conditionalFormatting sqref="HC57">
    <cfRule type="expression" dxfId="701" priority="702">
      <formula>ISNUMBER($K$55)</formula>
    </cfRule>
  </conditionalFormatting>
  <conditionalFormatting sqref="HC57">
    <cfRule type="expression" dxfId="700" priority="703" stopIfTrue="1">
      <formula>AND(ROW()=CELL("ROW"),COLUMN()=CELL("COL"))</formula>
    </cfRule>
  </conditionalFormatting>
  <conditionalFormatting sqref="HC57">
    <cfRule type="cellIs" dxfId="699" priority="698" operator="equal">
      <formula>"NO ELEGIBLE"</formula>
    </cfRule>
    <cfRule type="cellIs" dxfId="698" priority="699" operator="equal">
      <formula>"ELEGIBLE"</formula>
    </cfRule>
    <cfRule type="cellIs" dxfId="697" priority="700" operator="equal">
      <formula>"RECHAZO"</formula>
    </cfRule>
    <cfRule type="cellIs" dxfId="696" priority="701" operator="equal">
      <formula>"PENDIENTE"</formula>
    </cfRule>
  </conditionalFormatting>
  <conditionalFormatting sqref="HA29:HB29">
    <cfRule type="cellIs" dxfId="695" priority="696" operator="equal">
      <formula>0</formula>
    </cfRule>
  </conditionalFormatting>
  <conditionalFormatting sqref="HB49:HD49">
    <cfRule type="expression" dxfId="694" priority="695" stopIfTrue="1">
      <formula>AND(ROW()=CELL("ROW"),COLUMN()=CELL("COL"))</formula>
    </cfRule>
  </conditionalFormatting>
  <conditionalFormatting sqref="HC51">
    <cfRule type="expression" dxfId="693" priority="694" stopIfTrue="1">
      <formula>ROW()=CELL("ROW")</formula>
    </cfRule>
  </conditionalFormatting>
  <conditionalFormatting sqref="HC51">
    <cfRule type="cellIs" dxfId="692" priority="692" stopIfTrue="1" operator="greaterThan">
      <formula>0</formula>
    </cfRule>
  </conditionalFormatting>
  <conditionalFormatting sqref="HC51">
    <cfRule type="expression" dxfId="691" priority="693" stopIfTrue="1">
      <formula>AND(ROW()=CELL("ROW"),COLUMN()=CELL("COL"))</formula>
    </cfRule>
  </conditionalFormatting>
  <conditionalFormatting sqref="HB51">
    <cfRule type="expression" dxfId="690" priority="690" stopIfTrue="1">
      <formula>ROW()=CELL("ROW")</formula>
    </cfRule>
  </conditionalFormatting>
  <conditionalFormatting sqref="HB51">
    <cfRule type="cellIs" dxfId="689" priority="691" stopIfTrue="1" operator="equal">
      <formula>"NO MODIFICAR"</formula>
    </cfRule>
  </conditionalFormatting>
  <conditionalFormatting sqref="HB51">
    <cfRule type="expression" dxfId="688" priority="689" stopIfTrue="1">
      <formula>AND(ROW()=CELL("ROW"),COLUMN()=CELL("COL"))</formula>
    </cfRule>
  </conditionalFormatting>
  <conditionalFormatting sqref="HA51">
    <cfRule type="cellIs" dxfId="687" priority="688" stopIfTrue="1" operator="greaterThan">
      <formula>0</formula>
    </cfRule>
  </conditionalFormatting>
  <conditionalFormatting sqref="HA51">
    <cfRule type="expression" dxfId="686" priority="685" stopIfTrue="1">
      <formula>ROW()=CELL("ROW")</formula>
    </cfRule>
  </conditionalFormatting>
  <conditionalFormatting sqref="HA51">
    <cfRule type="cellIs" dxfId="685" priority="687" operator="equal">
      <formula>0</formula>
    </cfRule>
  </conditionalFormatting>
  <conditionalFormatting sqref="HA51">
    <cfRule type="cellIs" dxfId="684" priority="686" stopIfTrue="1" operator="equal">
      <formula>"NO MODIFICAR"</formula>
    </cfRule>
  </conditionalFormatting>
  <conditionalFormatting sqref="HA51">
    <cfRule type="expression" dxfId="683" priority="684" stopIfTrue="1">
      <formula>AND(ROW()=CELL("ROW"),COLUMN()=CELL("COL"))</formula>
    </cfRule>
  </conditionalFormatting>
  <conditionalFormatting sqref="HH57">
    <cfRule type="cellIs" dxfId="682" priority="680" stopIfTrue="1" operator="equal">
      <formula>"SE DEBE REQUERIR"</formula>
    </cfRule>
  </conditionalFormatting>
  <conditionalFormatting sqref="HF22:HF23 HG34 HE21:HE25 HF49:HF50">
    <cfRule type="cellIs" dxfId="681" priority="683" stopIfTrue="1" operator="greaterThan">
      <formula>0</formula>
    </cfRule>
  </conditionalFormatting>
  <conditionalFormatting sqref="HE34">
    <cfRule type="cellIs" dxfId="680" priority="679" stopIfTrue="1" operator="equal">
      <formula>"VALOR MAXIMO"</formula>
    </cfRule>
  </conditionalFormatting>
  <conditionalFormatting sqref="HE22:HF27 HE32:HF32 HG34 HE40 HG56 HE30:HF30 HE42:HE46 HE48:HE50 HE16:HF20">
    <cfRule type="cellIs" dxfId="679" priority="682" operator="equal">
      <formula>0</formula>
    </cfRule>
  </conditionalFormatting>
  <conditionalFormatting sqref="HE52:HF53 HE33:HF39 HF21:HF23 HE41:HF41 HF40 HE21:HE25 HE47:HF47 HF49:HF50">
    <cfRule type="cellIs" dxfId="678" priority="681" stopIfTrue="1" operator="equal">
      <formula>"NO MODIFICAR"</formula>
    </cfRule>
  </conditionalFormatting>
  <conditionalFormatting sqref="HH33:HH35 HH40 HH57 HH42:HH46 HH48:HH55 HH16:HH27">
    <cfRule type="cellIs" dxfId="677" priority="677" stopIfTrue="1" operator="equal">
      <formula>"NO VÁLIDA"</formula>
    </cfRule>
    <cfRule type="cellIs" dxfId="676" priority="678" stopIfTrue="1" operator="equal">
      <formula>"VÁLIDA"</formula>
    </cfRule>
  </conditionalFormatting>
  <conditionalFormatting sqref="HF24:HF25">
    <cfRule type="cellIs" dxfId="675" priority="676" stopIfTrue="1" operator="greaterThan">
      <formula>0</formula>
    </cfRule>
  </conditionalFormatting>
  <conditionalFormatting sqref="HF24:HG25">
    <cfRule type="expression" dxfId="674" priority="673" stopIfTrue="1">
      <formula>ROW()=CELL("ROW")</formula>
    </cfRule>
  </conditionalFormatting>
  <conditionalFormatting sqref="HG24:HG50 HG52:HG56">
    <cfRule type="cellIs" dxfId="673" priority="671" stopIfTrue="1" operator="greaterThan">
      <formula>0</formula>
    </cfRule>
  </conditionalFormatting>
  <conditionalFormatting sqref="HF24:HF25">
    <cfRule type="cellIs" dxfId="672" priority="675" operator="equal">
      <formula>0</formula>
    </cfRule>
  </conditionalFormatting>
  <conditionalFormatting sqref="HF24:HF25">
    <cfRule type="cellIs" dxfId="671" priority="674" stopIfTrue="1" operator="equal">
      <formula>"NO MODIFICAR"</formula>
    </cfRule>
  </conditionalFormatting>
  <conditionalFormatting sqref="HE15:HG25">
    <cfRule type="expression" dxfId="670" priority="672" stopIfTrue="1">
      <formula>AND(ROW()=CELL("ROW"),COLUMN()=CELL("COL"))</formula>
    </cfRule>
  </conditionalFormatting>
  <conditionalFormatting sqref="HH22">
    <cfRule type="cellIs" dxfId="669" priority="670" operator="equal">
      <formula>"DEBE DIGITAR SALARIO"</formula>
    </cfRule>
  </conditionalFormatting>
  <conditionalFormatting sqref="HE9">
    <cfRule type="cellIs" dxfId="668" priority="665" operator="equal">
      <formula>"PENDIENTE"</formula>
    </cfRule>
    <cfRule type="cellIs" dxfId="667" priority="666" operator="equal">
      <formula>"RECHAZO"</formula>
    </cfRule>
    <cfRule type="cellIs" dxfId="666" priority="667" operator="equal">
      <formula>"ELEGIBLE"</formula>
    </cfRule>
    <cfRule type="cellIs" dxfId="665" priority="668" operator="equal">
      <formula>"NO ELEGIBLE"</formula>
    </cfRule>
  </conditionalFormatting>
  <conditionalFormatting sqref="HE9">
    <cfRule type="expression" dxfId="664" priority="669">
      <formula>MOD(ROW(),2)</formula>
    </cfRule>
  </conditionalFormatting>
  <conditionalFormatting sqref="HG57">
    <cfRule type="cellIs" dxfId="663" priority="657" operator="equal">
      <formula>"DESCARTADO"</formula>
    </cfRule>
    <cfRule type="expression" dxfId="662" priority="664" stopIfTrue="1">
      <formula>ROW()=CELL("ROW")</formula>
    </cfRule>
  </conditionalFormatting>
  <conditionalFormatting sqref="HG57">
    <cfRule type="expression" dxfId="661" priority="662">
      <formula>ISNUMBER($K$55)</formula>
    </cfRule>
  </conditionalFormatting>
  <conditionalFormatting sqref="HG57">
    <cfRule type="expression" dxfId="660" priority="663" stopIfTrue="1">
      <formula>AND(ROW()=CELL("ROW"),COLUMN()=CELL("COL"))</formula>
    </cfRule>
  </conditionalFormatting>
  <conditionalFormatting sqref="HG57">
    <cfRule type="cellIs" dxfId="659" priority="658" operator="equal">
      <formula>"NO ELEGIBLE"</formula>
    </cfRule>
    <cfRule type="cellIs" dxfId="658" priority="659" operator="equal">
      <formula>"ELEGIBLE"</formula>
    </cfRule>
    <cfRule type="cellIs" dxfId="657" priority="660" operator="equal">
      <formula>"RECHAZO"</formula>
    </cfRule>
    <cfRule type="cellIs" dxfId="656" priority="661" operator="equal">
      <formula>"PENDIENTE"</formula>
    </cfRule>
  </conditionalFormatting>
  <conditionalFormatting sqref="HE29:HF29">
    <cfRule type="cellIs" dxfId="655" priority="656" operator="equal">
      <formula>0</formula>
    </cfRule>
  </conditionalFormatting>
  <conditionalFormatting sqref="HF49:HH49">
    <cfRule type="expression" dxfId="654" priority="655" stopIfTrue="1">
      <formula>AND(ROW()=CELL("ROW"),COLUMN()=CELL("COL"))</formula>
    </cfRule>
  </conditionalFormatting>
  <conditionalFormatting sqref="HG51">
    <cfRule type="expression" dxfId="653" priority="654" stopIfTrue="1">
      <formula>ROW()=CELL("ROW")</formula>
    </cfRule>
  </conditionalFormatting>
  <conditionalFormatting sqref="HG51">
    <cfRule type="cellIs" dxfId="652" priority="652" stopIfTrue="1" operator="greaterThan">
      <formula>0</formula>
    </cfRule>
  </conditionalFormatting>
  <conditionalFormatting sqref="HG51">
    <cfRule type="expression" dxfId="651" priority="653" stopIfTrue="1">
      <formula>AND(ROW()=CELL("ROW"),COLUMN()=CELL("COL"))</formula>
    </cfRule>
  </conditionalFormatting>
  <conditionalFormatting sqref="HF51">
    <cfRule type="expression" dxfId="650" priority="650" stopIfTrue="1">
      <formula>ROW()=CELL("ROW")</formula>
    </cfRule>
  </conditionalFormatting>
  <conditionalFormatting sqref="HF51">
    <cfRule type="cellIs" dxfId="649" priority="651" stopIfTrue="1" operator="equal">
      <formula>"NO MODIFICAR"</formula>
    </cfRule>
  </conditionalFormatting>
  <conditionalFormatting sqref="HF51">
    <cfRule type="expression" dxfId="648" priority="649" stopIfTrue="1">
      <formula>AND(ROW()=CELL("ROW"),COLUMN()=CELL("COL"))</formula>
    </cfRule>
  </conditionalFormatting>
  <conditionalFormatting sqref="HE51">
    <cfRule type="cellIs" dxfId="647" priority="648" stopIfTrue="1" operator="greaterThan">
      <formula>0</formula>
    </cfRule>
  </conditionalFormatting>
  <conditionalFormatting sqref="HE51">
    <cfRule type="expression" dxfId="646" priority="645" stopIfTrue="1">
      <formula>ROW()=CELL("ROW")</formula>
    </cfRule>
  </conditionalFormatting>
  <conditionalFormatting sqref="HE51">
    <cfRule type="cellIs" dxfId="645" priority="647" operator="equal">
      <formula>0</formula>
    </cfRule>
  </conditionalFormatting>
  <conditionalFormatting sqref="HE51">
    <cfRule type="cellIs" dxfId="644" priority="646" stopIfTrue="1" operator="equal">
      <formula>"NO MODIFICAR"</formula>
    </cfRule>
  </conditionalFormatting>
  <conditionalFormatting sqref="HE51">
    <cfRule type="expression" dxfId="643" priority="644" stopIfTrue="1">
      <formula>AND(ROW()=CELL("ROW"),COLUMN()=CELL("COL"))</formula>
    </cfRule>
  </conditionalFormatting>
  <conditionalFormatting sqref="HL57">
    <cfRule type="cellIs" dxfId="642" priority="640" stopIfTrue="1" operator="equal">
      <formula>"SE DEBE REQUERIR"</formula>
    </cfRule>
  </conditionalFormatting>
  <conditionalFormatting sqref="HJ22:HJ23 HK34 HI21:HI25 HJ49:HJ50">
    <cfRule type="cellIs" dxfId="641" priority="643" stopIfTrue="1" operator="greaterThan">
      <formula>0</formula>
    </cfRule>
  </conditionalFormatting>
  <conditionalFormatting sqref="HI34">
    <cfRule type="cellIs" dxfId="640" priority="639" stopIfTrue="1" operator="equal">
      <formula>"VALOR MAXIMO"</formula>
    </cfRule>
  </conditionalFormatting>
  <conditionalFormatting sqref="HI22:HJ27 HI32:HJ32 HK34 HI40 HK56 HI30:HJ30 HI42:HI46 HI48:HI50 HI16:HJ20">
    <cfRule type="cellIs" dxfId="639" priority="642" operator="equal">
      <formula>0</formula>
    </cfRule>
  </conditionalFormatting>
  <conditionalFormatting sqref="HI52:HJ53 HI33:HJ39 HJ21:HJ23 HI41:HJ41 HJ40 HI21:HI25 HI47:HJ47 HJ49:HJ50">
    <cfRule type="cellIs" dxfId="638" priority="641" stopIfTrue="1" operator="equal">
      <formula>"NO MODIFICAR"</formula>
    </cfRule>
  </conditionalFormatting>
  <conditionalFormatting sqref="HL33:HL35 HL40 HL57 HL42:HL46 HL48:HL55 HL16:HL27">
    <cfRule type="cellIs" dxfId="637" priority="637" stopIfTrue="1" operator="equal">
      <formula>"NO VÁLIDA"</formula>
    </cfRule>
    <cfRule type="cellIs" dxfId="636" priority="638" stopIfTrue="1" operator="equal">
      <formula>"VÁLIDA"</formula>
    </cfRule>
  </conditionalFormatting>
  <conditionalFormatting sqref="HJ24:HJ25">
    <cfRule type="cellIs" dxfId="635" priority="636" stopIfTrue="1" operator="greaterThan">
      <formula>0</formula>
    </cfRule>
  </conditionalFormatting>
  <conditionalFormatting sqref="HJ24:HK25">
    <cfRule type="expression" dxfId="634" priority="633" stopIfTrue="1">
      <formula>ROW()=CELL("ROW")</formula>
    </cfRule>
  </conditionalFormatting>
  <conditionalFormatting sqref="HK24:HK50 HK52:HK56">
    <cfRule type="cellIs" dxfId="633" priority="631" stopIfTrue="1" operator="greaterThan">
      <formula>0</formula>
    </cfRule>
  </conditionalFormatting>
  <conditionalFormatting sqref="HJ24:HJ25">
    <cfRule type="cellIs" dxfId="632" priority="635" operator="equal">
      <formula>0</formula>
    </cfRule>
  </conditionalFormatting>
  <conditionalFormatting sqref="HJ24:HJ25">
    <cfRule type="cellIs" dxfId="631" priority="634" stopIfTrue="1" operator="equal">
      <formula>"NO MODIFICAR"</formula>
    </cfRule>
  </conditionalFormatting>
  <conditionalFormatting sqref="HI15:HK25">
    <cfRule type="expression" dxfId="630" priority="632" stopIfTrue="1">
      <formula>AND(ROW()=CELL("ROW"),COLUMN()=CELL("COL"))</formula>
    </cfRule>
  </conditionalFormatting>
  <conditionalFormatting sqref="HL22">
    <cfRule type="cellIs" dxfId="629" priority="630" operator="equal">
      <formula>"DEBE DIGITAR SALARIO"</formula>
    </cfRule>
  </conditionalFormatting>
  <conditionalFormatting sqref="HI9">
    <cfRule type="cellIs" dxfId="628" priority="625" operator="equal">
      <formula>"PENDIENTE"</formula>
    </cfRule>
    <cfRule type="cellIs" dxfId="627" priority="626" operator="equal">
      <formula>"RECHAZO"</formula>
    </cfRule>
    <cfRule type="cellIs" dxfId="626" priority="627" operator="equal">
      <formula>"ELEGIBLE"</formula>
    </cfRule>
    <cfRule type="cellIs" dxfId="625" priority="628" operator="equal">
      <formula>"NO ELEGIBLE"</formula>
    </cfRule>
  </conditionalFormatting>
  <conditionalFormatting sqref="HI9">
    <cfRule type="expression" dxfId="624" priority="629">
      <formula>MOD(ROW(),2)</formula>
    </cfRule>
  </conditionalFormatting>
  <conditionalFormatting sqref="HK57">
    <cfRule type="cellIs" dxfId="623" priority="617" operator="equal">
      <formula>"DESCARTADO"</formula>
    </cfRule>
    <cfRule type="expression" dxfId="622" priority="624" stopIfTrue="1">
      <formula>ROW()=CELL("ROW")</formula>
    </cfRule>
  </conditionalFormatting>
  <conditionalFormatting sqref="HK57">
    <cfRule type="expression" dxfId="621" priority="622">
      <formula>ISNUMBER($K$55)</formula>
    </cfRule>
  </conditionalFormatting>
  <conditionalFormatting sqref="HK57">
    <cfRule type="expression" dxfId="620" priority="623" stopIfTrue="1">
      <formula>AND(ROW()=CELL("ROW"),COLUMN()=CELL("COL"))</formula>
    </cfRule>
  </conditionalFormatting>
  <conditionalFormatting sqref="HK57">
    <cfRule type="cellIs" dxfId="619" priority="618" operator="equal">
      <formula>"NO ELEGIBLE"</formula>
    </cfRule>
    <cfRule type="cellIs" dxfId="618" priority="619" operator="equal">
      <formula>"ELEGIBLE"</formula>
    </cfRule>
    <cfRule type="cellIs" dxfId="617" priority="620" operator="equal">
      <formula>"RECHAZO"</formula>
    </cfRule>
    <cfRule type="cellIs" dxfId="616" priority="621" operator="equal">
      <formula>"PENDIENTE"</formula>
    </cfRule>
  </conditionalFormatting>
  <conditionalFormatting sqref="HI29:HJ29">
    <cfRule type="cellIs" dxfId="615" priority="616" operator="equal">
      <formula>0</formula>
    </cfRule>
  </conditionalFormatting>
  <conditionalFormatting sqref="HJ49:HL49">
    <cfRule type="expression" dxfId="614" priority="615" stopIfTrue="1">
      <formula>AND(ROW()=CELL("ROW"),COLUMN()=CELL("COL"))</formula>
    </cfRule>
  </conditionalFormatting>
  <conditionalFormatting sqref="HK51">
    <cfRule type="expression" dxfId="613" priority="614" stopIfTrue="1">
      <formula>ROW()=CELL("ROW")</formula>
    </cfRule>
  </conditionalFormatting>
  <conditionalFormatting sqref="HK51">
    <cfRule type="cellIs" dxfId="612" priority="612" stopIfTrue="1" operator="greaterThan">
      <formula>0</formula>
    </cfRule>
  </conditionalFormatting>
  <conditionalFormatting sqref="HK51">
    <cfRule type="expression" dxfId="611" priority="613" stopIfTrue="1">
      <formula>AND(ROW()=CELL("ROW"),COLUMN()=CELL("COL"))</formula>
    </cfRule>
  </conditionalFormatting>
  <conditionalFormatting sqref="HJ51">
    <cfRule type="expression" dxfId="610" priority="610" stopIfTrue="1">
      <formula>ROW()=CELL("ROW")</formula>
    </cfRule>
  </conditionalFormatting>
  <conditionalFormatting sqref="HJ51">
    <cfRule type="cellIs" dxfId="609" priority="611" stopIfTrue="1" operator="equal">
      <formula>"NO MODIFICAR"</formula>
    </cfRule>
  </conditionalFormatting>
  <conditionalFormatting sqref="HJ51">
    <cfRule type="expression" dxfId="608" priority="609" stopIfTrue="1">
      <formula>AND(ROW()=CELL("ROW"),COLUMN()=CELL("COL"))</formula>
    </cfRule>
  </conditionalFormatting>
  <conditionalFormatting sqref="HI51">
    <cfRule type="cellIs" dxfId="607" priority="608" stopIfTrue="1" operator="greaterThan">
      <formula>0</formula>
    </cfRule>
  </conditionalFormatting>
  <conditionalFormatting sqref="HI51">
    <cfRule type="expression" dxfId="606" priority="605" stopIfTrue="1">
      <formula>ROW()=CELL("ROW")</formula>
    </cfRule>
  </conditionalFormatting>
  <conditionalFormatting sqref="HI51">
    <cfRule type="cellIs" dxfId="605" priority="607" operator="equal">
      <formula>0</formula>
    </cfRule>
  </conditionalFormatting>
  <conditionalFormatting sqref="HI51">
    <cfRule type="cellIs" dxfId="604" priority="606" stopIfTrue="1" operator="equal">
      <formula>"NO MODIFICAR"</formula>
    </cfRule>
  </conditionalFormatting>
  <conditionalFormatting sqref="HI51">
    <cfRule type="expression" dxfId="603" priority="604" stopIfTrue="1">
      <formula>AND(ROW()=CELL("ROW"),COLUMN()=CELL("COL"))</formula>
    </cfRule>
  </conditionalFormatting>
  <conditionalFormatting sqref="HP57">
    <cfRule type="cellIs" dxfId="602" priority="600" stopIfTrue="1" operator="equal">
      <formula>"SE DEBE REQUERIR"</formula>
    </cfRule>
  </conditionalFormatting>
  <conditionalFormatting sqref="HN22:HN23 HO34 HM21:HM25 HN49:HN50">
    <cfRule type="cellIs" dxfId="601" priority="603" stopIfTrue="1" operator="greaterThan">
      <formula>0</formula>
    </cfRule>
  </conditionalFormatting>
  <conditionalFormatting sqref="HM34">
    <cfRule type="cellIs" dxfId="600" priority="599" stopIfTrue="1" operator="equal">
      <formula>"VALOR MAXIMO"</formula>
    </cfRule>
  </conditionalFormatting>
  <conditionalFormatting sqref="HM22:HN27 HM32:HN32 HO34 HM40 HO56 HM30:HN30 HM42:HM46 HM48:HM50 HM16:HN20">
    <cfRule type="cellIs" dxfId="599" priority="602" operator="equal">
      <formula>0</formula>
    </cfRule>
  </conditionalFormatting>
  <conditionalFormatting sqref="HM52:HN53 HM33:HN39 HN21:HN23 HM41:HN41 HN40 HM21:HM25 HM47:HN47 HN49:HN50">
    <cfRule type="cellIs" dxfId="598" priority="601" stopIfTrue="1" operator="equal">
      <formula>"NO MODIFICAR"</formula>
    </cfRule>
  </conditionalFormatting>
  <conditionalFormatting sqref="HP33:HP35 HP40 HP57 HP42:HP46 HP48:HP55 HP16:HP27">
    <cfRule type="cellIs" dxfId="597" priority="597" stopIfTrue="1" operator="equal">
      <formula>"NO VÁLIDA"</formula>
    </cfRule>
    <cfRule type="cellIs" dxfId="596" priority="598" stopIfTrue="1" operator="equal">
      <formula>"VÁLIDA"</formula>
    </cfRule>
  </conditionalFormatting>
  <conditionalFormatting sqref="HN24:HN25">
    <cfRule type="cellIs" dxfId="595" priority="596" stopIfTrue="1" operator="greaterThan">
      <formula>0</formula>
    </cfRule>
  </conditionalFormatting>
  <conditionalFormatting sqref="HN24:HO25">
    <cfRule type="expression" dxfId="594" priority="593" stopIfTrue="1">
      <formula>ROW()=CELL("ROW")</formula>
    </cfRule>
  </conditionalFormatting>
  <conditionalFormatting sqref="HO24:HO50 HO52:HO56">
    <cfRule type="cellIs" dxfId="593" priority="591" stopIfTrue="1" operator="greaterThan">
      <formula>0</formula>
    </cfRule>
  </conditionalFormatting>
  <conditionalFormatting sqref="HN24:HN25">
    <cfRule type="cellIs" dxfId="592" priority="595" operator="equal">
      <formula>0</formula>
    </cfRule>
  </conditionalFormatting>
  <conditionalFormatting sqref="HN24:HN25">
    <cfRule type="cellIs" dxfId="591" priority="594" stopIfTrue="1" operator="equal">
      <formula>"NO MODIFICAR"</formula>
    </cfRule>
  </conditionalFormatting>
  <conditionalFormatting sqref="HM15:HO25">
    <cfRule type="expression" dxfId="590" priority="592" stopIfTrue="1">
      <formula>AND(ROW()=CELL("ROW"),COLUMN()=CELL("COL"))</formula>
    </cfRule>
  </conditionalFormatting>
  <conditionalFormatting sqref="HP22">
    <cfRule type="cellIs" dxfId="589" priority="590" operator="equal">
      <formula>"DEBE DIGITAR SALARIO"</formula>
    </cfRule>
  </conditionalFormatting>
  <conditionalFormatting sqref="HM9">
    <cfRule type="cellIs" dxfId="588" priority="585" operator="equal">
      <formula>"PENDIENTE"</formula>
    </cfRule>
    <cfRule type="cellIs" dxfId="587" priority="586" operator="equal">
      <formula>"RECHAZO"</formula>
    </cfRule>
    <cfRule type="cellIs" dxfId="586" priority="587" operator="equal">
      <formula>"ELEGIBLE"</formula>
    </cfRule>
    <cfRule type="cellIs" dxfId="585" priority="588" operator="equal">
      <formula>"NO ELEGIBLE"</formula>
    </cfRule>
  </conditionalFormatting>
  <conditionalFormatting sqref="HM9">
    <cfRule type="expression" dxfId="584" priority="589">
      <formula>MOD(ROW(),2)</formula>
    </cfRule>
  </conditionalFormatting>
  <conditionalFormatting sqref="HO57">
    <cfRule type="cellIs" dxfId="583" priority="577" operator="equal">
      <formula>"DESCARTADO"</formula>
    </cfRule>
    <cfRule type="expression" dxfId="582" priority="584" stopIfTrue="1">
      <formula>ROW()=CELL("ROW")</formula>
    </cfRule>
  </conditionalFormatting>
  <conditionalFormatting sqref="HO57">
    <cfRule type="expression" dxfId="581" priority="582">
      <formula>ISNUMBER($K$55)</formula>
    </cfRule>
  </conditionalFormatting>
  <conditionalFormatting sqref="HO57">
    <cfRule type="expression" dxfId="580" priority="583" stopIfTrue="1">
      <formula>AND(ROW()=CELL("ROW"),COLUMN()=CELL("COL"))</formula>
    </cfRule>
  </conditionalFormatting>
  <conditionalFormatting sqref="HO57">
    <cfRule type="cellIs" dxfId="579" priority="578" operator="equal">
      <formula>"NO ELEGIBLE"</formula>
    </cfRule>
    <cfRule type="cellIs" dxfId="578" priority="579" operator="equal">
      <formula>"ELEGIBLE"</formula>
    </cfRule>
    <cfRule type="cellIs" dxfId="577" priority="580" operator="equal">
      <formula>"RECHAZO"</formula>
    </cfRule>
    <cfRule type="cellIs" dxfId="576" priority="581" operator="equal">
      <formula>"PENDIENTE"</formula>
    </cfRule>
  </conditionalFormatting>
  <conditionalFormatting sqref="HM29:HN29">
    <cfRule type="cellIs" dxfId="575" priority="576" operator="equal">
      <formula>0</formula>
    </cfRule>
  </conditionalFormatting>
  <conditionalFormatting sqref="HN49:HP49">
    <cfRule type="expression" dxfId="574" priority="575" stopIfTrue="1">
      <formula>AND(ROW()=CELL("ROW"),COLUMN()=CELL("COL"))</formula>
    </cfRule>
  </conditionalFormatting>
  <conditionalFormatting sqref="HO51">
    <cfRule type="expression" dxfId="573" priority="574" stopIfTrue="1">
      <formula>ROW()=CELL("ROW")</formula>
    </cfRule>
  </conditionalFormatting>
  <conditionalFormatting sqref="HO51">
    <cfRule type="cellIs" dxfId="572" priority="572" stopIfTrue="1" operator="greaterThan">
      <formula>0</formula>
    </cfRule>
  </conditionalFormatting>
  <conditionalFormatting sqref="HO51">
    <cfRule type="expression" dxfId="571" priority="573" stopIfTrue="1">
      <formula>AND(ROW()=CELL("ROW"),COLUMN()=CELL("COL"))</formula>
    </cfRule>
  </conditionalFormatting>
  <conditionalFormatting sqref="HN51">
    <cfRule type="expression" dxfId="570" priority="570" stopIfTrue="1">
      <formula>ROW()=CELL("ROW")</formula>
    </cfRule>
  </conditionalFormatting>
  <conditionalFormatting sqref="HN51">
    <cfRule type="cellIs" dxfId="569" priority="571" stopIfTrue="1" operator="equal">
      <formula>"NO MODIFICAR"</formula>
    </cfRule>
  </conditionalFormatting>
  <conditionalFormatting sqref="HN51">
    <cfRule type="expression" dxfId="568" priority="569" stopIfTrue="1">
      <formula>AND(ROW()=CELL("ROW"),COLUMN()=CELL("COL"))</formula>
    </cfRule>
  </conditionalFormatting>
  <conditionalFormatting sqref="HM51">
    <cfRule type="cellIs" dxfId="567" priority="568" stopIfTrue="1" operator="greaterThan">
      <formula>0</formula>
    </cfRule>
  </conditionalFormatting>
  <conditionalFormatting sqref="HM51">
    <cfRule type="expression" dxfId="566" priority="565" stopIfTrue="1">
      <formula>ROW()=CELL("ROW")</formula>
    </cfRule>
  </conditionalFormatting>
  <conditionalFormatting sqref="HM51">
    <cfRule type="cellIs" dxfId="565" priority="567" operator="equal">
      <formula>0</formula>
    </cfRule>
  </conditionalFormatting>
  <conditionalFormatting sqref="HM51">
    <cfRule type="cellIs" dxfId="564" priority="566" stopIfTrue="1" operator="equal">
      <formula>"NO MODIFICAR"</formula>
    </cfRule>
  </conditionalFormatting>
  <conditionalFormatting sqref="HM51">
    <cfRule type="expression" dxfId="563" priority="564" stopIfTrue="1">
      <formula>AND(ROW()=CELL("ROW"),COLUMN()=CELL("COL"))</formula>
    </cfRule>
  </conditionalFormatting>
  <conditionalFormatting sqref="HT57">
    <cfRule type="cellIs" dxfId="562" priority="560" stopIfTrue="1" operator="equal">
      <formula>"SE DEBE REQUERIR"</formula>
    </cfRule>
  </conditionalFormatting>
  <conditionalFormatting sqref="HR22:HR23 HS34 HQ21:HQ25 HR49:HR50">
    <cfRule type="cellIs" dxfId="561" priority="563" stopIfTrue="1" operator="greaterThan">
      <formula>0</formula>
    </cfRule>
  </conditionalFormatting>
  <conditionalFormatting sqref="HQ34">
    <cfRule type="cellIs" dxfId="560" priority="559" stopIfTrue="1" operator="equal">
      <formula>"VALOR MAXIMO"</formula>
    </cfRule>
  </conditionalFormatting>
  <conditionalFormatting sqref="HQ22:HR27 HQ32:HR32 HS34 HQ40 HS56 HQ30:HR30 HQ42:HQ46 HQ48:HQ50 HQ16:HR20">
    <cfRule type="cellIs" dxfId="559" priority="562" operator="equal">
      <formula>0</formula>
    </cfRule>
  </conditionalFormatting>
  <conditionalFormatting sqref="HQ52:HR53 HQ33:HR39 HR21:HR23 HQ41:HR41 HR40 HQ21:HQ25 HQ47:HR47 HR49:HR50">
    <cfRule type="cellIs" dxfId="558" priority="561" stopIfTrue="1" operator="equal">
      <formula>"NO MODIFICAR"</formula>
    </cfRule>
  </conditionalFormatting>
  <conditionalFormatting sqref="HT33:HT35 HT40 HT57 HT42:HT46 HT48:HT55 HT16:HT27">
    <cfRule type="cellIs" dxfId="557" priority="557" stopIfTrue="1" operator="equal">
      <formula>"NO VÁLIDA"</formula>
    </cfRule>
    <cfRule type="cellIs" dxfId="556" priority="558" stopIfTrue="1" operator="equal">
      <formula>"VÁLIDA"</formula>
    </cfRule>
  </conditionalFormatting>
  <conditionalFormatting sqref="HR24:HR25">
    <cfRule type="cellIs" dxfId="555" priority="556" stopIfTrue="1" operator="greaterThan">
      <formula>0</formula>
    </cfRule>
  </conditionalFormatting>
  <conditionalFormatting sqref="HR24:HS25">
    <cfRule type="expression" dxfId="554" priority="553" stopIfTrue="1">
      <formula>ROW()=CELL("ROW")</formula>
    </cfRule>
  </conditionalFormatting>
  <conditionalFormatting sqref="HS24:HS50 HS52:HS56">
    <cfRule type="cellIs" dxfId="553" priority="551" stopIfTrue="1" operator="greaterThan">
      <formula>0</formula>
    </cfRule>
  </conditionalFormatting>
  <conditionalFormatting sqref="HR24:HR25">
    <cfRule type="cellIs" dxfId="552" priority="555" operator="equal">
      <formula>0</formula>
    </cfRule>
  </conditionalFormatting>
  <conditionalFormatting sqref="HR24:HR25">
    <cfRule type="cellIs" dxfId="551" priority="554" stopIfTrue="1" operator="equal">
      <formula>"NO MODIFICAR"</formula>
    </cfRule>
  </conditionalFormatting>
  <conditionalFormatting sqref="HQ15:HS25">
    <cfRule type="expression" dxfId="550" priority="552" stopIfTrue="1">
      <formula>AND(ROW()=CELL("ROW"),COLUMN()=CELL("COL"))</formula>
    </cfRule>
  </conditionalFormatting>
  <conditionalFormatting sqref="HT22">
    <cfRule type="cellIs" dxfId="549" priority="550" operator="equal">
      <formula>"DEBE DIGITAR SALARIO"</formula>
    </cfRule>
  </conditionalFormatting>
  <conditionalFormatting sqref="HQ9">
    <cfRule type="cellIs" dxfId="548" priority="545" operator="equal">
      <formula>"PENDIENTE"</formula>
    </cfRule>
    <cfRule type="cellIs" dxfId="547" priority="546" operator="equal">
      <formula>"RECHAZO"</formula>
    </cfRule>
    <cfRule type="cellIs" dxfId="546" priority="547" operator="equal">
      <formula>"ELEGIBLE"</formula>
    </cfRule>
    <cfRule type="cellIs" dxfId="545" priority="548" operator="equal">
      <formula>"NO ELEGIBLE"</formula>
    </cfRule>
  </conditionalFormatting>
  <conditionalFormatting sqref="HQ9">
    <cfRule type="expression" dxfId="544" priority="549">
      <formula>MOD(ROW(),2)</formula>
    </cfRule>
  </conditionalFormatting>
  <conditionalFormatting sqref="HS57">
    <cfRule type="cellIs" dxfId="543" priority="537" operator="equal">
      <formula>"DESCARTADO"</formula>
    </cfRule>
    <cfRule type="expression" dxfId="542" priority="544" stopIfTrue="1">
      <formula>ROW()=CELL("ROW")</formula>
    </cfRule>
  </conditionalFormatting>
  <conditionalFormatting sqref="HS57">
    <cfRule type="expression" dxfId="541" priority="542">
      <formula>ISNUMBER($K$55)</formula>
    </cfRule>
  </conditionalFormatting>
  <conditionalFormatting sqref="HS57">
    <cfRule type="expression" dxfId="540" priority="543" stopIfTrue="1">
      <formula>AND(ROW()=CELL("ROW"),COLUMN()=CELL("COL"))</formula>
    </cfRule>
  </conditionalFormatting>
  <conditionalFormatting sqref="HS57">
    <cfRule type="cellIs" dxfId="539" priority="538" operator="equal">
      <formula>"NO ELEGIBLE"</formula>
    </cfRule>
    <cfRule type="cellIs" dxfId="538" priority="539" operator="equal">
      <formula>"ELEGIBLE"</formula>
    </cfRule>
    <cfRule type="cellIs" dxfId="537" priority="540" operator="equal">
      <formula>"RECHAZO"</formula>
    </cfRule>
    <cfRule type="cellIs" dxfId="536" priority="541" operator="equal">
      <formula>"PENDIENTE"</formula>
    </cfRule>
  </conditionalFormatting>
  <conditionalFormatting sqref="HQ29:HR29">
    <cfRule type="cellIs" dxfId="535" priority="536" operator="equal">
      <formula>0</formula>
    </cfRule>
  </conditionalFormatting>
  <conditionalFormatting sqref="HR49:HT49">
    <cfRule type="expression" dxfId="534" priority="535" stopIfTrue="1">
      <formula>AND(ROW()=CELL("ROW"),COLUMN()=CELL("COL"))</formula>
    </cfRule>
  </conditionalFormatting>
  <conditionalFormatting sqref="HS51">
    <cfRule type="expression" dxfId="533" priority="534" stopIfTrue="1">
      <formula>ROW()=CELL("ROW")</formula>
    </cfRule>
  </conditionalFormatting>
  <conditionalFormatting sqref="HS51">
    <cfRule type="cellIs" dxfId="532" priority="532" stopIfTrue="1" operator="greaterThan">
      <formula>0</formula>
    </cfRule>
  </conditionalFormatting>
  <conditionalFormatting sqref="HS51">
    <cfRule type="expression" dxfId="531" priority="533" stopIfTrue="1">
      <formula>AND(ROW()=CELL("ROW"),COLUMN()=CELL("COL"))</formula>
    </cfRule>
  </conditionalFormatting>
  <conditionalFormatting sqref="HR51">
    <cfRule type="expression" dxfId="530" priority="530" stopIfTrue="1">
      <formula>ROW()=CELL("ROW")</formula>
    </cfRule>
  </conditionalFormatting>
  <conditionalFormatting sqref="HR51">
    <cfRule type="cellIs" dxfId="529" priority="531" stopIfTrue="1" operator="equal">
      <formula>"NO MODIFICAR"</formula>
    </cfRule>
  </conditionalFormatting>
  <conditionalFormatting sqref="HR51">
    <cfRule type="expression" dxfId="528" priority="529" stopIfTrue="1">
      <formula>AND(ROW()=CELL("ROW"),COLUMN()=CELL("COL"))</formula>
    </cfRule>
  </conditionalFormatting>
  <conditionalFormatting sqref="HQ51">
    <cfRule type="cellIs" dxfId="527" priority="528" stopIfTrue="1" operator="greaterThan">
      <formula>0</formula>
    </cfRule>
  </conditionalFormatting>
  <conditionalFormatting sqref="HQ51">
    <cfRule type="expression" dxfId="526" priority="525" stopIfTrue="1">
      <formula>ROW()=CELL("ROW")</formula>
    </cfRule>
  </conditionalFormatting>
  <conditionalFormatting sqref="HQ51">
    <cfRule type="cellIs" dxfId="525" priority="527" operator="equal">
      <formula>0</formula>
    </cfRule>
  </conditionalFormatting>
  <conditionalFormatting sqref="HQ51">
    <cfRule type="cellIs" dxfId="524" priority="526" stopIfTrue="1" operator="equal">
      <formula>"NO MODIFICAR"</formula>
    </cfRule>
  </conditionalFormatting>
  <conditionalFormatting sqref="HQ51">
    <cfRule type="expression" dxfId="523" priority="524" stopIfTrue="1">
      <formula>AND(ROW()=CELL("ROW"),COLUMN()=CELL("COL"))</formula>
    </cfRule>
  </conditionalFormatting>
  <conditionalFormatting sqref="HX57">
    <cfRule type="cellIs" dxfId="522" priority="520" stopIfTrue="1" operator="equal">
      <formula>"SE DEBE REQUERIR"</formula>
    </cfRule>
  </conditionalFormatting>
  <conditionalFormatting sqref="HV22:HV23 HW34 HU21:HU25 HV49:HV50">
    <cfRule type="cellIs" dxfId="521" priority="523" stopIfTrue="1" operator="greaterThan">
      <formula>0</formula>
    </cfRule>
  </conditionalFormatting>
  <conditionalFormatting sqref="HU34">
    <cfRule type="cellIs" dxfId="520" priority="519" stopIfTrue="1" operator="equal">
      <formula>"VALOR MAXIMO"</formula>
    </cfRule>
  </conditionalFormatting>
  <conditionalFormatting sqref="HU22:HV27 HU32:HV32 HW34 HU40 HW56 HU30:HV30 HU42:HU46 HU48:HU50 HU16:HV20">
    <cfRule type="cellIs" dxfId="519" priority="522" operator="equal">
      <formula>0</formula>
    </cfRule>
  </conditionalFormatting>
  <conditionalFormatting sqref="HU52:HV53 HU33:HV39 HV21:HV23 HU41:HV41 HV40 HU21:HU25 HU47:HV47 HV49:HV50">
    <cfRule type="cellIs" dxfId="518" priority="521" stopIfTrue="1" operator="equal">
      <formula>"NO MODIFICAR"</formula>
    </cfRule>
  </conditionalFormatting>
  <conditionalFormatting sqref="HX33:HX35 HX40 HX57 HX42:HX46 HX48:HX55 HX16:HX27">
    <cfRule type="cellIs" dxfId="517" priority="517" stopIfTrue="1" operator="equal">
      <formula>"NO VÁLIDA"</formula>
    </cfRule>
    <cfRule type="cellIs" dxfId="516" priority="518" stopIfTrue="1" operator="equal">
      <formula>"VÁLIDA"</formula>
    </cfRule>
  </conditionalFormatting>
  <conditionalFormatting sqref="HV24:HV25">
    <cfRule type="cellIs" dxfId="515" priority="516" stopIfTrue="1" operator="greaterThan">
      <formula>0</formula>
    </cfRule>
  </conditionalFormatting>
  <conditionalFormatting sqref="HV24:HW25">
    <cfRule type="expression" dxfId="514" priority="513" stopIfTrue="1">
      <formula>ROW()=CELL("ROW")</formula>
    </cfRule>
  </conditionalFormatting>
  <conditionalFormatting sqref="HW24:HW50 HW52:HW56">
    <cfRule type="cellIs" dxfId="513" priority="511" stopIfTrue="1" operator="greaterThan">
      <formula>0</formula>
    </cfRule>
  </conditionalFormatting>
  <conditionalFormatting sqref="HV24:HV25">
    <cfRule type="cellIs" dxfId="512" priority="515" operator="equal">
      <formula>0</formula>
    </cfRule>
  </conditionalFormatting>
  <conditionalFormatting sqref="HV24:HV25">
    <cfRule type="cellIs" dxfId="511" priority="514" stopIfTrue="1" operator="equal">
      <formula>"NO MODIFICAR"</formula>
    </cfRule>
  </conditionalFormatting>
  <conditionalFormatting sqref="HU15:HW25">
    <cfRule type="expression" dxfId="510" priority="512" stopIfTrue="1">
      <formula>AND(ROW()=CELL("ROW"),COLUMN()=CELL("COL"))</formula>
    </cfRule>
  </conditionalFormatting>
  <conditionalFormatting sqref="HX22">
    <cfRule type="cellIs" dxfId="509" priority="510" operator="equal">
      <formula>"DEBE DIGITAR SALARIO"</formula>
    </cfRule>
  </conditionalFormatting>
  <conditionalFormatting sqref="HU9">
    <cfRule type="cellIs" dxfId="508" priority="505" operator="equal">
      <formula>"PENDIENTE"</formula>
    </cfRule>
    <cfRule type="cellIs" dxfId="507" priority="506" operator="equal">
      <formula>"RECHAZO"</formula>
    </cfRule>
    <cfRule type="cellIs" dxfId="506" priority="507" operator="equal">
      <formula>"ELEGIBLE"</formula>
    </cfRule>
    <cfRule type="cellIs" dxfId="505" priority="508" operator="equal">
      <formula>"NO ELEGIBLE"</formula>
    </cfRule>
  </conditionalFormatting>
  <conditionalFormatting sqref="HU9">
    <cfRule type="expression" dxfId="504" priority="509">
      <formula>MOD(ROW(),2)</formula>
    </cfRule>
  </conditionalFormatting>
  <conditionalFormatting sqref="HW57">
    <cfRule type="cellIs" dxfId="503" priority="497" operator="equal">
      <formula>"DESCARTADO"</formula>
    </cfRule>
    <cfRule type="expression" dxfId="502" priority="504" stopIfTrue="1">
      <formula>ROW()=CELL("ROW")</formula>
    </cfRule>
  </conditionalFormatting>
  <conditionalFormatting sqref="HW57">
    <cfRule type="expression" dxfId="501" priority="502">
      <formula>ISNUMBER($K$55)</formula>
    </cfRule>
  </conditionalFormatting>
  <conditionalFormatting sqref="HW57">
    <cfRule type="expression" dxfId="500" priority="503" stopIfTrue="1">
      <formula>AND(ROW()=CELL("ROW"),COLUMN()=CELL("COL"))</formula>
    </cfRule>
  </conditionalFormatting>
  <conditionalFormatting sqref="HW57">
    <cfRule type="cellIs" dxfId="499" priority="498" operator="equal">
      <formula>"NO ELEGIBLE"</formula>
    </cfRule>
    <cfRule type="cellIs" dxfId="498" priority="499" operator="equal">
      <formula>"ELEGIBLE"</formula>
    </cfRule>
    <cfRule type="cellIs" dxfId="497" priority="500" operator="equal">
      <formula>"RECHAZO"</formula>
    </cfRule>
    <cfRule type="cellIs" dxfId="496" priority="501" operator="equal">
      <formula>"PENDIENTE"</formula>
    </cfRule>
  </conditionalFormatting>
  <conditionalFormatting sqref="HU29:HV29">
    <cfRule type="cellIs" dxfId="495" priority="496" operator="equal">
      <formula>0</formula>
    </cfRule>
  </conditionalFormatting>
  <conditionalFormatting sqref="HV49:HX49">
    <cfRule type="expression" dxfId="494" priority="495" stopIfTrue="1">
      <formula>AND(ROW()=CELL("ROW"),COLUMN()=CELL("COL"))</formula>
    </cfRule>
  </conditionalFormatting>
  <conditionalFormatting sqref="HW51">
    <cfRule type="expression" dxfId="493" priority="494" stopIfTrue="1">
      <formula>ROW()=CELL("ROW")</formula>
    </cfRule>
  </conditionalFormatting>
  <conditionalFormatting sqref="HW51">
    <cfRule type="cellIs" dxfId="492" priority="492" stopIfTrue="1" operator="greaterThan">
      <formula>0</formula>
    </cfRule>
  </conditionalFormatting>
  <conditionalFormatting sqref="HW51">
    <cfRule type="expression" dxfId="491" priority="493" stopIfTrue="1">
      <formula>AND(ROW()=CELL("ROW"),COLUMN()=CELL("COL"))</formula>
    </cfRule>
  </conditionalFormatting>
  <conditionalFormatting sqref="HV51">
    <cfRule type="expression" dxfId="490" priority="490" stopIfTrue="1">
      <formula>ROW()=CELL("ROW")</formula>
    </cfRule>
  </conditionalFormatting>
  <conditionalFormatting sqref="HV51">
    <cfRule type="cellIs" dxfId="489" priority="491" stopIfTrue="1" operator="equal">
      <formula>"NO MODIFICAR"</formula>
    </cfRule>
  </conditionalFormatting>
  <conditionalFormatting sqref="HV51">
    <cfRule type="expression" dxfId="488" priority="489" stopIfTrue="1">
      <formula>AND(ROW()=CELL("ROW"),COLUMN()=CELL("COL"))</formula>
    </cfRule>
  </conditionalFormatting>
  <conditionalFormatting sqref="HU51">
    <cfRule type="cellIs" dxfId="487" priority="488" stopIfTrue="1" operator="greaterThan">
      <formula>0</formula>
    </cfRule>
  </conditionalFormatting>
  <conditionalFormatting sqref="HU51">
    <cfRule type="expression" dxfId="486" priority="485" stopIfTrue="1">
      <formula>ROW()=CELL("ROW")</formula>
    </cfRule>
  </conditionalFormatting>
  <conditionalFormatting sqref="HU51">
    <cfRule type="cellIs" dxfId="485" priority="487" operator="equal">
      <formula>0</formula>
    </cfRule>
  </conditionalFormatting>
  <conditionalFormatting sqref="HU51">
    <cfRule type="cellIs" dxfId="484" priority="486" stopIfTrue="1" operator="equal">
      <formula>"NO MODIFICAR"</formula>
    </cfRule>
  </conditionalFormatting>
  <conditionalFormatting sqref="HU51">
    <cfRule type="expression" dxfId="483" priority="484" stopIfTrue="1">
      <formula>AND(ROW()=CELL("ROW"),COLUMN()=CELL("COL"))</formula>
    </cfRule>
  </conditionalFormatting>
  <conditionalFormatting sqref="IB57">
    <cfRule type="cellIs" dxfId="482" priority="480" stopIfTrue="1" operator="equal">
      <formula>"SE DEBE REQUERIR"</formula>
    </cfRule>
  </conditionalFormatting>
  <conditionalFormatting sqref="HZ22:HZ23 IA34 HY21:HY25 HZ49:HZ50">
    <cfRule type="cellIs" dxfId="481" priority="483" stopIfTrue="1" operator="greaterThan">
      <formula>0</formula>
    </cfRule>
  </conditionalFormatting>
  <conditionalFormatting sqref="HY34">
    <cfRule type="cellIs" dxfId="480" priority="479" stopIfTrue="1" operator="equal">
      <formula>"VALOR MAXIMO"</formula>
    </cfRule>
  </conditionalFormatting>
  <conditionalFormatting sqref="HY22:HZ27 HY32:HZ32 IA34 HY40 IA56 HY30:HZ30 HY42:HY46 HY48:HY50 HY16:HZ20">
    <cfRule type="cellIs" dxfId="479" priority="482" operator="equal">
      <formula>0</formula>
    </cfRule>
  </conditionalFormatting>
  <conditionalFormatting sqref="HY52:HZ53 HY33:HZ39 HZ21:HZ23 HY41:HZ41 HZ40 HY21:HY25 HY47:HZ47 HZ49:HZ50">
    <cfRule type="cellIs" dxfId="478" priority="481" stopIfTrue="1" operator="equal">
      <formula>"NO MODIFICAR"</formula>
    </cfRule>
  </conditionalFormatting>
  <conditionalFormatting sqref="IB33:IB35 IB40 IB57 IB42:IB46 IB48:IB55 IB16:IB27">
    <cfRule type="cellIs" dxfId="477" priority="477" stopIfTrue="1" operator="equal">
      <formula>"NO VÁLIDA"</formula>
    </cfRule>
    <cfRule type="cellIs" dxfId="476" priority="478" stopIfTrue="1" operator="equal">
      <formula>"VÁLIDA"</formula>
    </cfRule>
  </conditionalFormatting>
  <conditionalFormatting sqref="HZ24:HZ25">
    <cfRule type="cellIs" dxfId="475" priority="476" stopIfTrue="1" operator="greaterThan">
      <formula>0</formula>
    </cfRule>
  </conditionalFormatting>
  <conditionalFormatting sqref="HZ24:IA25">
    <cfRule type="expression" dxfId="474" priority="473" stopIfTrue="1">
      <formula>ROW()=CELL("ROW")</formula>
    </cfRule>
  </conditionalFormatting>
  <conditionalFormatting sqref="IA24:IA50 IA52:IA56">
    <cfRule type="cellIs" dxfId="473" priority="471" stopIfTrue="1" operator="greaterThan">
      <formula>0</formula>
    </cfRule>
  </conditionalFormatting>
  <conditionalFormatting sqref="HZ24:HZ25">
    <cfRule type="cellIs" dxfId="472" priority="475" operator="equal">
      <formula>0</formula>
    </cfRule>
  </conditionalFormatting>
  <conditionalFormatting sqref="HZ24:HZ25">
    <cfRule type="cellIs" dxfId="471" priority="474" stopIfTrue="1" operator="equal">
      <formula>"NO MODIFICAR"</formula>
    </cfRule>
  </conditionalFormatting>
  <conditionalFormatting sqref="HY15:IA25">
    <cfRule type="expression" dxfId="470" priority="472" stopIfTrue="1">
      <formula>AND(ROW()=CELL("ROW"),COLUMN()=CELL("COL"))</formula>
    </cfRule>
  </conditionalFormatting>
  <conditionalFormatting sqref="IB22">
    <cfRule type="cellIs" dxfId="469" priority="470" operator="equal">
      <formula>"DEBE DIGITAR SALARIO"</formula>
    </cfRule>
  </conditionalFormatting>
  <conditionalFormatting sqref="HY9">
    <cfRule type="cellIs" dxfId="468" priority="465" operator="equal">
      <formula>"PENDIENTE"</formula>
    </cfRule>
    <cfRule type="cellIs" dxfId="467" priority="466" operator="equal">
      <formula>"RECHAZO"</formula>
    </cfRule>
    <cfRule type="cellIs" dxfId="466" priority="467" operator="equal">
      <formula>"ELEGIBLE"</formula>
    </cfRule>
    <cfRule type="cellIs" dxfId="465" priority="468" operator="equal">
      <formula>"NO ELEGIBLE"</formula>
    </cfRule>
  </conditionalFormatting>
  <conditionalFormatting sqref="HY9">
    <cfRule type="expression" dxfId="464" priority="469">
      <formula>MOD(ROW(),2)</formula>
    </cfRule>
  </conditionalFormatting>
  <conditionalFormatting sqref="IA57">
    <cfRule type="cellIs" dxfId="463" priority="457" operator="equal">
      <formula>"DESCARTADO"</formula>
    </cfRule>
    <cfRule type="expression" dxfId="462" priority="464" stopIfTrue="1">
      <formula>ROW()=CELL("ROW")</formula>
    </cfRule>
  </conditionalFormatting>
  <conditionalFormatting sqref="IA57">
    <cfRule type="expression" dxfId="461" priority="462">
      <formula>ISNUMBER($K$55)</formula>
    </cfRule>
  </conditionalFormatting>
  <conditionalFormatting sqref="IA57">
    <cfRule type="expression" dxfId="460" priority="463" stopIfTrue="1">
      <formula>AND(ROW()=CELL("ROW"),COLUMN()=CELL("COL"))</formula>
    </cfRule>
  </conditionalFormatting>
  <conditionalFormatting sqref="IA57">
    <cfRule type="cellIs" dxfId="459" priority="458" operator="equal">
      <formula>"NO ELEGIBLE"</formula>
    </cfRule>
    <cfRule type="cellIs" dxfId="458" priority="459" operator="equal">
      <formula>"ELEGIBLE"</formula>
    </cfRule>
    <cfRule type="cellIs" dxfId="457" priority="460" operator="equal">
      <formula>"RECHAZO"</formula>
    </cfRule>
    <cfRule type="cellIs" dxfId="456" priority="461" operator="equal">
      <formula>"PENDIENTE"</formula>
    </cfRule>
  </conditionalFormatting>
  <conditionalFormatting sqref="HY29:HZ29">
    <cfRule type="cellIs" dxfId="455" priority="456" operator="equal">
      <formula>0</formula>
    </cfRule>
  </conditionalFormatting>
  <conditionalFormatting sqref="HZ49:IB49">
    <cfRule type="expression" dxfId="454" priority="455" stopIfTrue="1">
      <formula>AND(ROW()=CELL("ROW"),COLUMN()=CELL("COL"))</formula>
    </cfRule>
  </conditionalFormatting>
  <conditionalFormatting sqref="IA51">
    <cfRule type="expression" dxfId="453" priority="454" stopIfTrue="1">
      <formula>ROW()=CELL("ROW")</formula>
    </cfRule>
  </conditionalFormatting>
  <conditionalFormatting sqref="IA51">
    <cfRule type="cellIs" dxfId="452" priority="452" stopIfTrue="1" operator="greaterThan">
      <formula>0</formula>
    </cfRule>
  </conditionalFormatting>
  <conditionalFormatting sqref="IA51">
    <cfRule type="expression" dxfId="451" priority="453" stopIfTrue="1">
      <formula>AND(ROW()=CELL("ROW"),COLUMN()=CELL("COL"))</formula>
    </cfRule>
  </conditionalFormatting>
  <conditionalFormatting sqref="HZ51">
    <cfRule type="expression" dxfId="450" priority="450" stopIfTrue="1">
      <formula>ROW()=CELL("ROW")</formula>
    </cfRule>
  </conditionalFormatting>
  <conditionalFormatting sqref="HZ51">
    <cfRule type="cellIs" dxfId="449" priority="451" stopIfTrue="1" operator="equal">
      <formula>"NO MODIFICAR"</formula>
    </cfRule>
  </conditionalFormatting>
  <conditionalFormatting sqref="HZ51">
    <cfRule type="expression" dxfId="448" priority="449" stopIfTrue="1">
      <formula>AND(ROW()=CELL("ROW"),COLUMN()=CELL("COL"))</formula>
    </cfRule>
  </conditionalFormatting>
  <conditionalFormatting sqref="HY51">
    <cfRule type="cellIs" dxfId="447" priority="448" stopIfTrue="1" operator="greaterThan">
      <formula>0</formula>
    </cfRule>
  </conditionalFormatting>
  <conditionalFormatting sqref="HY51">
    <cfRule type="expression" dxfId="446" priority="445" stopIfTrue="1">
      <formula>ROW()=CELL("ROW")</formula>
    </cfRule>
  </conditionalFormatting>
  <conditionalFormatting sqref="HY51">
    <cfRule type="cellIs" dxfId="445" priority="447" operator="equal">
      <formula>0</formula>
    </cfRule>
  </conditionalFormatting>
  <conditionalFormatting sqref="HY51">
    <cfRule type="cellIs" dxfId="444" priority="446" stopIfTrue="1" operator="equal">
      <formula>"NO MODIFICAR"</formula>
    </cfRule>
  </conditionalFormatting>
  <conditionalFormatting sqref="HY51">
    <cfRule type="expression" dxfId="443" priority="444" stopIfTrue="1">
      <formula>AND(ROW()=CELL("ROW"),COLUMN()=CELL("COL"))</formula>
    </cfRule>
  </conditionalFormatting>
  <conditionalFormatting sqref="IF57">
    <cfRule type="cellIs" dxfId="442" priority="440" stopIfTrue="1" operator="equal">
      <formula>"SE DEBE REQUERIR"</formula>
    </cfRule>
  </conditionalFormatting>
  <conditionalFormatting sqref="ID22:ID23 IE34 IC21:IC25 ID49:ID50">
    <cfRule type="cellIs" dxfId="441" priority="443" stopIfTrue="1" operator="greaterThan">
      <formula>0</formula>
    </cfRule>
  </conditionalFormatting>
  <conditionalFormatting sqref="IC34">
    <cfRule type="cellIs" dxfId="440" priority="439" stopIfTrue="1" operator="equal">
      <formula>"VALOR MAXIMO"</formula>
    </cfRule>
  </conditionalFormatting>
  <conditionalFormatting sqref="IC22:ID27 IC32:ID32 IE34 IC40 IE56 IC30:ID30 IC42:IC46 IC48:IC50 IC16:ID20">
    <cfRule type="cellIs" dxfId="439" priority="442" operator="equal">
      <formula>0</formula>
    </cfRule>
  </conditionalFormatting>
  <conditionalFormatting sqref="IC52:ID53 IC33:ID39 ID21:ID23 IC41:ID41 ID40 IC21:IC25 IC47:ID47 ID49:ID50">
    <cfRule type="cellIs" dxfId="438" priority="441" stopIfTrue="1" operator="equal">
      <formula>"NO MODIFICAR"</formula>
    </cfRule>
  </conditionalFormatting>
  <conditionalFormatting sqref="IF33:IF35 IF40 IF57 IF42:IF46 IF48:IF55 IF16:IF27">
    <cfRule type="cellIs" dxfId="437" priority="437" stopIfTrue="1" operator="equal">
      <formula>"NO VÁLIDA"</formula>
    </cfRule>
    <cfRule type="cellIs" dxfId="436" priority="438" stopIfTrue="1" operator="equal">
      <formula>"VÁLIDA"</formula>
    </cfRule>
  </conditionalFormatting>
  <conditionalFormatting sqref="ID24:ID25">
    <cfRule type="cellIs" dxfId="435" priority="436" stopIfTrue="1" operator="greaterThan">
      <formula>0</formula>
    </cfRule>
  </conditionalFormatting>
  <conditionalFormatting sqref="ID24:IE25">
    <cfRule type="expression" dxfId="434" priority="433" stopIfTrue="1">
      <formula>ROW()=CELL("ROW")</formula>
    </cfRule>
  </conditionalFormatting>
  <conditionalFormatting sqref="IE24:IE50 IE52:IE56">
    <cfRule type="cellIs" dxfId="433" priority="431" stopIfTrue="1" operator="greaterThan">
      <formula>0</formula>
    </cfRule>
  </conditionalFormatting>
  <conditionalFormatting sqref="ID24:ID25">
    <cfRule type="cellIs" dxfId="432" priority="435" operator="equal">
      <formula>0</formula>
    </cfRule>
  </conditionalFormatting>
  <conditionalFormatting sqref="ID24:ID25">
    <cfRule type="cellIs" dxfId="431" priority="434" stopIfTrue="1" operator="equal">
      <formula>"NO MODIFICAR"</formula>
    </cfRule>
  </conditionalFormatting>
  <conditionalFormatting sqref="IC15:IE25">
    <cfRule type="expression" dxfId="430" priority="432" stopIfTrue="1">
      <formula>AND(ROW()=CELL("ROW"),COLUMN()=CELL("COL"))</formula>
    </cfRule>
  </conditionalFormatting>
  <conditionalFormatting sqref="IF22">
    <cfRule type="cellIs" dxfId="429" priority="430" operator="equal">
      <formula>"DEBE DIGITAR SALARIO"</formula>
    </cfRule>
  </conditionalFormatting>
  <conditionalFormatting sqref="IC9">
    <cfRule type="cellIs" dxfId="428" priority="425" operator="equal">
      <formula>"PENDIENTE"</formula>
    </cfRule>
    <cfRule type="cellIs" dxfId="427" priority="426" operator="equal">
      <formula>"RECHAZO"</formula>
    </cfRule>
    <cfRule type="cellIs" dxfId="426" priority="427" operator="equal">
      <formula>"ELEGIBLE"</formula>
    </cfRule>
    <cfRule type="cellIs" dxfId="425" priority="428" operator="equal">
      <formula>"NO ELEGIBLE"</formula>
    </cfRule>
  </conditionalFormatting>
  <conditionalFormatting sqref="IC9">
    <cfRule type="expression" dxfId="424" priority="429">
      <formula>MOD(ROW(),2)</formula>
    </cfRule>
  </conditionalFormatting>
  <conditionalFormatting sqref="IE57">
    <cfRule type="cellIs" dxfId="423" priority="417" operator="equal">
      <formula>"DESCARTADO"</formula>
    </cfRule>
    <cfRule type="expression" dxfId="422" priority="424" stopIfTrue="1">
      <formula>ROW()=CELL("ROW")</formula>
    </cfRule>
  </conditionalFormatting>
  <conditionalFormatting sqref="IE57">
    <cfRule type="expression" dxfId="421" priority="422">
      <formula>ISNUMBER($K$55)</formula>
    </cfRule>
  </conditionalFormatting>
  <conditionalFormatting sqref="IE57">
    <cfRule type="expression" dxfId="420" priority="423" stopIfTrue="1">
      <formula>AND(ROW()=CELL("ROW"),COLUMN()=CELL("COL"))</formula>
    </cfRule>
  </conditionalFormatting>
  <conditionalFormatting sqref="IE57">
    <cfRule type="cellIs" dxfId="419" priority="418" operator="equal">
      <formula>"NO ELEGIBLE"</formula>
    </cfRule>
    <cfRule type="cellIs" dxfId="418" priority="419" operator="equal">
      <formula>"ELEGIBLE"</formula>
    </cfRule>
    <cfRule type="cellIs" dxfId="417" priority="420" operator="equal">
      <formula>"RECHAZO"</formula>
    </cfRule>
    <cfRule type="cellIs" dxfId="416" priority="421" operator="equal">
      <formula>"PENDIENTE"</formula>
    </cfRule>
  </conditionalFormatting>
  <conditionalFormatting sqref="IC29:ID29">
    <cfRule type="cellIs" dxfId="415" priority="416" operator="equal">
      <formula>0</formula>
    </cfRule>
  </conditionalFormatting>
  <conditionalFormatting sqref="ID49:IF49">
    <cfRule type="expression" dxfId="414" priority="415" stopIfTrue="1">
      <formula>AND(ROW()=CELL("ROW"),COLUMN()=CELL("COL"))</formula>
    </cfRule>
  </conditionalFormatting>
  <conditionalFormatting sqref="IE51">
    <cfRule type="expression" dxfId="413" priority="414" stopIfTrue="1">
      <formula>ROW()=CELL("ROW")</formula>
    </cfRule>
  </conditionalFormatting>
  <conditionalFormatting sqref="IE51">
    <cfRule type="cellIs" dxfId="412" priority="412" stopIfTrue="1" operator="greaterThan">
      <formula>0</formula>
    </cfRule>
  </conditionalFormatting>
  <conditionalFormatting sqref="IE51">
    <cfRule type="expression" dxfId="411" priority="413" stopIfTrue="1">
      <formula>AND(ROW()=CELL("ROW"),COLUMN()=CELL("COL"))</formula>
    </cfRule>
  </conditionalFormatting>
  <conditionalFormatting sqref="ID51">
    <cfRule type="expression" dxfId="410" priority="410" stopIfTrue="1">
      <formula>ROW()=CELL("ROW")</formula>
    </cfRule>
  </conditionalFormatting>
  <conditionalFormatting sqref="ID51">
    <cfRule type="cellIs" dxfId="409" priority="411" stopIfTrue="1" operator="equal">
      <formula>"NO MODIFICAR"</formula>
    </cfRule>
  </conditionalFormatting>
  <conditionalFormatting sqref="ID51">
    <cfRule type="expression" dxfId="408" priority="409" stopIfTrue="1">
      <formula>AND(ROW()=CELL("ROW"),COLUMN()=CELL("COL"))</formula>
    </cfRule>
  </conditionalFormatting>
  <conditionalFormatting sqref="IC51">
    <cfRule type="cellIs" dxfId="407" priority="408" stopIfTrue="1" operator="greaterThan">
      <formula>0</formula>
    </cfRule>
  </conditionalFormatting>
  <conditionalFormatting sqref="IC51">
    <cfRule type="expression" dxfId="406" priority="405" stopIfTrue="1">
      <formula>ROW()=CELL("ROW")</formula>
    </cfRule>
  </conditionalFormatting>
  <conditionalFormatting sqref="IC51">
    <cfRule type="cellIs" dxfId="405" priority="407" operator="equal">
      <formula>0</formula>
    </cfRule>
  </conditionalFormatting>
  <conditionalFormatting sqref="IC51">
    <cfRule type="cellIs" dxfId="404" priority="406" stopIfTrue="1" operator="equal">
      <formula>"NO MODIFICAR"</formula>
    </cfRule>
  </conditionalFormatting>
  <conditionalFormatting sqref="IC51">
    <cfRule type="expression" dxfId="403" priority="404" stopIfTrue="1">
      <formula>AND(ROW()=CELL("ROW"),COLUMN()=CELL("COL"))</formula>
    </cfRule>
  </conditionalFormatting>
  <conditionalFormatting sqref="IJ57">
    <cfRule type="cellIs" dxfId="402" priority="400" stopIfTrue="1" operator="equal">
      <formula>"SE DEBE REQUERIR"</formula>
    </cfRule>
  </conditionalFormatting>
  <conditionalFormatting sqref="IH22:IH23 II34 IG21:IG25 IH49:IH50">
    <cfRule type="cellIs" dxfId="401" priority="403" stopIfTrue="1" operator="greaterThan">
      <formula>0</formula>
    </cfRule>
  </conditionalFormatting>
  <conditionalFormatting sqref="IG34">
    <cfRule type="cellIs" dxfId="400" priority="399" stopIfTrue="1" operator="equal">
      <formula>"VALOR MAXIMO"</formula>
    </cfRule>
  </conditionalFormatting>
  <conditionalFormatting sqref="IG22:IH27 IG32:IH32 II34 IG40 II56 IG30:IH30 IG42:IG46 IG48:IG50 IG16:IH20">
    <cfRule type="cellIs" dxfId="399" priority="402" operator="equal">
      <formula>0</formula>
    </cfRule>
  </conditionalFormatting>
  <conditionalFormatting sqref="IG52:IH53 IG33:IH39 IH21:IH23 IG41:IH41 IH40 IG21:IG25 IG47:IH47 IH49:IH50">
    <cfRule type="cellIs" dxfId="398" priority="401" stopIfTrue="1" operator="equal">
      <formula>"NO MODIFICAR"</formula>
    </cfRule>
  </conditionalFormatting>
  <conditionalFormatting sqref="IJ33:IJ35 IJ40 IJ57 IJ42:IJ46 IJ48:IJ55 IJ16:IJ27">
    <cfRule type="cellIs" dxfId="397" priority="397" stopIfTrue="1" operator="equal">
      <formula>"NO VÁLIDA"</formula>
    </cfRule>
    <cfRule type="cellIs" dxfId="396" priority="398" stopIfTrue="1" operator="equal">
      <formula>"VÁLIDA"</formula>
    </cfRule>
  </conditionalFormatting>
  <conditionalFormatting sqref="IH24:IH25">
    <cfRule type="cellIs" dxfId="395" priority="396" stopIfTrue="1" operator="greaterThan">
      <formula>0</formula>
    </cfRule>
  </conditionalFormatting>
  <conditionalFormatting sqref="IH24:II25">
    <cfRule type="expression" dxfId="394" priority="393" stopIfTrue="1">
      <formula>ROW()=CELL("ROW")</formula>
    </cfRule>
  </conditionalFormatting>
  <conditionalFormatting sqref="II24:II50 II52:II56">
    <cfRule type="cellIs" dxfId="393" priority="391" stopIfTrue="1" operator="greaterThan">
      <formula>0</formula>
    </cfRule>
  </conditionalFormatting>
  <conditionalFormatting sqref="IH24:IH25">
    <cfRule type="cellIs" dxfId="392" priority="395" operator="equal">
      <formula>0</formula>
    </cfRule>
  </conditionalFormatting>
  <conditionalFormatting sqref="IH24:IH25">
    <cfRule type="cellIs" dxfId="391" priority="394" stopIfTrue="1" operator="equal">
      <formula>"NO MODIFICAR"</formula>
    </cfRule>
  </conditionalFormatting>
  <conditionalFormatting sqref="IG15:II25">
    <cfRule type="expression" dxfId="390" priority="392" stopIfTrue="1">
      <formula>AND(ROW()=CELL("ROW"),COLUMN()=CELL("COL"))</formula>
    </cfRule>
  </conditionalFormatting>
  <conditionalFormatting sqref="IJ22">
    <cfRule type="cellIs" dxfId="389" priority="390" operator="equal">
      <formula>"DEBE DIGITAR SALARIO"</formula>
    </cfRule>
  </conditionalFormatting>
  <conditionalFormatting sqref="IG9">
    <cfRule type="cellIs" dxfId="388" priority="385" operator="equal">
      <formula>"PENDIENTE"</formula>
    </cfRule>
    <cfRule type="cellIs" dxfId="387" priority="386" operator="equal">
      <formula>"RECHAZO"</formula>
    </cfRule>
    <cfRule type="cellIs" dxfId="386" priority="387" operator="equal">
      <formula>"ELEGIBLE"</formula>
    </cfRule>
    <cfRule type="cellIs" dxfId="385" priority="388" operator="equal">
      <formula>"NO ELEGIBLE"</formula>
    </cfRule>
  </conditionalFormatting>
  <conditionalFormatting sqref="IG9">
    <cfRule type="expression" dxfId="384" priority="389">
      <formula>MOD(ROW(),2)</formula>
    </cfRule>
  </conditionalFormatting>
  <conditionalFormatting sqref="II57">
    <cfRule type="cellIs" dxfId="383" priority="377" operator="equal">
      <formula>"DESCARTADO"</formula>
    </cfRule>
    <cfRule type="expression" dxfId="382" priority="384" stopIfTrue="1">
      <formula>ROW()=CELL("ROW")</formula>
    </cfRule>
  </conditionalFormatting>
  <conditionalFormatting sqref="II57">
    <cfRule type="expression" dxfId="381" priority="382">
      <formula>ISNUMBER($K$55)</formula>
    </cfRule>
  </conditionalFormatting>
  <conditionalFormatting sqref="II57">
    <cfRule type="expression" dxfId="380" priority="383" stopIfTrue="1">
      <formula>AND(ROW()=CELL("ROW"),COLUMN()=CELL("COL"))</formula>
    </cfRule>
  </conditionalFormatting>
  <conditionalFormatting sqref="II57">
    <cfRule type="cellIs" dxfId="379" priority="378" operator="equal">
      <formula>"NO ELEGIBLE"</formula>
    </cfRule>
    <cfRule type="cellIs" dxfId="378" priority="379" operator="equal">
      <formula>"ELEGIBLE"</formula>
    </cfRule>
    <cfRule type="cellIs" dxfId="377" priority="380" operator="equal">
      <formula>"RECHAZO"</formula>
    </cfRule>
    <cfRule type="cellIs" dxfId="376" priority="381" operator="equal">
      <formula>"PENDIENTE"</formula>
    </cfRule>
  </conditionalFormatting>
  <conditionalFormatting sqref="IG29:IH29">
    <cfRule type="cellIs" dxfId="375" priority="376" operator="equal">
      <formula>0</formula>
    </cfRule>
  </conditionalFormatting>
  <conditionalFormatting sqref="IH49:IJ49">
    <cfRule type="expression" dxfId="374" priority="375" stopIfTrue="1">
      <formula>AND(ROW()=CELL("ROW"),COLUMN()=CELL("COL"))</formula>
    </cfRule>
  </conditionalFormatting>
  <conditionalFormatting sqref="II51">
    <cfRule type="expression" dxfId="373" priority="374" stopIfTrue="1">
      <formula>ROW()=CELL("ROW")</formula>
    </cfRule>
  </conditionalFormatting>
  <conditionalFormatting sqref="II51">
    <cfRule type="cellIs" dxfId="372" priority="372" stopIfTrue="1" operator="greaterThan">
      <formula>0</formula>
    </cfRule>
  </conditionalFormatting>
  <conditionalFormatting sqref="II51">
    <cfRule type="expression" dxfId="371" priority="373" stopIfTrue="1">
      <formula>AND(ROW()=CELL("ROW"),COLUMN()=CELL("COL"))</formula>
    </cfRule>
  </conditionalFormatting>
  <conditionalFormatting sqref="IH51">
    <cfRule type="expression" dxfId="370" priority="370" stopIfTrue="1">
      <formula>ROW()=CELL("ROW")</formula>
    </cfRule>
  </conditionalFormatting>
  <conditionalFormatting sqref="IH51">
    <cfRule type="cellIs" dxfId="369" priority="371" stopIfTrue="1" operator="equal">
      <formula>"NO MODIFICAR"</formula>
    </cfRule>
  </conditionalFormatting>
  <conditionalFormatting sqref="IH51">
    <cfRule type="expression" dxfId="368" priority="369" stopIfTrue="1">
      <formula>AND(ROW()=CELL("ROW"),COLUMN()=CELL("COL"))</formula>
    </cfRule>
  </conditionalFormatting>
  <conditionalFormatting sqref="IG51">
    <cfRule type="cellIs" dxfId="367" priority="368" stopIfTrue="1" operator="greaterThan">
      <formula>0</formula>
    </cfRule>
  </conditionalFormatting>
  <conditionalFormatting sqref="IG51">
    <cfRule type="expression" dxfId="366" priority="365" stopIfTrue="1">
      <formula>ROW()=CELL("ROW")</formula>
    </cfRule>
  </conditionalFormatting>
  <conditionalFormatting sqref="IG51">
    <cfRule type="cellIs" dxfId="365" priority="367" operator="equal">
      <formula>0</formula>
    </cfRule>
  </conditionalFormatting>
  <conditionalFormatting sqref="IG51">
    <cfRule type="cellIs" dxfId="364" priority="366" stopIfTrue="1" operator="equal">
      <formula>"NO MODIFICAR"</formula>
    </cfRule>
  </conditionalFormatting>
  <conditionalFormatting sqref="IG51">
    <cfRule type="expression" dxfId="363" priority="364" stopIfTrue="1">
      <formula>AND(ROW()=CELL("ROW"),COLUMN()=CELL("COL"))</formula>
    </cfRule>
  </conditionalFormatting>
  <conditionalFormatting sqref="IN57">
    <cfRule type="cellIs" dxfId="362" priority="360" stopIfTrue="1" operator="equal">
      <formula>"SE DEBE REQUERIR"</formula>
    </cfRule>
  </conditionalFormatting>
  <conditionalFormatting sqref="IL22:IL23 IM34 IK21:IK25 IL49:IL50">
    <cfRule type="cellIs" dxfId="361" priority="363" stopIfTrue="1" operator="greaterThan">
      <formula>0</formula>
    </cfRule>
  </conditionalFormatting>
  <conditionalFormatting sqref="IK34">
    <cfRule type="cellIs" dxfId="360" priority="359" stopIfTrue="1" operator="equal">
      <formula>"VALOR MAXIMO"</formula>
    </cfRule>
  </conditionalFormatting>
  <conditionalFormatting sqref="IK22:IL27 IK32:IL32 IM34 IK40 IM56 IK30:IL30 IK42:IK46 IK48:IK50 IK16:IL20">
    <cfRule type="cellIs" dxfId="359" priority="362" operator="equal">
      <formula>0</formula>
    </cfRule>
  </conditionalFormatting>
  <conditionalFormatting sqref="IK52:IL53 IK33:IL39 IL21:IL23 IK41:IL41 IL40 IK21:IK25 IK47:IL47 IL49:IL50">
    <cfRule type="cellIs" dxfId="358" priority="361" stopIfTrue="1" operator="equal">
      <formula>"NO MODIFICAR"</formula>
    </cfRule>
  </conditionalFormatting>
  <conditionalFormatting sqref="IN33:IN35 IN40 IN57 IN42:IN46 IN48:IN55 IN16:IN27">
    <cfRule type="cellIs" dxfId="357" priority="357" stopIfTrue="1" operator="equal">
      <formula>"NO VÁLIDA"</formula>
    </cfRule>
    <cfRule type="cellIs" dxfId="356" priority="358" stopIfTrue="1" operator="equal">
      <formula>"VÁLIDA"</formula>
    </cfRule>
  </conditionalFormatting>
  <conditionalFormatting sqref="IL24:IL25">
    <cfRule type="cellIs" dxfId="355" priority="356" stopIfTrue="1" operator="greaterThan">
      <formula>0</formula>
    </cfRule>
  </conditionalFormatting>
  <conditionalFormatting sqref="IL24:IM25">
    <cfRule type="expression" dxfId="354" priority="353" stopIfTrue="1">
      <formula>ROW()=CELL("ROW")</formula>
    </cfRule>
  </conditionalFormatting>
  <conditionalFormatting sqref="IM24:IM50 IM52:IM56">
    <cfRule type="cellIs" dxfId="353" priority="351" stopIfTrue="1" operator="greaterThan">
      <formula>0</formula>
    </cfRule>
  </conditionalFormatting>
  <conditionalFormatting sqref="IL24:IL25">
    <cfRule type="cellIs" dxfId="352" priority="355" operator="equal">
      <formula>0</formula>
    </cfRule>
  </conditionalFormatting>
  <conditionalFormatting sqref="IL24:IL25">
    <cfRule type="cellIs" dxfId="351" priority="354" stopIfTrue="1" operator="equal">
      <formula>"NO MODIFICAR"</formula>
    </cfRule>
  </conditionalFormatting>
  <conditionalFormatting sqref="IK15:IM25">
    <cfRule type="expression" dxfId="350" priority="352" stopIfTrue="1">
      <formula>AND(ROW()=CELL("ROW"),COLUMN()=CELL("COL"))</formula>
    </cfRule>
  </conditionalFormatting>
  <conditionalFormatting sqref="IN22">
    <cfRule type="cellIs" dxfId="349" priority="350" operator="equal">
      <formula>"DEBE DIGITAR SALARIO"</formula>
    </cfRule>
  </conditionalFormatting>
  <conditionalFormatting sqref="IK9">
    <cfRule type="cellIs" dxfId="348" priority="345" operator="equal">
      <formula>"PENDIENTE"</formula>
    </cfRule>
    <cfRule type="cellIs" dxfId="347" priority="346" operator="equal">
      <formula>"RECHAZO"</formula>
    </cfRule>
    <cfRule type="cellIs" dxfId="346" priority="347" operator="equal">
      <formula>"ELEGIBLE"</formula>
    </cfRule>
    <cfRule type="cellIs" dxfId="345" priority="348" operator="equal">
      <formula>"NO ELEGIBLE"</formula>
    </cfRule>
  </conditionalFormatting>
  <conditionalFormatting sqref="IK9">
    <cfRule type="expression" dxfId="344" priority="349">
      <formula>MOD(ROW(),2)</formula>
    </cfRule>
  </conditionalFormatting>
  <conditionalFormatting sqref="IM57">
    <cfRule type="cellIs" dxfId="343" priority="337" operator="equal">
      <formula>"DESCARTADO"</formula>
    </cfRule>
    <cfRule type="expression" dxfId="342" priority="344" stopIfTrue="1">
      <formula>ROW()=CELL("ROW")</formula>
    </cfRule>
  </conditionalFormatting>
  <conditionalFormatting sqref="IM57">
    <cfRule type="expression" dxfId="341" priority="342">
      <formula>ISNUMBER($K$55)</formula>
    </cfRule>
  </conditionalFormatting>
  <conditionalFormatting sqref="IM57">
    <cfRule type="expression" dxfId="340" priority="343" stopIfTrue="1">
      <formula>AND(ROW()=CELL("ROW"),COLUMN()=CELL("COL"))</formula>
    </cfRule>
  </conditionalFormatting>
  <conditionalFormatting sqref="IM57">
    <cfRule type="cellIs" dxfId="339" priority="338" operator="equal">
      <formula>"NO ELEGIBLE"</formula>
    </cfRule>
    <cfRule type="cellIs" dxfId="338" priority="339" operator="equal">
      <formula>"ELEGIBLE"</formula>
    </cfRule>
    <cfRule type="cellIs" dxfId="337" priority="340" operator="equal">
      <formula>"RECHAZO"</formula>
    </cfRule>
    <cfRule type="cellIs" dxfId="336" priority="341" operator="equal">
      <formula>"PENDIENTE"</formula>
    </cfRule>
  </conditionalFormatting>
  <conditionalFormatting sqref="IK29:IL29">
    <cfRule type="cellIs" dxfId="335" priority="336" operator="equal">
      <formula>0</formula>
    </cfRule>
  </conditionalFormatting>
  <conditionalFormatting sqref="IL49:IN49">
    <cfRule type="expression" dxfId="334" priority="335" stopIfTrue="1">
      <formula>AND(ROW()=CELL("ROW"),COLUMN()=CELL("COL"))</formula>
    </cfRule>
  </conditionalFormatting>
  <conditionalFormatting sqref="IM51">
    <cfRule type="expression" dxfId="333" priority="334" stopIfTrue="1">
      <formula>ROW()=CELL("ROW")</formula>
    </cfRule>
  </conditionalFormatting>
  <conditionalFormatting sqref="IM51">
    <cfRule type="cellIs" dxfId="332" priority="332" stopIfTrue="1" operator="greaterThan">
      <formula>0</formula>
    </cfRule>
  </conditionalFormatting>
  <conditionalFormatting sqref="IM51">
    <cfRule type="expression" dxfId="331" priority="333" stopIfTrue="1">
      <formula>AND(ROW()=CELL("ROW"),COLUMN()=CELL("COL"))</formula>
    </cfRule>
  </conditionalFormatting>
  <conditionalFormatting sqref="IL51">
    <cfRule type="expression" dxfId="330" priority="330" stopIfTrue="1">
      <formula>ROW()=CELL("ROW")</formula>
    </cfRule>
  </conditionalFormatting>
  <conditionalFormatting sqref="IL51">
    <cfRule type="cellIs" dxfId="329" priority="331" stopIfTrue="1" operator="equal">
      <formula>"NO MODIFICAR"</formula>
    </cfRule>
  </conditionalFormatting>
  <conditionalFormatting sqref="IL51">
    <cfRule type="expression" dxfId="328" priority="329" stopIfTrue="1">
      <formula>AND(ROW()=CELL("ROW"),COLUMN()=CELL("COL"))</formula>
    </cfRule>
  </conditionalFormatting>
  <conditionalFormatting sqref="IK51">
    <cfRule type="cellIs" dxfId="327" priority="328" stopIfTrue="1" operator="greaterThan">
      <formula>0</formula>
    </cfRule>
  </conditionalFormatting>
  <conditionalFormatting sqref="IK51">
    <cfRule type="expression" dxfId="326" priority="325" stopIfTrue="1">
      <formula>ROW()=CELL("ROW")</formula>
    </cfRule>
  </conditionalFormatting>
  <conditionalFormatting sqref="IK51">
    <cfRule type="cellIs" dxfId="325" priority="327" operator="equal">
      <formula>0</formula>
    </cfRule>
  </conditionalFormatting>
  <conditionalFormatting sqref="IK51">
    <cfRule type="cellIs" dxfId="324" priority="326" stopIfTrue="1" operator="equal">
      <formula>"NO MODIFICAR"</formula>
    </cfRule>
  </conditionalFormatting>
  <conditionalFormatting sqref="IK51">
    <cfRule type="expression" dxfId="323" priority="324" stopIfTrue="1">
      <formula>AND(ROW()=CELL("ROW"),COLUMN()=CELL("COL"))</formula>
    </cfRule>
  </conditionalFormatting>
  <conditionalFormatting sqref="IR57">
    <cfRule type="cellIs" dxfId="322" priority="320" stopIfTrue="1" operator="equal">
      <formula>"SE DEBE REQUERIR"</formula>
    </cfRule>
  </conditionalFormatting>
  <conditionalFormatting sqref="IP22:IP23 IQ34 IO21:IO25 IP49:IP50">
    <cfRule type="cellIs" dxfId="321" priority="323" stopIfTrue="1" operator="greaterThan">
      <formula>0</formula>
    </cfRule>
  </conditionalFormatting>
  <conditionalFormatting sqref="IO34">
    <cfRule type="cellIs" dxfId="320" priority="319" stopIfTrue="1" operator="equal">
      <formula>"VALOR MAXIMO"</formula>
    </cfRule>
  </conditionalFormatting>
  <conditionalFormatting sqref="IO22:IP27 IO32:IP32 IQ34 IO40 IQ56 IO30:IP30 IO42:IO46 IO48:IO50 IO16:IP20">
    <cfRule type="cellIs" dxfId="319" priority="322" operator="equal">
      <formula>0</formula>
    </cfRule>
  </conditionalFormatting>
  <conditionalFormatting sqref="IO52:IP53 IO33:IP39 IP21:IP23 IO41:IP41 IP40 IO21:IO25 IO47:IP47 IP49:IP50">
    <cfRule type="cellIs" dxfId="318" priority="321" stopIfTrue="1" operator="equal">
      <formula>"NO MODIFICAR"</formula>
    </cfRule>
  </conditionalFormatting>
  <conditionalFormatting sqref="IR33:IR35 IR40 IR57 IR42:IR46 IR48:IR55 IR16:IR27">
    <cfRule type="cellIs" dxfId="317" priority="317" stopIfTrue="1" operator="equal">
      <formula>"NO VÁLIDA"</formula>
    </cfRule>
    <cfRule type="cellIs" dxfId="316" priority="318" stopIfTrue="1" operator="equal">
      <formula>"VÁLIDA"</formula>
    </cfRule>
  </conditionalFormatting>
  <conditionalFormatting sqref="IP24:IP25">
    <cfRule type="cellIs" dxfId="315" priority="316" stopIfTrue="1" operator="greaterThan">
      <formula>0</formula>
    </cfRule>
  </conditionalFormatting>
  <conditionalFormatting sqref="IP24:IQ25">
    <cfRule type="expression" dxfId="314" priority="313" stopIfTrue="1">
      <formula>ROW()=CELL("ROW")</formula>
    </cfRule>
  </conditionalFormatting>
  <conditionalFormatting sqref="IQ24:IQ50 IQ52:IQ56">
    <cfRule type="cellIs" dxfId="313" priority="311" stopIfTrue="1" operator="greaterThan">
      <formula>0</formula>
    </cfRule>
  </conditionalFormatting>
  <conditionalFormatting sqref="IP24:IP25">
    <cfRule type="cellIs" dxfId="312" priority="315" operator="equal">
      <formula>0</formula>
    </cfRule>
  </conditionalFormatting>
  <conditionalFormatting sqref="IP24:IP25">
    <cfRule type="cellIs" dxfId="311" priority="314" stopIfTrue="1" operator="equal">
      <formula>"NO MODIFICAR"</formula>
    </cfRule>
  </conditionalFormatting>
  <conditionalFormatting sqref="IO15:IQ25">
    <cfRule type="expression" dxfId="310" priority="312" stopIfTrue="1">
      <formula>AND(ROW()=CELL("ROW"),COLUMN()=CELL("COL"))</formula>
    </cfRule>
  </conditionalFormatting>
  <conditionalFormatting sqref="IR22">
    <cfRule type="cellIs" dxfId="309" priority="310" operator="equal">
      <formula>"DEBE DIGITAR SALARIO"</formula>
    </cfRule>
  </conditionalFormatting>
  <conditionalFormatting sqref="IO9">
    <cfRule type="cellIs" dxfId="308" priority="305" operator="equal">
      <formula>"PENDIENTE"</formula>
    </cfRule>
    <cfRule type="cellIs" dxfId="307" priority="306" operator="equal">
      <formula>"RECHAZO"</formula>
    </cfRule>
    <cfRule type="cellIs" dxfId="306" priority="307" operator="equal">
      <formula>"ELEGIBLE"</formula>
    </cfRule>
    <cfRule type="cellIs" dxfId="305" priority="308" operator="equal">
      <formula>"NO ELEGIBLE"</formula>
    </cfRule>
  </conditionalFormatting>
  <conditionalFormatting sqref="IO9">
    <cfRule type="expression" dxfId="304" priority="309">
      <formula>MOD(ROW(),2)</formula>
    </cfRule>
  </conditionalFormatting>
  <conditionalFormatting sqref="IQ57">
    <cfRule type="cellIs" dxfId="303" priority="297" operator="equal">
      <formula>"DESCARTADO"</formula>
    </cfRule>
    <cfRule type="expression" dxfId="302" priority="304" stopIfTrue="1">
      <formula>ROW()=CELL("ROW")</formula>
    </cfRule>
  </conditionalFormatting>
  <conditionalFormatting sqref="IQ57">
    <cfRule type="expression" dxfId="301" priority="302">
      <formula>ISNUMBER($K$55)</formula>
    </cfRule>
  </conditionalFormatting>
  <conditionalFormatting sqref="IQ57">
    <cfRule type="expression" dxfId="300" priority="303" stopIfTrue="1">
      <formula>AND(ROW()=CELL("ROW"),COLUMN()=CELL("COL"))</formula>
    </cfRule>
  </conditionalFormatting>
  <conditionalFormatting sqref="IQ57">
    <cfRule type="cellIs" dxfId="299" priority="298" operator="equal">
      <formula>"NO ELEGIBLE"</formula>
    </cfRule>
    <cfRule type="cellIs" dxfId="298" priority="299" operator="equal">
      <formula>"ELEGIBLE"</formula>
    </cfRule>
    <cfRule type="cellIs" dxfId="297" priority="300" operator="equal">
      <formula>"RECHAZO"</formula>
    </cfRule>
    <cfRule type="cellIs" dxfId="296" priority="301" operator="equal">
      <formula>"PENDIENTE"</formula>
    </cfRule>
  </conditionalFormatting>
  <conditionalFormatting sqref="IO29:IP29">
    <cfRule type="cellIs" dxfId="295" priority="296" operator="equal">
      <formula>0</formula>
    </cfRule>
  </conditionalFormatting>
  <conditionalFormatting sqref="IP49:IR49">
    <cfRule type="expression" dxfId="294" priority="295" stopIfTrue="1">
      <formula>AND(ROW()=CELL("ROW"),COLUMN()=CELL("COL"))</formula>
    </cfRule>
  </conditionalFormatting>
  <conditionalFormatting sqref="IQ51">
    <cfRule type="expression" dxfId="293" priority="294" stopIfTrue="1">
      <formula>ROW()=CELL("ROW")</formula>
    </cfRule>
  </conditionalFormatting>
  <conditionalFormatting sqref="IQ51">
    <cfRule type="cellIs" dxfId="292" priority="292" stopIfTrue="1" operator="greaterThan">
      <formula>0</formula>
    </cfRule>
  </conditionalFormatting>
  <conditionalFormatting sqref="IQ51">
    <cfRule type="expression" dxfId="291" priority="293" stopIfTrue="1">
      <formula>AND(ROW()=CELL("ROW"),COLUMN()=CELL("COL"))</formula>
    </cfRule>
  </conditionalFormatting>
  <conditionalFormatting sqref="IP51">
    <cfRule type="expression" dxfId="290" priority="290" stopIfTrue="1">
      <formula>ROW()=CELL("ROW")</formula>
    </cfRule>
  </conditionalFormatting>
  <conditionalFormatting sqref="IP51">
    <cfRule type="cellIs" dxfId="289" priority="291" stopIfTrue="1" operator="equal">
      <formula>"NO MODIFICAR"</formula>
    </cfRule>
  </conditionalFormatting>
  <conditionalFormatting sqref="IP51">
    <cfRule type="expression" dxfId="288" priority="289" stopIfTrue="1">
      <formula>AND(ROW()=CELL("ROW"),COLUMN()=CELL("COL"))</formula>
    </cfRule>
  </conditionalFormatting>
  <conditionalFormatting sqref="IO51">
    <cfRule type="cellIs" dxfId="287" priority="288" stopIfTrue="1" operator="greaterThan">
      <formula>0</formula>
    </cfRule>
  </conditionalFormatting>
  <conditionalFormatting sqref="IO51">
    <cfRule type="expression" dxfId="286" priority="285" stopIfTrue="1">
      <formula>ROW()=CELL("ROW")</formula>
    </cfRule>
  </conditionalFormatting>
  <conditionalFormatting sqref="IO51">
    <cfRule type="cellIs" dxfId="285" priority="287" operator="equal">
      <formula>0</formula>
    </cfRule>
  </conditionalFormatting>
  <conditionalFormatting sqref="IO51">
    <cfRule type="cellIs" dxfId="284" priority="286" stopIfTrue="1" operator="equal">
      <formula>"NO MODIFICAR"</formula>
    </cfRule>
  </conditionalFormatting>
  <conditionalFormatting sqref="IO51">
    <cfRule type="expression" dxfId="283" priority="284" stopIfTrue="1">
      <formula>AND(ROW()=CELL("ROW"),COLUMN()=CELL("COL"))</formula>
    </cfRule>
  </conditionalFormatting>
  <conditionalFormatting sqref="IV57">
    <cfRule type="cellIs" dxfId="282" priority="280" stopIfTrue="1" operator="equal">
      <formula>"SE DEBE REQUERIR"</formula>
    </cfRule>
  </conditionalFormatting>
  <conditionalFormatting sqref="IT22:IT23 IU34 IS21:IS25 IT49:IT50">
    <cfRule type="cellIs" dxfId="281" priority="283" stopIfTrue="1" operator="greaterThan">
      <formula>0</formula>
    </cfRule>
  </conditionalFormatting>
  <conditionalFormatting sqref="IS34">
    <cfRule type="cellIs" dxfId="280" priority="279" stopIfTrue="1" operator="equal">
      <formula>"VALOR MAXIMO"</formula>
    </cfRule>
  </conditionalFormatting>
  <conditionalFormatting sqref="IS22:IT27 IS32:IT32 IU34 IS40 IU56 IS30:IT30 IS42:IS46 IS48:IS50 IS16:IT20">
    <cfRule type="cellIs" dxfId="279" priority="282" operator="equal">
      <formula>0</formula>
    </cfRule>
  </conditionalFormatting>
  <conditionalFormatting sqref="IS52:IT53 IS33:IT39 IT21:IT23 IS41:IT41 IT40 IS21:IS25 IS47:IT47 IT49:IT50">
    <cfRule type="cellIs" dxfId="278" priority="281" stopIfTrue="1" operator="equal">
      <formula>"NO MODIFICAR"</formula>
    </cfRule>
  </conditionalFormatting>
  <conditionalFormatting sqref="IV33:IV35 IV40 IV57 IV42:IV46 IV48:IV55 IV16:IV27">
    <cfRule type="cellIs" dxfId="277" priority="277" stopIfTrue="1" operator="equal">
      <formula>"NO VÁLIDA"</formula>
    </cfRule>
    <cfRule type="cellIs" dxfId="276" priority="278" stopIfTrue="1" operator="equal">
      <formula>"VÁLIDA"</formula>
    </cfRule>
  </conditionalFormatting>
  <conditionalFormatting sqref="IT24:IT25">
    <cfRule type="cellIs" dxfId="275" priority="276" stopIfTrue="1" operator="greaterThan">
      <formula>0</formula>
    </cfRule>
  </conditionalFormatting>
  <conditionalFormatting sqref="IT24:IU25">
    <cfRule type="expression" dxfId="274" priority="273" stopIfTrue="1">
      <formula>ROW()=CELL("ROW")</formula>
    </cfRule>
  </conditionalFormatting>
  <conditionalFormatting sqref="IU24:IU50 IU52:IU56">
    <cfRule type="cellIs" dxfId="273" priority="271" stopIfTrue="1" operator="greaterThan">
      <formula>0</formula>
    </cfRule>
  </conditionalFormatting>
  <conditionalFormatting sqref="IT24:IT25">
    <cfRule type="cellIs" dxfId="272" priority="275" operator="equal">
      <formula>0</formula>
    </cfRule>
  </conditionalFormatting>
  <conditionalFormatting sqref="IT24:IT25">
    <cfRule type="cellIs" dxfId="271" priority="274" stopIfTrue="1" operator="equal">
      <formula>"NO MODIFICAR"</formula>
    </cfRule>
  </conditionalFormatting>
  <conditionalFormatting sqref="IS15:IU25">
    <cfRule type="expression" dxfId="270" priority="272" stopIfTrue="1">
      <formula>AND(ROW()=CELL("ROW"),COLUMN()=CELL("COL"))</formula>
    </cfRule>
  </conditionalFormatting>
  <conditionalFormatting sqref="IV22">
    <cfRule type="cellIs" dxfId="269" priority="270" operator="equal">
      <formula>"DEBE DIGITAR SALARIO"</formula>
    </cfRule>
  </conditionalFormatting>
  <conditionalFormatting sqref="IS9">
    <cfRule type="cellIs" dxfId="268" priority="265" operator="equal">
      <formula>"PENDIENTE"</formula>
    </cfRule>
    <cfRule type="cellIs" dxfId="267" priority="266" operator="equal">
      <formula>"RECHAZO"</formula>
    </cfRule>
    <cfRule type="cellIs" dxfId="266" priority="267" operator="equal">
      <formula>"ELEGIBLE"</formula>
    </cfRule>
    <cfRule type="cellIs" dxfId="265" priority="268" operator="equal">
      <formula>"NO ELEGIBLE"</formula>
    </cfRule>
  </conditionalFormatting>
  <conditionalFormatting sqref="IS9">
    <cfRule type="expression" dxfId="264" priority="269">
      <formula>MOD(ROW(),2)</formula>
    </cfRule>
  </conditionalFormatting>
  <conditionalFormatting sqref="IU57">
    <cfRule type="cellIs" dxfId="263" priority="257" operator="equal">
      <formula>"DESCARTADO"</formula>
    </cfRule>
    <cfRule type="expression" dxfId="262" priority="264" stopIfTrue="1">
      <formula>ROW()=CELL("ROW")</formula>
    </cfRule>
  </conditionalFormatting>
  <conditionalFormatting sqref="IU57">
    <cfRule type="expression" dxfId="261" priority="262">
      <formula>ISNUMBER($K$55)</formula>
    </cfRule>
  </conditionalFormatting>
  <conditionalFormatting sqref="IU57">
    <cfRule type="expression" dxfId="260" priority="263" stopIfTrue="1">
      <formula>AND(ROW()=CELL("ROW"),COLUMN()=CELL("COL"))</formula>
    </cfRule>
  </conditionalFormatting>
  <conditionalFormatting sqref="IU57">
    <cfRule type="cellIs" dxfId="259" priority="258" operator="equal">
      <formula>"NO ELEGIBLE"</formula>
    </cfRule>
    <cfRule type="cellIs" dxfId="258" priority="259" operator="equal">
      <formula>"ELEGIBLE"</formula>
    </cfRule>
    <cfRule type="cellIs" dxfId="257" priority="260" operator="equal">
      <formula>"RECHAZO"</formula>
    </cfRule>
    <cfRule type="cellIs" dxfId="256" priority="261" operator="equal">
      <formula>"PENDIENTE"</formula>
    </cfRule>
  </conditionalFormatting>
  <conditionalFormatting sqref="IS29:IT29">
    <cfRule type="cellIs" dxfId="255" priority="256" operator="equal">
      <formula>0</formula>
    </cfRule>
  </conditionalFormatting>
  <conditionalFormatting sqref="IT49:IV49">
    <cfRule type="expression" dxfId="254" priority="255" stopIfTrue="1">
      <formula>AND(ROW()=CELL("ROW"),COLUMN()=CELL("COL"))</formula>
    </cfRule>
  </conditionalFormatting>
  <conditionalFormatting sqref="IU51">
    <cfRule type="expression" dxfId="253" priority="254" stopIfTrue="1">
      <formula>ROW()=CELL("ROW")</formula>
    </cfRule>
  </conditionalFormatting>
  <conditionalFormatting sqref="IU51">
    <cfRule type="cellIs" dxfId="252" priority="252" stopIfTrue="1" operator="greaterThan">
      <formula>0</formula>
    </cfRule>
  </conditionalFormatting>
  <conditionalFormatting sqref="IU51">
    <cfRule type="expression" dxfId="251" priority="253" stopIfTrue="1">
      <formula>AND(ROW()=CELL("ROW"),COLUMN()=CELL("COL"))</formula>
    </cfRule>
  </conditionalFormatting>
  <conditionalFormatting sqref="IT51">
    <cfRule type="expression" dxfId="250" priority="250" stopIfTrue="1">
      <formula>ROW()=CELL("ROW")</formula>
    </cfRule>
  </conditionalFormatting>
  <conditionalFormatting sqref="IT51">
    <cfRule type="cellIs" dxfId="249" priority="251" stopIfTrue="1" operator="equal">
      <formula>"NO MODIFICAR"</formula>
    </cfRule>
  </conditionalFormatting>
  <conditionalFormatting sqref="IT51">
    <cfRule type="expression" dxfId="248" priority="249" stopIfTrue="1">
      <formula>AND(ROW()=CELL("ROW"),COLUMN()=CELL("COL"))</formula>
    </cfRule>
  </conditionalFormatting>
  <conditionalFormatting sqref="IS51">
    <cfRule type="cellIs" dxfId="247" priority="248" stopIfTrue="1" operator="greaterThan">
      <formula>0</formula>
    </cfRule>
  </conditionalFormatting>
  <conditionalFormatting sqref="IS51">
    <cfRule type="expression" dxfId="246" priority="245" stopIfTrue="1">
      <formula>ROW()=CELL("ROW")</formula>
    </cfRule>
  </conditionalFormatting>
  <conditionalFormatting sqref="IS51">
    <cfRule type="cellIs" dxfId="245" priority="247" operator="equal">
      <formula>0</formula>
    </cfRule>
  </conditionalFormatting>
  <conditionalFormatting sqref="IS51">
    <cfRule type="cellIs" dxfId="244" priority="246" stopIfTrue="1" operator="equal">
      <formula>"NO MODIFICAR"</formula>
    </cfRule>
  </conditionalFormatting>
  <conditionalFormatting sqref="IS51">
    <cfRule type="expression" dxfId="243" priority="244" stopIfTrue="1">
      <formula>AND(ROW()=CELL("ROW"),COLUMN()=CELL("COL"))</formula>
    </cfRule>
  </conditionalFormatting>
  <conditionalFormatting sqref="IZ57">
    <cfRule type="cellIs" dxfId="242" priority="240" stopIfTrue="1" operator="equal">
      <formula>"SE DEBE REQUERIR"</formula>
    </cfRule>
  </conditionalFormatting>
  <conditionalFormatting sqref="IX22:IX23 IY34 IW21:IW25 IX49:IX50">
    <cfRule type="cellIs" dxfId="241" priority="243" stopIfTrue="1" operator="greaterThan">
      <formula>0</formula>
    </cfRule>
  </conditionalFormatting>
  <conditionalFormatting sqref="IW34">
    <cfRule type="cellIs" dxfId="240" priority="239" stopIfTrue="1" operator="equal">
      <formula>"VALOR MAXIMO"</formula>
    </cfRule>
  </conditionalFormatting>
  <conditionalFormatting sqref="IW22:IX27 IW32:IX32 IY34 IW40 IY56 IW30:IX30 IW42:IW46 IW48:IW50 IW16:IX20">
    <cfRule type="cellIs" dxfId="239" priority="242" operator="equal">
      <formula>0</formula>
    </cfRule>
  </conditionalFormatting>
  <conditionalFormatting sqref="IW52:IX53 IW33:IX39 IX21:IX23 IW41:IX41 IX40 IW21:IW25 IW47:IX47 IX49:IX50">
    <cfRule type="cellIs" dxfId="238" priority="241" stopIfTrue="1" operator="equal">
      <formula>"NO MODIFICAR"</formula>
    </cfRule>
  </conditionalFormatting>
  <conditionalFormatting sqref="IZ33:IZ35 IZ40 IZ57 IZ42:IZ46 IZ48:IZ55 IZ16:IZ27">
    <cfRule type="cellIs" dxfId="237" priority="237" stopIfTrue="1" operator="equal">
      <formula>"NO VÁLIDA"</formula>
    </cfRule>
    <cfRule type="cellIs" dxfId="236" priority="238" stopIfTrue="1" operator="equal">
      <formula>"VÁLIDA"</formula>
    </cfRule>
  </conditionalFormatting>
  <conditionalFormatting sqref="IX24:IX25">
    <cfRule type="cellIs" dxfId="235" priority="236" stopIfTrue="1" operator="greaterThan">
      <formula>0</formula>
    </cfRule>
  </conditionalFormatting>
  <conditionalFormatting sqref="IX24:IY25">
    <cfRule type="expression" dxfId="234" priority="233" stopIfTrue="1">
      <formula>ROW()=CELL("ROW")</formula>
    </cfRule>
  </conditionalFormatting>
  <conditionalFormatting sqref="IY24:IY50 IY52:IY56">
    <cfRule type="cellIs" dxfId="233" priority="231" stopIfTrue="1" operator="greaterThan">
      <formula>0</formula>
    </cfRule>
  </conditionalFormatting>
  <conditionalFormatting sqref="IX24:IX25">
    <cfRule type="cellIs" dxfId="232" priority="235" operator="equal">
      <formula>0</formula>
    </cfRule>
  </conditionalFormatting>
  <conditionalFormatting sqref="IX24:IX25">
    <cfRule type="cellIs" dxfId="231" priority="234" stopIfTrue="1" operator="equal">
      <formula>"NO MODIFICAR"</formula>
    </cfRule>
  </conditionalFormatting>
  <conditionalFormatting sqref="IW15:IY25">
    <cfRule type="expression" dxfId="230" priority="232" stopIfTrue="1">
      <formula>AND(ROW()=CELL("ROW"),COLUMN()=CELL("COL"))</formula>
    </cfRule>
  </conditionalFormatting>
  <conditionalFormatting sqref="IZ22">
    <cfRule type="cellIs" dxfId="229" priority="230" operator="equal">
      <formula>"DEBE DIGITAR SALARIO"</formula>
    </cfRule>
  </conditionalFormatting>
  <conditionalFormatting sqref="IW9">
    <cfRule type="cellIs" dxfId="228" priority="225" operator="equal">
      <formula>"PENDIENTE"</formula>
    </cfRule>
    <cfRule type="cellIs" dxfId="227" priority="226" operator="equal">
      <formula>"RECHAZO"</formula>
    </cfRule>
    <cfRule type="cellIs" dxfId="226" priority="227" operator="equal">
      <formula>"ELEGIBLE"</formula>
    </cfRule>
    <cfRule type="cellIs" dxfId="225" priority="228" operator="equal">
      <formula>"NO ELEGIBLE"</formula>
    </cfRule>
  </conditionalFormatting>
  <conditionalFormatting sqref="IW9">
    <cfRule type="expression" dxfId="224" priority="229">
      <formula>MOD(ROW(),2)</formula>
    </cfRule>
  </conditionalFormatting>
  <conditionalFormatting sqref="IY57">
    <cfRule type="cellIs" dxfId="223" priority="217" operator="equal">
      <formula>"DESCARTADO"</formula>
    </cfRule>
    <cfRule type="expression" dxfId="222" priority="224" stopIfTrue="1">
      <formula>ROW()=CELL("ROW")</formula>
    </cfRule>
  </conditionalFormatting>
  <conditionalFormatting sqref="IY57">
    <cfRule type="expression" dxfId="221" priority="222">
      <formula>ISNUMBER($K$55)</formula>
    </cfRule>
  </conditionalFormatting>
  <conditionalFormatting sqref="IY57">
    <cfRule type="expression" dxfId="220" priority="223" stopIfTrue="1">
      <formula>AND(ROW()=CELL("ROW"),COLUMN()=CELL("COL"))</formula>
    </cfRule>
  </conditionalFormatting>
  <conditionalFormatting sqref="IY57">
    <cfRule type="cellIs" dxfId="219" priority="218" operator="equal">
      <formula>"NO ELEGIBLE"</formula>
    </cfRule>
    <cfRule type="cellIs" dxfId="218" priority="219" operator="equal">
      <formula>"ELEGIBLE"</formula>
    </cfRule>
    <cfRule type="cellIs" dxfId="217" priority="220" operator="equal">
      <formula>"RECHAZO"</formula>
    </cfRule>
    <cfRule type="cellIs" dxfId="216" priority="221" operator="equal">
      <formula>"PENDIENTE"</formula>
    </cfRule>
  </conditionalFormatting>
  <conditionalFormatting sqref="IW29:IX29">
    <cfRule type="cellIs" dxfId="215" priority="216" operator="equal">
      <formula>0</formula>
    </cfRule>
  </conditionalFormatting>
  <conditionalFormatting sqref="IX49:IZ49">
    <cfRule type="expression" dxfId="214" priority="215" stopIfTrue="1">
      <formula>AND(ROW()=CELL("ROW"),COLUMN()=CELL("COL"))</formula>
    </cfRule>
  </conditionalFormatting>
  <conditionalFormatting sqref="IY51">
    <cfRule type="expression" dxfId="213" priority="214" stopIfTrue="1">
      <formula>ROW()=CELL("ROW")</formula>
    </cfRule>
  </conditionalFormatting>
  <conditionalFormatting sqref="IY51">
    <cfRule type="cellIs" dxfId="212" priority="212" stopIfTrue="1" operator="greaterThan">
      <formula>0</formula>
    </cfRule>
  </conditionalFormatting>
  <conditionalFormatting sqref="IY51">
    <cfRule type="expression" dxfId="211" priority="213" stopIfTrue="1">
      <formula>AND(ROW()=CELL("ROW"),COLUMN()=CELL("COL"))</formula>
    </cfRule>
  </conditionalFormatting>
  <conditionalFormatting sqref="IX51">
    <cfRule type="expression" dxfId="210" priority="210" stopIfTrue="1">
      <formula>ROW()=CELL("ROW")</formula>
    </cfRule>
  </conditionalFormatting>
  <conditionalFormatting sqref="IX51">
    <cfRule type="cellIs" dxfId="209" priority="211" stopIfTrue="1" operator="equal">
      <formula>"NO MODIFICAR"</formula>
    </cfRule>
  </conditionalFormatting>
  <conditionalFormatting sqref="IX51">
    <cfRule type="expression" dxfId="208" priority="209" stopIfTrue="1">
      <formula>AND(ROW()=CELL("ROW"),COLUMN()=CELL("COL"))</formula>
    </cfRule>
  </conditionalFormatting>
  <conditionalFormatting sqref="IW51">
    <cfRule type="cellIs" dxfId="207" priority="208" stopIfTrue="1" operator="greaterThan">
      <formula>0</formula>
    </cfRule>
  </conditionalFormatting>
  <conditionalFormatting sqref="IW51">
    <cfRule type="expression" dxfId="206" priority="205" stopIfTrue="1">
      <formula>ROW()=CELL("ROW")</formula>
    </cfRule>
  </conditionalFormatting>
  <conditionalFormatting sqref="IW51">
    <cfRule type="cellIs" dxfId="205" priority="207" operator="equal">
      <formula>0</formula>
    </cfRule>
  </conditionalFormatting>
  <conditionalFormatting sqref="IW51">
    <cfRule type="cellIs" dxfId="204" priority="206" stopIfTrue="1" operator="equal">
      <formula>"NO MODIFICAR"</formula>
    </cfRule>
  </conditionalFormatting>
  <conditionalFormatting sqref="IW51">
    <cfRule type="expression" dxfId="203" priority="204" stopIfTrue="1">
      <formula>AND(ROW()=CELL("ROW"),COLUMN()=CELL("COL"))</formula>
    </cfRule>
  </conditionalFormatting>
  <conditionalFormatting sqref="JD57">
    <cfRule type="cellIs" dxfId="202" priority="200" stopIfTrue="1" operator="equal">
      <formula>"SE DEBE REQUERIR"</formula>
    </cfRule>
  </conditionalFormatting>
  <conditionalFormatting sqref="JB22:JB23 JC34 JA21:JA25 JB49:JB50">
    <cfRule type="cellIs" dxfId="201" priority="203" stopIfTrue="1" operator="greaterThan">
      <formula>0</formula>
    </cfRule>
  </conditionalFormatting>
  <conditionalFormatting sqref="JA34">
    <cfRule type="cellIs" dxfId="200" priority="199" stopIfTrue="1" operator="equal">
      <formula>"VALOR MAXIMO"</formula>
    </cfRule>
  </conditionalFormatting>
  <conditionalFormatting sqref="JA22:JB27 JA32:JB32 JC34 JA40 JC56 JA30:JB30 JA42:JA46 JA48:JA50 JA16:JB20">
    <cfRule type="cellIs" dxfId="199" priority="202" operator="equal">
      <formula>0</formula>
    </cfRule>
  </conditionalFormatting>
  <conditionalFormatting sqref="JA52:JB53 JA33:JB39 JB21:JB23 JA41:JB41 JB40 JA21:JA25 JA47:JB47 JB49:JB50">
    <cfRule type="cellIs" dxfId="198" priority="201" stopIfTrue="1" operator="equal">
      <formula>"NO MODIFICAR"</formula>
    </cfRule>
  </conditionalFormatting>
  <conditionalFormatting sqref="JD33:JD35 JD40 JD57 JD42:JD46 JD48:JD55 JD16:JD27">
    <cfRule type="cellIs" dxfId="197" priority="197" stopIfTrue="1" operator="equal">
      <formula>"NO VÁLIDA"</formula>
    </cfRule>
    <cfRule type="cellIs" dxfId="196" priority="198" stopIfTrue="1" operator="equal">
      <formula>"VÁLIDA"</formula>
    </cfRule>
  </conditionalFormatting>
  <conditionalFormatting sqref="JB24:JB25">
    <cfRule type="cellIs" dxfId="195" priority="196" stopIfTrue="1" operator="greaterThan">
      <formula>0</formula>
    </cfRule>
  </conditionalFormatting>
  <conditionalFormatting sqref="JB24:JC25">
    <cfRule type="expression" dxfId="194" priority="193" stopIfTrue="1">
      <formula>ROW()=CELL("ROW")</formula>
    </cfRule>
  </conditionalFormatting>
  <conditionalFormatting sqref="JC24:JC50 JC52:JC56">
    <cfRule type="cellIs" dxfId="193" priority="191" stopIfTrue="1" operator="greaterThan">
      <formula>0</formula>
    </cfRule>
  </conditionalFormatting>
  <conditionalFormatting sqref="JB24:JB25">
    <cfRule type="cellIs" dxfId="192" priority="195" operator="equal">
      <formula>0</formula>
    </cfRule>
  </conditionalFormatting>
  <conditionalFormatting sqref="JB24:JB25">
    <cfRule type="cellIs" dxfId="191" priority="194" stopIfTrue="1" operator="equal">
      <formula>"NO MODIFICAR"</formula>
    </cfRule>
  </conditionalFormatting>
  <conditionalFormatting sqref="JA15:JC25">
    <cfRule type="expression" dxfId="190" priority="192" stopIfTrue="1">
      <formula>AND(ROW()=CELL("ROW"),COLUMN()=CELL("COL"))</formula>
    </cfRule>
  </conditionalFormatting>
  <conditionalFormatting sqref="JD22">
    <cfRule type="cellIs" dxfId="189" priority="190" operator="equal">
      <formula>"DEBE DIGITAR SALARIO"</formula>
    </cfRule>
  </conditionalFormatting>
  <conditionalFormatting sqref="JA9">
    <cfRule type="cellIs" dxfId="188" priority="185" operator="equal">
      <formula>"PENDIENTE"</formula>
    </cfRule>
    <cfRule type="cellIs" dxfId="187" priority="186" operator="equal">
      <formula>"RECHAZO"</formula>
    </cfRule>
    <cfRule type="cellIs" dxfId="186" priority="187" operator="equal">
      <formula>"ELEGIBLE"</formula>
    </cfRule>
    <cfRule type="cellIs" dxfId="185" priority="188" operator="equal">
      <formula>"NO ELEGIBLE"</formula>
    </cfRule>
  </conditionalFormatting>
  <conditionalFormatting sqref="JA9">
    <cfRule type="expression" dxfId="184" priority="189">
      <formula>MOD(ROW(),2)</formula>
    </cfRule>
  </conditionalFormatting>
  <conditionalFormatting sqref="JC57">
    <cfRule type="cellIs" dxfId="183" priority="177" operator="equal">
      <formula>"DESCARTADO"</formula>
    </cfRule>
    <cfRule type="expression" dxfId="182" priority="184" stopIfTrue="1">
      <formula>ROW()=CELL("ROW")</formula>
    </cfRule>
  </conditionalFormatting>
  <conditionalFormatting sqref="JC57">
    <cfRule type="expression" dxfId="181" priority="182">
      <formula>ISNUMBER($K$55)</formula>
    </cfRule>
  </conditionalFormatting>
  <conditionalFormatting sqref="JC57">
    <cfRule type="expression" dxfId="180" priority="183" stopIfTrue="1">
      <formula>AND(ROW()=CELL("ROW"),COLUMN()=CELL("COL"))</formula>
    </cfRule>
  </conditionalFormatting>
  <conditionalFormatting sqref="JC57">
    <cfRule type="cellIs" dxfId="179" priority="178" operator="equal">
      <formula>"NO ELEGIBLE"</formula>
    </cfRule>
    <cfRule type="cellIs" dxfId="178" priority="179" operator="equal">
      <formula>"ELEGIBLE"</formula>
    </cfRule>
    <cfRule type="cellIs" dxfId="177" priority="180" operator="equal">
      <formula>"RECHAZO"</formula>
    </cfRule>
    <cfRule type="cellIs" dxfId="176" priority="181" operator="equal">
      <formula>"PENDIENTE"</formula>
    </cfRule>
  </conditionalFormatting>
  <conditionalFormatting sqref="JA29:JB29">
    <cfRule type="cellIs" dxfId="175" priority="176" operator="equal">
      <formula>0</formula>
    </cfRule>
  </conditionalFormatting>
  <conditionalFormatting sqref="JB49:JD49">
    <cfRule type="expression" dxfId="174" priority="175" stopIfTrue="1">
      <formula>AND(ROW()=CELL("ROW"),COLUMN()=CELL("COL"))</formula>
    </cfRule>
  </conditionalFormatting>
  <conditionalFormatting sqref="JC51">
    <cfRule type="expression" dxfId="173" priority="174" stopIfTrue="1">
      <formula>ROW()=CELL("ROW")</formula>
    </cfRule>
  </conditionalFormatting>
  <conditionalFormatting sqref="JC51">
    <cfRule type="cellIs" dxfId="172" priority="172" stopIfTrue="1" operator="greaterThan">
      <formula>0</formula>
    </cfRule>
  </conditionalFormatting>
  <conditionalFormatting sqref="JC51">
    <cfRule type="expression" dxfId="171" priority="173" stopIfTrue="1">
      <formula>AND(ROW()=CELL("ROW"),COLUMN()=CELL("COL"))</formula>
    </cfRule>
  </conditionalFormatting>
  <conditionalFormatting sqref="JB51">
    <cfRule type="expression" dxfId="170" priority="170" stopIfTrue="1">
      <formula>ROW()=CELL("ROW")</formula>
    </cfRule>
  </conditionalFormatting>
  <conditionalFormatting sqref="JB51">
    <cfRule type="cellIs" dxfId="169" priority="171" stopIfTrue="1" operator="equal">
      <formula>"NO MODIFICAR"</formula>
    </cfRule>
  </conditionalFormatting>
  <conditionalFormatting sqref="JB51">
    <cfRule type="expression" dxfId="168" priority="169" stopIfTrue="1">
      <formula>AND(ROW()=CELL("ROW"),COLUMN()=CELL("COL"))</formula>
    </cfRule>
  </conditionalFormatting>
  <conditionalFormatting sqref="JA51">
    <cfRule type="cellIs" dxfId="167" priority="168" stopIfTrue="1" operator="greaterThan">
      <formula>0</formula>
    </cfRule>
  </conditionalFormatting>
  <conditionalFormatting sqref="JA51">
    <cfRule type="expression" dxfId="166" priority="165" stopIfTrue="1">
      <formula>ROW()=CELL("ROW")</formula>
    </cfRule>
  </conditionalFormatting>
  <conditionalFormatting sqref="JA51">
    <cfRule type="cellIs" dxfId="165" priority="167" operator="equal">
      <formula>0</formula>
    </cfRule>
  </conditionalFormatting>
  <conditionalFormatting sqref="JA51">
    <cfRule type="cellIs" dxfId="164" priority="166" stopIfTrue="1" operator="equal">
      <formula>"NO MODIFICAR"</formula>
    </cfRule>
  </conditionalFormatting>
  <conditionalFormatting sqref="JA51">
    <cfRule type="expression" dxfId="163" priority="164" stopIfTrue="1">
      <formula>AND(ROW()=CELL("ROW"),COLUMN()=CELL("COL"))</formula>
    </cfRule>
  </conditionalFormatting>
  <conditionalFormatting sqref="JH57">
    <cfRule type="cellIs" dxfId="162" priority="160" stopIfTrue="1" operator="equal">
      <formula>"SE DEBE REQUERIR"</formula>
    </cfRule>
  </conditionalFormatting>
  <conditionalFormatting sqref="JF22:JF23 JG34 JE21:JE25 JF49:JF50">
    <cfRule type="cellIs" dxfId="161" priority="163" stopIfTrue="1" operator="greaterThan">
      <formula>0</formula>
    </cfRule>
  </conditionalFormatting>
  <conditionalFormatting sqref="JE34">
    <cfRule type="cellIs" dxfId="160" priority="159" stopIfTrue="1" operator="equal">
      <formula>"VALOR MAXIMO"</formula>
    </cfRule>
  </conditionalFormatting>
  <conditionalFormatting sqref="JE22:JF27 JE32:JF32 JG34 JE40 JG56 JE30:JF30 JE42:JE46 JE48:JE50 JE16:JF20">
    <cfRule type="cellIs" dxfId="159" priority="162" operator="equal">
      <formula>0</formula>
    </cfRule>
  </conditionalFormatting>
  <conditionalFormatting sqref="JE52:JF53 JE33:JF39 JF21:JF23 JE41:JF41 JF40 JE21:JE25 JE47:JF47 JF49:JF50">
    <cfRule type="cellIs" dxfId="158" priority="161" stopIfTrue="1" operator="equal">
      <formula>"NO MODIFICAR"</formula>
    </cfRule>
  </conditionalFormatting>
  <conditionalFormatting sqref="JH33:JH35 JH40 JH57 JH42:JH46 JH48:JH55 JH16:JH27">
    <cfRule type="cellIs" dxfId="157" priority="157" stopIfTrue="1" operator="equal">
      <formula>"NO VÁLIDA"</formula>
    </cfRule>
    <cfRule type="cellIs" dxfId="156" priority="158" stopIfTrue="1" operator="equal">
      <formula>"VÁLIDA"</formula>
    </cfRule>
  </conditionalFormatting>
  <conditionalFormatting sqref="JF24:JF25">
    <cfRule type="cellIs" dxfId="155" priority="156" stopIfTrue="1" operator="greaterThan">
      <formula>0</formula>
    </cfRule>
  </conditionalFormatting>
  <conditionalFormatting sqref="JF24:JG25">
    <cfRule type="expression" dxfId="154" priority="153" stopIfTrue="1">
      <formula>ROW()=CELL("ROW")</formula>
    </cfRule>
  </conditionalFormatting>
  <conditionalFormatting sqref="JG24:JG50 JG52:JG56">
    <cfRule type="cellIs" dxfId="153" priority="151" stopIfTrue="1" operator="greaterThan">
      <formula>0</formula>
    </cfRule>
  </conditionalFormatting>
  <conditionalFormatting sqref="JF24:JF25">
    <cfRule type="cellIs" dxfId="152" priority="155" operator="equal">
      <formula>0</formula>
    </cfRule>
  </conditionalFormatting>
  <conditionalFormatting sqref="JF24:JF25">
    <cfRule type="cellIs" dxfId="151" priority="154" stopIfTrue="1" operator="equal">
      <formula>"NO MODIFICAR"</formula>
    </cfRule>
  </conditionalFormatting>
  <conditionalFormatting sqref="JE15:JG25">
    <cfRule type="expression" dxfId="150" priority="152" stopIfTrue="1">
      <formula>AND(ROW()=CELL("ROW"),COLUMN()=CELL("COL"))</formula>
    </cfRule>
  </conditionalFormatting>
  <conditionalFormatting sqref="JH22">
    <cfRule type="cellIs" dxfId="149" priority="150" operator="equal">
      <formula>"DEBE DIGITAR SALARIO"</formula>
    </cfRule>
  </conditionalFormatting>
  <conditionalFormatting sqref="JE9">
    <cfRule type="cellIs" dxfId="148" priority="145" operator="equal">
      <formula>"PENDIENTE"</formula>
    </cfRule>
    <cfRule type="cellIs" dxfId="147" priority="146" operator="equal">
      <formula>"RECHAZO"</formula>
    </cfRule>
    <cfRule type="cellIs" dxfId="146" priority="147" operator="equal">
      <formula>"ELEGIBLE"</formula>
    </cfRule>
    <cfRule type="cellIs" dxfId="145" priority="148" operator="equal">
      <formula>"NO ELEGIBLE"</formula>
    </cfRule>
  </conditionalFormatting>
  <conditionalFormatting sqref="JE9">
    <cfRule type="expression" dxfId="144" priority="149">
      <formula>MOD(ROW(),2)</formula>
    </cfRule>
  </conditionalFormatting>
  <conditionalFormatting sqref="JG57">
    <cfRule type="cellIs" dxfId="143" priority="137" operator="equal">
      <formula>"DESCARTADO"</formula>
    </cfRule>
    <cfRule type="expression" dxfId="142" priority="144" stopIfTrue="1">
      <formula>ROW()=CELL("ROW")</formula>
    </cfRule>
  </conditionalFormatting>
  <conditionalFormatting sqref="JG57">
    <cfRule type="expression" dxfId="141" priority="142">
      <formula>ISNUMBER($K$55)</formula>
    </cfRule>
  </conditionalFormatting>
  <conditionalFormatting sqref="JG57">
    <cfRule type="expression" dxfId="140" priority="143" stopIfTrue="1">
      <formula>AND(ROW()=CELL("ROW"),COLUMN()=CELL("COL"))</formula>
    </cfRule>
  </conditionalFormatting>
  <conditionalFormatting sqref="JG57">
    <cfRule type="cellIs" dxfId="139" priority="138" operator="equal">
      <formula>"NO ELEGIBLE"</formula>
    </cfRule>
    <cfRule type="cellIs" dxfId="138" priority="139" operator="equal">
      <formula>"ELEGIBLE"</formula>
    </cfRule>
    <cfRule type="cellIs" dxfId="137" priority="140" operator="equal">
      <formula>"RECHAZO"</formula>
    </cfRule>
    <cfRule type="cellIs" dxfId="136" priority="141" operator="equal">
      <formula>"PENDIENTE"</formula>
    </cfRule>
  </conditionalFormatting>
  <conditionalFormatting sqref="JE29:JF29">
    <cfRule type="cellIs" dxfId="135" priority="136" operator="equal">
      <formula>0</formula>
    </cfRule>
  </conditionalFormatting>
  <conditionalFormatting sqref="JF49:JH49">
    <cfRule type="expression" dxfId="134" priority="135" stopIfTrue="1">
      <formula>AND(ROW()=CELL("ROW"),COLUMN()=CELL("COL"))</formula>
    </cfRule>
  </conditionalFormatting>
  <conditionalFormatting sqref="JG51">
    <cfRule type="expression" dxfId="133" priority="134" stopIfTrue="1">
      <formula>ROW()=CELL("ROW")</formula>
    </cfRule>
  </conditionalFormatting>
  <conditionalFormatting sqref="JG51">
    <cfRule type="cellIs" dxfId="132" priority="132" stopIfTrue="1" operator="greaterThan">
      <formula>0</formula>
    </cfRule>
  </conditionalFormatting>
  <conditionalFormatting sqref="JG51">
    <cfRule type="expression" dxfId="131" priority="133" stopIfTrue="1">
      <formula>AND(ROW()=CELL("ROW"),COLUMN()=CELL("COL"))</formula>
    </cfRule>
  </conditionalFormatting>
  <conditionalFormatting sqref="JF51">
    <cfRule type="expression" dxfId="130" priority="130" stopIfTrue="1">
      <formula>ROW()=CELL("ROW")</formula>
    </cfRule>
  </conditionalFormatting>
  <conditionalFormatting sqref="JF51">
    <cfRule type="cellIs" dxfId="129" priority="131" stopIfTrue="1" operator="equal">
      <formula>"NO MODIFICAR"</formula>
    </cfRule>
  </conditionalFormatting>
  <conditionalFormatting sqref="JF51">
    <cfRule type="expression" dxfId="128" priority="129" stopIfTrue="1">
      <formula>AND(ROW()=CELL("ROW"),COLUMN()=CELL("COL"))</formula>
    </cfRule>
  </conditionalFormatting>
  <conditionalFormatting sqref="JE51">
    <cfRule type="cellIs" dxfId="127" priority="128" stopIfTrue="1" operator="greaterThan">
      <formula>0</formula>
    </cfRule>
  </conditionalFormatting>
  <conditionalFormatting sqref="JE51">
    <cfRule type="expression" dxfId="126" priority="125" stopIfTrue="1">
      <formula>ROW()=CELL("ROW")</formula>
    </cfRule>
  </conditionalFormatting>
  <conditionalFormatting sqref="JE51">
    <cfRule type="cellIs" dxfId="125" priority="127" operator="equal">
      <formula>0</formula>
    </cfRule>
  </conditionalFormatting>
  <conditionalFormatting sqref="JE51">
    <cfRule type="cellIs" dxfId="124" priority="126" stopIfTrue="1" operator="equal">
      <formula>"NO MODIFICAR"</formula>
    </cfRule>
  </conditionalFormatting>
  <conditionalFormatting sqref="JE51">
    <cfRule type="expression" dxfId="123" priority="124" stopIfTrue="1">
      <formula>AND(ROW()=CELL("ROW"),COLUMN()=CELL("COL"))</formula>
    </cfRule>
  </conditionalFormatting>
  <conditionalFormatting sqref="JL57">
    <cfRule type="cellIs" dxfId="122" priority="120" stopIfTrue="1" operator="equal">
      <formula>"SE DEBE REQUERIR"</formula>
    </cfRule>
  </conditionalFormatting>
  <conditionalFormatting sqref="JJ22:JJ23 JK34 JI21:JI25 JJ49:JJ50">
    <cfRule type="cellIs" dxfId="121" priority="123" stopIfTrue="1" operator="greaterThan">
      <formula>0</formula>
    </cfRule>
  </conditionalFormatting>
  <conditionalFormatting sqref="JI34">
    <cfRule type="cellIs" dxfId="120" priority="119" stopIfTrue="1" operator="equal">
      <formula>"VALOR MAXIMO"</formula>
    </cfRule>
  </conditionalFormatting>
  <conditionalFormatting sqref="JI22:JJ27 JI32:JJ32 JK34 JI40 JK56 JI30:JJ30 JI42:JI46 JI48:JI50 JI16:JJ20">
    <cfRule type="cellIs" dxfId="119" priority="122" operator="equal">
      <formula>0</formula>
    </cfRule>
  </conditionalFormatting>
  <conditionalFormatting sqref="JI52:JJ53 JI33:JJ39 JJ21:JJ23 JI41:JJ41 JJ40 JI21:JI25 JI47:JJ47 JJ49:JJ50">
    <cfRule type="cellIs" dxfId="118" priority="121" stopIfTrue="1" operator="equal">
      <formula>"NO MODIFICAR"</formula>
    </cfRule>
  </conditionalFormatting>
  <conditionalFormatting sqref="JL33:JL35 JL40 JL57 JL42:JL46 JL48:JL55 JL16:JL27">
    <cfRule type="cellIs" dxfId="117" priority="117" stopIfTrue="1" operator="equal">
      <formula>"NO VÁLIDA"</formula>
    </cfRule>
    <cfRule type="cellIs" dxfId="116" priority="118" stopIfTrue="1" operator="equal">
      <formula>"VÁLIDA"</formula>
    </cfRule>
  </conditionalFormatting>
  <conditionalFormatting sqref="JJ24:JJ25">
    <cfRule type="cellIs" dxfId="115" priority="116" stopIfTrue="1" operator="greaterThan">
      <formula>0</formula>
    </cfRule>
  </conditionalFormatting>
  <conditionalFormatting sqref="JJ24:JK25">
    <cfRule type="expression" dxfId="114" priority="113" stopIfTrue="1">
      <formula>ROW()=CELL("ROW")</formula>
    </cfRule>
  </conditionalFormatting>
  <conditionalFormatting sqref="JK24:JK50 JK52:JK56">
    <cfRule type="cellIs" dxfId="113" priority="111" stopIfTrue="1" operator="greaterThan">
      <formula>0</formula>
    </cfRule>
  </conditionalFormatting>
  <conditionalFormatting sqref="JJ24:JJ25">
    <cfRule type="cellIs" dxfId="112" priority="115" operator="equal">
      <formula>0</formula>
    </cfRule>
  </conditionalFormatting>
  <conditionalFormatting sqref="JJ24:JJ25">
    <cfRule type="cellIs" dxfId="111" priority="114" stopIfTrue="1" operator="equal">
      <formula>"NO MODIFICAR"</formula>
    </cfRule>
  </conditionalFormatting>
  <conditionalFormatting sqref="JI15:JK25">
    <cfRule type="expression" dxfId="110" priority="112" stopIfTrue="1">
      <formula>AND(ROW()=CELL("ROW"),COLUMN()=CELL("COL"))</formula>
    </cfRule>
  </conditionalFormatting>
  <conditionalFormatting sqref="JL22">
    <cfRule type="cellIs" dxfId="109" priority="110" operator="equal">
      <formula>"DEBE DIGITAR SALARIO"</formula>
    </cfRule>
  </conditionalFormatting>
  <conditionalFormatting sqref="JI9">
    <cfRule type="cellIs" dxfId="108" priority="105" operator="equal">
      <formula>"PENDIENTE"</formula>
    </cfRule>
    <cfRule type="cellIs" dxfId="107" priority="106" operator="equal">
      <formula>"RECHAZO"</formula>
    </cfRule>
    <cfRule type="cellIs" dxfId="106" priority="107" operator="equal">
      <formula>"ELEGIBLE"</formula>
    </cfRule>
    <cfRule type="cellIs" dxfId="105" priority="108" operator="equal">
      <formula>"NO ELEGIBLE"</formula>
    </cfRule>
  </conditionalFormatting>
  <conditionalFormatting sqref="JI9">
    <cfRule type="expression" dxfId="104" priority="109">
      <formula>MOD(ROW(),2)</formula>
    </cfRule>
  </conditionalFormatting>
  <conditionalFormatting sqref="JK57">
    <cfRule type="cellIs" dxfId="103" priority="97" operator="equal">
      <formula>"DESCARTADO"</formula>
    </cfRule>
    <cfRule type="expression" dxfId="102" priority="104" stopIfTrue="1">
      <formula>ROW()=CELL("ROW")</formula>
    </cfRule>
  </conditionalFormatting>
  <conditionalFormatting sqref="JK57">
    <cfRule type="expression" dxfId="101" priority="102">
      <formula>ISNUMBER($K$55)</formula>
    </cfRule>
  </conditionalFormatting>
  <conditionalFormatting sqref="JK57">
    <cfRule type="expression" dxfId="100" priority="103" stopIfTrue="1">
      <formula>AND(ROW()=CELL("ROW"),COLUMN()=CELL("COL"))</formula>
    </cfRule>
  </conditionalFormatting>
  <conditionalFormatting sqref="JK57">
    <cfRule type="cellIs" dxfId="99" priority="98" operator="equal">
      <formula>"NO ELEGIBLE"</formula>
    </cfRule>
    <cfRule type="cellIs" dxfId="98" priority="99" operator="equal">
      <formula>"ELEGIBLE"</formula>
    </cfRule>
    <cfRule type="cellIs" dxfId="97" priority="100" operator="equal">
      <formula>"RECHAZO"</formula>
    </cfRule>
    <cfRule type="cellIs" dxfId="96" priority="101" operator="equal">
      <formula>"PENDIENTE"</formula>
    </cfRule>
  </conditionalFormatting>
  <conditionalFormatting sqref="JI29:JJ29">
    <cfRule type="cellIs" dxfId="95" priority="96" operator="equal">
      <formula>0</formula>
    </cfRule>
  </conditionalFormatting>
  <conditionalFormatting sqref="JJ49:JL49">
    <cfRule type="expression" dxfId="94" priority="95" stopIfTrue="1">
      <formula>AND(ROW()=CELL("ROW"),COLUMN()=CELL("COL"))</formula>
    </cfRule>
  </conditionalFormatting>
  <conditionalFormatting sqref="JK51">
    <cfRule type="expression" dxfId="93" priority="94" stopIfTrue="1">
      <formula>ROW()=CELL("ROW")</formula>
    </cfRule>
  </conditionalFormatting>
  <conditionalFormatting sqref="JK51">
    <cfRule type="cellIs" dxfId="92" priority="92" stopIfTrue="1" operator="greaterThan">
      <formula>0</formula>
    </cfRule>
  </conditionalFormatting>
  <conditionalFormatting sqref="JK51">
    <cfRule type="expression" dxfId="91" priority="93" stopIfTrue="1">
      <formula>AND(ROW()=CELL("ROW"),COLUMN()=CELL("COL"))</formula>
    </cfRule>
  </conditionalFormatting>
  <conditionalFormatting sqref="JJ51">
    <cfRule type="expression" dxfId="90" priority="90" stopIfTrue="1">
      <formula>ROW()=CELL("ROW")</formula>
    </cfRule>
  </conditionalFormatting>
  <conditionalFormatting sqref="JJ51">
    <cfRule type="cellIs" dxfId="89" priority="91" stopIfTrue="1" operator="equal">
      <formula>"NO MODIFICAR"</formula>
    </cfRule>
  </conditionalFormatting>
  <conditionalFormatting sqref="JJ51">
    <cfRule type="expression" dxfId="88" priority="89" stopIfTrue="1">
      <formula>AND(ROW()=CELL("ROW"),COLUMN()=CELL("COL"))</formula>
    </cfRule>
  </conditionalFormatting>
  <conditionalFormatting sqref="JI51">
    <cfRule type="cellIs" dxfId="87" priority="88" stopIfTrue="1" operator="greaterThan">
      <formula>0</formula>
    </cfRule>
  </conditionalFormatting>
  <conditionalFormatting sqref="JI51">
    <cfRule type="expression" dxfId="86" priority="85" stopIfTrue="1">
      <formula>ROW()=CELL("ROW")</formula>
    </cfRule>
  </conditionalFormatting>
  <conditionalFormatting sqref="JI51">
    <cfRule type="cellIs" dxfId="85" priority="87" operator="equal">
      <formula>0</formula>
    </cfRule>
  </conditionalFormatting>
  <conditionalFormatting sqref="JI51">
    <cfRule type="cellIs" dxfId="84" priority="86" stopIfTrue="1" operator="equal">
      <formula>"NO MODIFICAR"</formula>
    </cfRule>
  </conditionalFormatting>
  <conditionalFormatting sqref="JI51">
    <cfRule type="expression" dxfId="83" priority="84" stopIfTrue="1">
      <formula>AND(ROW()=CELL("ROW"),COLUMN()=CELL("COL"))</formula>
    </cfRule>
  </conditionalFormatting>
  <conditionalFormatting sqref="JP57">
    <cfRule type="cellIs" dxfId="82" priority="80" stopIfTrue="1" operator="equal">
      <formula>"SE DEBE REQUERIR"</formula>
    </cfRule>
  </conditionalFormatting>
  <conditionalFormatting sqref="JN22:JN23 JO34 JM21:JM25 JN49:JN50">
    <cfRule type="cellIs" dxfId="81" priority="83" stopIfTrue="1" operator="greaterThan">
      <formula>0</formula>
    </cfRule>
  </conditionalFormatting>
  <conditionalFormatting sqref="JM34">
    <cfRule type="cellIs" dxfId="80" priority="79" stopIfTrue="1" operator="equal">
      <formula>"VALOR MAXIMO"</formula>
    </cfRule>
  </conditionalFormatting>
  <conditionalFormatting sqref="JM22:JN27 JM32:JN32 JO34 JM40 JO56 JM30:JN30 JM42:JM46 JM48:JM50 JM16:JN20">
    <cfRule type="cellIs" dxfId="79" priority="82" operator="equal">
      <formula>0</formula>
    </cfRule>
  </conditionalFormatting>
  <conditionalFormatting sqref="JM52:JN53 JM33:JN39 JN21:JN23 JM41:JN41 JN40 JM21:JM25 JM47:JN47 JN49:JN50">
    <cfRule type="cellIs" dxfId="78" priority="81" stopIfTrue="1" operator="equal">
      <formula>"NO MODIFICAR"</formula>
    </cfRule>
  </conditionalFormatting>
  <conditionalFormatting sqref="JP33:JP35 JP40 JP57 JP42:JP46 JP48:JP55 JP16:JP27">
    <cfRule type="cellIs" dxfId="77" priority="77" stopIfTrue="1" operator="equal">
      <formula>"NO VÁLIDA"</formula>
    </cfRule>
    <cfRule type="cellIs" dxfId="76" priority="78" stopIfTrue="1" operator="equal">
      <formula>"VÁLIDA"</formula>
    </cfRule>
  </conditionalFormatting>
  <conditionalFormatting sqref="JN24:JN25">
    <cfRule type="cellIs" dxfId="75" priority="76" stopIfTrue="1" operator="greaterThan">
      <formula>0</formula>
    </cfRule>
  </conditionalFormatting>
  <conditionalFormatting sqref="JN24:JO25">
    <cfRule type="expression" dxfId="74" priority="73" stopIfTrue="1">
      <formula>ROW()=CELL("ROW")</formula>
    </cfRule>
  </conditionalFormatting>
  <conditionalFormatting sqref="JO24:JO50 JO52:JO56">
    <cfRule type="cellIs" dxfId="73" priority="71" stopIfTrue="1" operator="greaterThan">
      <formula>0</formula>
    </cfRule>
  </conditionalFormatting>
  <conditionalFormatting sqref="JN24:JN25">
    <cfRule type="cellIs" dxfId="72" priority="75" operator="equal">
      <formula>0</formula>
    </cfRule>
  </conditionalFormatting>
  <conditionalFormatting sqref="JN24:JN25">
    <cfRule type="cellIs" dxfId="71" priority="74" stopIfTrue="1" operator="equal">
      <formula>"NO MODIFICAR"</formula>
    </cfRule>
  </conditionalFormatting>
  <conditionalFormatting sqref="JM15:JO25">
    <cfRule type="expression" dxfId="70" priority="72" stopIfTrue="1">
      <formula>AND(ROW()=CELL("ROW"),COLUMN()=CELL("COL"))</formula>
    </cfRule>
  </conditionalFormatting>
  <conditionalFormatting sqref="JP22">
    <cfRule type="cellIs" dxfId="69" priority="70" operator="equal">
      <formula>"DEBE DIGITAR SALARIO"</formula>
    </cfRule>
  </conditionalFormatting>
  <conditionalFormatting sqref="JM9">
    <cfRule type="cellIs" dxfId="68" priority="65" operator="equal">
      <formula>"PENDIENTE"</formula>
    </cfRule>
    <cfRule type="cellIs" dxfId="67" priority="66" operator="equal">
      <formula>"RECHAZO"</formula>
    </cfRule>
    <cfRule type="cellIs" dxfId="66" priority="67" operator="equal">
      <formula>"ELEGIBLE"</formula>
    </cfRule>
    <cfRule type="cellIs" dxfId="65" priority="68" operator="equal">
      <formula>"NO ELEGIBLE"</formula>
    </cfRule>
  </conditionalFormatting>
  <conditionalFormatting sqref="JM9">
    <cfRule type="expression" dxfId="64" priority="69">
      <formula>MOD(ROW(),2)</formula>
    </cfRule>
  </conditionalFormatting>
  <conditionalFormatting sqref="JO57">
    <cfRule type="cellIs" dxfId="63" priority="57" operator="equal">
      <formula>"DESCARTADO"</formula>
    </cfRule>
    <cfRule type="expression" dxfId="62" priority="64" stopIfTrue="1">
      <formula>ROW()=CELL("ROW")</formula>
    </cfRule>
  </conditionalFormatting>
  <conditionalFormatting sqref="JO57">
    <cfRule type="expression" dxfId="61" priority="62">
      <formula>ISNUMBER($K$55)</formula>
    </cfRule>
  </conditionalFormatting>
  <conditionalFormatting sqref="JO57">
    <cfRule type="expression" dxfId="60" priority="63" stopIfTrue="1">
      <formula>AND(ROW()=CELL("ROW"),COLUMN()=CELL("COL"))</formula>
    </cfRule>
  </conditionalFormatting>
  <conditionalFormatting sqref="JO57">
    <cfRule type="cellIs" dxfId="59" priority="58" operator="equal">
      <formula>"NO ELEGIBLE"</formula>
    </cfRule>
    <cfRule type="cellIs" dxfId="58" priority="59" operator="equal">
      <formula>"ELEGIBLE"</formula>
    </cfRule>
    <cfRule type="cellIs" dxfId="57" priority="60" operator="equal">
      <formula>"RECHAZO"</formula>
    </cfRule>
    <cfRule type="cellIs" dxfId="56" priority="61" operator="equal">
      <formula>"PENDIENTE"</formula>
    </cfRule>
  </conditionalFormatting>
  <conditionalFormatting sqref="JM29:JN29">
    <cfRule type="cellIs" dxfId="55" priority="56" operator="equal">
      <formula>0</formula>
    </cfRule>
  </conditionalFormatting>
  <conditionalFormatting sqref="JN49:JP49">
    <cfRule type="expression" dxfId="54" priority="55" stopIfTrue="1">
      <formula>AND(ROW()=CELL("ROW"),COLUMN()=CELL("COL"))</formula>
    </cfRule>
  </conditionalFormatting>
  <conditionalFormatting sqref="JO51">
    <cfRule type="expression" dxfId="53" priority="54" stopIfTrue="1">
      <formula>ROW()=CELL("ROW")</formula>
    </cfRule>
  </conditionalFormatting>
  <conditionalFormatting sqref="JO51">
    <cfRule type="cellIs" dxfId="52" priority="52" stopIfTrue="1" operator="greaterThan">
      <formula>0</formula>
    </cfRule>
  </conditionalFormatting>
  <conditionalFormatting sqref="JO51">
    <cfRule type="expression" dxfId="51" priority="53" stopIfTrue="1">
      <formula>AND(ROW()=CELL("ROW"),COLUMN()=CELL("COL"))</formula>
    </cfRule>
  </conditionalFormatting>
  <conditionalFormatting sqref="JN51">
    <cfRule type="expression" dxfId="50" priority="50" stopIfTrue="1">
      <formula>ROW()=CELL("ROW")</formula>
    </cfRule>
  </conditionalFormatting>
  <conditionalFormatting sqref="JN51">
    <cfRule type="cellIs" dxfId="49" priority="51" stopIfTrue="1" operator="equal">
      <formula>"NO MODIFICAR"</formula>
    </cfRule>
  </conditionalFormatting>
  <conditionalFormatting sqref="JN51">
    <cfRule type="expression" dxfId="48" priority="49" stopIfTrue="1">
      <formula>AND(ROW()=CELL("ROW"),COLUMN()=CELL("COL"))</formula>
    </cfRule>
  </conditionalFormatting>
  <conditionalFormatting sqref="JM51">
    <cfRule type="cellIs" dxfId="47" priority="48" stopIfTrue="1" operator="greaterThan">
      <formula>0</formula>
    </cfRule>
  </conditionalFormatting>
  <conditionalFormatting sqref="JM51">
    <cfRule type="expression" dxfId="46" priority="45" stopIfTrue="1">
      <formula>ROW()=CELL("ROW")</formula>
    </cfRule>
  </conditionalFormatting>
  <conditionalFormatting sqref="JM51">
    <cfRule type="cellIs" dxfId="45" priority="47" operator="equal">
      <formula>0</formula>
    </cfRule>
  </conditionalFormatting>
  <conditionalFormatting sqref="JM51">
    <cfRule type="cellIs" dxfId="44" priority="46" stopIfTrue="1" operator="equal">
      <formula>"NO MODIFICAR"</formula>
    </cfRule>
  </conditionalFormatting>
  <conditionalFormatting sqref="JM51">
    <cfRule type="expression" dxfId="43" priority="44" stopIfTrue="1">
      <formula>AND(ROW()=CELL("ROW"),COLUMN()=CELL("COL"))</formula>
    </cfRule>
  </conditionalFormatting>
  <conditionalFormatting sqref="JR21:JT22 JR23:JS23 JR40:JT40 JQ52:JR52 JQ57:JR57 JQ21:JQ25 JR49:JT50 JT52 JT57 JQ33:JT39 JQ47:JT47 JQ53:JT56 JQ41:JT41">
    <cfRule type="expression" dxfId="42" priority="43" stopIfTrue="1">
      <formula>ROW()=CELL("ROW")</formula>
    </cfRule>
  </conditionalFormatting>
  <conditionalFormatting sqref="JR50:JT50 JR23:JS23 JR21:JT22 JR40:JT40 JQ52:JR52 JQ21:JQ25 JQ57:JR57 JT52 JT57 JQ33:JT39 JQ53:JT56 JQ41:JT41 JQ47:JT47 JQ58:JT67">
    <cfRule type="expression" dxfId="41" priority="42" stopIfTrue="1">
      <formula>AND(ROW()=CELL("ROW"),COLUMN()=CELL("COL"))</formula>
    </cfRule>
  </conditionalFormatting>
  <conditionalFormatting sqref="JT57">
    <cfRule type="cellIs" dxfId="40" priority="38" stopIfTrue="1" operator="equal">
      <formula>"SE DEBE REQUERIR"</formula>
    </cfRule>
  </conditionalFormatting>
  <conditionalFormatting sqref="JR22:JR23 JS34 JQ21:JQ25 JR49:JR50">
    <cfRule type="cellIs" dxfId="39" priority="41" stopIfTrue="1" operator="greaterThan">
      <formula>0</formula>
    </cfRule>
  </conditionalFormatting>
  <conditionalFormatting sqref="JQ34">
    <cfRule type="cellIs" dxfId="38" priority="37" stopIfTrue="1" operator="equal">
      <formula>"VALOR MAXIMO"</formula>
    </cfRule>
  </conditionalFormatting>
  <conditionalFormatting sqref="JQ22:JR27 JQ32:JR32 JS34 JQ40 JS56 JQ30:JR30 JQ42:JQ46 JQ48:JQ50 JQ16:JR20">
    <cfRule type="cellIs" dxfId="37" priority="40" operator="equal">
      <formula>0</formula>
    </cfRule>
  </conditionalFormatting>
  <conditionalFormatting sqref="JQ52:JR53 JQ33:JR39 JR21:JR23 JQ41:JR41 JR40 JQ21:JQ25 JQ47:JR47 JR49:JR50">
    <cfRule type="cellIs" dxfId="36" priority="39" stopIfTrue="1" operator="equal">
      <formula>"NO MODIFICAR"</formula>
    </cfRule>
  </conditionalFormatting>
  <conditionalFormatting sqref="JT33:JT35 JT40 JT57 JT42:JT46 JT48:JT55 JT16:JT27">
    <cfRule type="cellIs" dxfId="35" priority="35" stopIfTrue="1" operator="equal">
      <formula>"NO VÁLIDA"</formula>
    </cfRule>
    <cfRule type="cellIs" dxfId="34" priority="36" stopIfTrue="1" operator="equal">
      <formula>"VÁLIDA"</formula>
    </cfRule>
  </conditionalFormatting>
  <conditionalFormatting sqref="JR24:JR25">
    <cfRule type="cellIs" dxfId="33" priority="34" stopIfTrue="1" operator="greaterThan">
      <formula>0</formula>
    </cfRule>
  </conditionalFormatting>
  <conditionalFormatting sqref="JR24:JS25">
    <cfRule type="expression" dxfId="32" priority="31" stopIfTrue="1">
      <formula>ROW()=CELL("ROW")</formula>
    </cfRule>
  </conditionalFormatting>
  <conditionalFormatting sqref="JS24:JS50 JS52:JS56">
    <cfRule type="cellIs" dxfId="31" priority="29" stopIfTrue="1" operator="greaterThan">
      <formula>0</formula>
    </cfRule>
  </conditionalFormatting>
  <conditionalFormatting sqref="JR24:JR25">
    <cfRule type="cellIs" dxfId="30" priority="33" operator="equal">
      <formula>0</formula>
    </cfRule>
  </conditionalFormatting>
  <conditionalFormatting sqref="JR24:JR25">
    <cfRule type="cellIs" dxfId="29" priority="32" stopIfTrue="1" operator="equal">
      <formula>"NO MODIFICAR"</formula>
    </cfRule>
  </conditionalFormatting>
  <conditionalFormatting sqref="JQ15:JS25">
    <cfRule type="expression" dxfId="28" priority="30" stopIfTrue="1">
      <formula>AND(ROW()=CELL("ROW"),COLUMN()=CELL("COL"))</formula>
    </cfRule>
  </conditionalFormatting>
  <conditionalFormatting sqref="JT22">
    <cfRule type="cellIs" dxfId="27" priority="28" operator="equal">
      <formula>"DEBE DIGITAR SALARIO"</formula>
    </cfRule>
  </conditionalFormatting>
  <conditionalFormatting sqref="JQ9">
    <cfRule type="cellIs" dxfId="26" priority="23" operator="equal">
      <formula>"PENDIENTE"</formula>
    </cfRule>
    <cfRule type="cellIs" dxfId="25" priority="24" operator="equal">
      <formula>"RECHAZO"</formula>
    </cfRule>
    <cfRule type="cellIs" dxfId="24" priority="25" operator="equal">
      <formula>"ELEGIBLE"</formula>
    </cfRule>
    <cfRule type="cellIs" dxfId="23" priority="26" operator="equal">
      <formula>"NO ELEGIBLE"</formula>
    </cfRule>
  </conditionalFormatting>
  <conditionalFormatting sqref="JQ9">
    <cfRule type="expression" dxfId="22" priority="27">
      <formula>MOD(ROW(),2)</formula>
    </cfRule>
  </conditionalFormatting>
  <conditionalFormatting sqref="JS57">
    <cfRule type="cellIs" dxfId="21" priority="15" operator="equal">
      <formula>"DESCARTADO"</formula>
    </cfRule>
    <cfRule type="expression" dxfId="20" priority="22" stopIfTrue="1">
      <formula>ROW()=CELL("ROW")</formula>
    </cfRule>
  </conditionalFormatting>
  <conditionalFormatting sqref="JS57">
    <cfRule type="expression" dxfId="19" priority="20">
      <formula>ISNUMBER($K$55)</formula>
    </cfRule>
  </conditionalFormatting>
  <conditionalFormatting sqref="JS57">
    <cfRule type="expression" dxfId="18" priority="21" stopIfTrue="1">
      <formula>AND(ROW()=CELL("ROW"),COLUMN()=CELL("COL"))</formula>
    </cfRule>
  </conditionalFormatting>
  <conditionalFormatting sqref="JS57">
    <cfRule type="cellIs" dxfId="17" priority="16" operator="equal">
      <formula>"NO ELEGIBLE"</formula>
    </cfRule>
    <cfRule type="cellIs" dxfId="16" priority="17" operator="equal">
      <formula>"ELEGIBLE"</formula>
    </cfRule>
    <cfRule type="cellIs" dxfId="15" priority="18" operator="equal">
      <formula>"RECHAZO"</formula>
    </cfRule>
    <cfRule type="cellIs" dxfId="14" priority="19" operator="equal">
      <formula>"PENDIENTE"</formula>
    </cfRule>
  </conditionalFormatting>
  <conditionalFormatting sqref="JQ29:JR29">
    <cfRule type="cellIs" dxfId="13" priority="14" operator="equal">
      <formula>0</formula>
    </cfRule>
  </conditionalFormatting>
  <conditionalFormatting sqref="JR49:JT49">
    <cfRule type="expression" dxfId="12" priority="13" stopIfTrue="1">
      <formula>AND(ROW()=CELL("ROW"),COLUMN()=CELL("COL"))</formula>
    </cfRule>
  </conditionalFormatting>
  <conditionalFormatting sqref="JS51">
    <cfRule type="expression" dxfId="11" priority="12" stopIfTrue="1">
      <formula>ROW()=CELL("ROW")</formula>
    </cfRule>
  </conditionalFormatting>
  <conditionalFormatting sqref="JS51">
    <cfRule type="cellIs" dxfId="10" priority="10" stopIfTrue="1" operator="greaterThan">
      <formula>0</formula>
    </cfRule>
  </conditionalFormatting>
  <conditionalFormatting sqref="JS51">
    <cfRule type="expression" dxfId="9" priority="11" stopIfTrue="1">
      <formula>AND(ROW()=CELL("ROW"),COLUMN()=CELL("COL"))</formula>
    </cfRule>
  </conditionalFormatting>
  <conditionalFormatting sqref="JR51">
    <cfRule type="expression" dxfId="8" priority="8" stopIfTrue="1">
      <formula>ROW()=CELL("ROW")</formula>
    </cfRule>
  </conditionalFormatting>
  <conditionalFormatting sqref="JR51">
    <cfRule type="cellIs" dxfId="7" priority="9" stopIfTrue="1" operator="equal">
      <formula>"NO MODIFICAR"</formula>
    </cfRule>
  </conditionalFormatting>
  <conditionalFormatting sqref="JR51">
    <cfRule type="expression" dxfId="6" priority="7" stopIfTrue="1">
      <formula>AND(ROW()=CELL("ROW"),COLUMN()=CELL("COL"))</formula>
    </cfRule>
  </conditionalFormatting>
  <conditionalFormatting sqref="JQ51">
    <cfRule type="cellIs" dxfId="5" priority="6" stopIfTrue="1" operator="greaterThan">
      <formula>0</formula>
    </cfRule>
  </conditionalFormatting>
  <conditionalFormatting sqref="JQ51">
    <cfRule type="expression" dxfId="4" priority="3" stopIfTrue="1">
      <formula>ROW()=CELL("ROW")</formula>
    </cfRule>
  </conditionalFormatting>
  <conditionalFormatting sqref="JQ51">
    <cfRule type="cellIs" dxfId="3" priority="5" operator="equal">
      <formula>0</formula>
    </cfRule>
  </conditionalFormatting>
  <conditionalFormatting sqref="JQ51">
    <cfRule type="cellIs" dxfId="2" priority="4" stopIfTrue="1" operator="equal">
      <formula>"NO MODIFICAR"</formula>
    </cfRule>
  </conditionalFormatting>
  <conditionalFormatting sqref="JQ51">
    <cfRule type="expression" dxfId="1" priority="2" stopIfTrue="1">
      <formula>AND(ROW()=CELL("ROW"),COLUMN()=CELL("COL"))</formula>
    </cfRule>
  </conditionalFormatting>
  <conditionalFormatting sqref="BQ48 BS48">
    <cfRule type="cellIs" dxfId="0" priority="1" operator="equal">
      <formula>0</formula>
    </cfRule>
  </conditionalFormatting>
  <dataValidations count="3">
    <dataValidation type="decimal" operator="equal" allowBlank="1" showInputMessage="1" showErrorMessage="1" errorTitle="NO DIGITAR EN ESTA CELDA" error="ESTA CELDA ESTA FORMULADA" sqref="J34 L34 K40 K35 L56 K42:K46 K48:K51 N34 P34 O40 O35 P56 O42:O46 O48:O51 R34 T34 S40 S35 T56 S42:S46 S48:S51 V34 X34 W40 W35 X56 W42:W46 W48:W51 Z34 AB34 AA40 AA35 AB56 AA42:AA46 AA48:AA51 AD34 AF34 AE40 AE35 AF56 AE42:AE46 AE48:AE51 AH34 AJ34 AI40 AI35 AJ56 AI42:AI46 AI48:AI51 AL34 AN34 AM40 AM35 AN56 AM42:AM46 AM48:AM51 AP34 AR34 AQ40 AQ35 AR56 AQ42:AQ46 AQ48:AQ51 AT34 AV34 AU40 AU35 AV56 AU42:AU46 AU48:AU51 AX34 AZ34 AY40 AY35 AZ56 AY42:AY46 AY48:AY51 BB34 BD34 BC40 BC35 BD56 BC42:BC46 BC48:BC51 BF34 BH34 BG40 BG35 BH56 BG42:BG46 BG48:BG51 BJ34 BL34 BK40 BK35 BL56 BK42:BK46 BK48:BK51 BN34 BP34 BO40 BO35 BP56 BO42:BO46 BO48:BO51 BR34 BT34 BS40 BS35 BT56 BS42:BS46 BS48:BS51 BV34 BX34 BW40 BW35 BX56 BW42:BW46 BW48:BW51 BZ34 CB34 CA40 CA35 CB56 CA42:CA46 CA48:CA51 CD34 CF34 CE40 CE35 CF56 CE42:CE46 CE48:CE51 CH34 CJ34 CI40 CI35 CJ56 CI42:CI46 CI48:CI51 CL34 CN34 CM40 CM35 CN56 CM42:CM46 CM48:CM51 CP34 CR34 CQ40 CQ35 CR56 CQ42:CQ46 CQ48:CQ51 CT34 CV34 CU40 CU35 CV56 CU42:CU46 CU48:CU51 CX34 CZ34 CY40 CY35 CZ56 CY42:CY46 CY48:CY51 DB34 DD34 DC40 DC35 DD56 DC42:DC46 DC48:DC51 DF34 DH34 DG40 DG35 DH56 DG42:DG46 DG48:DG51 DJ34 DL34 DK40 DK35 DL56 DK42:DK46 DK48:DK51 DN34 DP34 DO40 DO35 DP56 DO42:DO46 DO48:DO51 DR34 DT34 DS40 DS35 DT56 DS42:DS46 DS48:DS51 DV34 DX34 DW40 DW35 DX56 DW42:DW46 DW48:DW51 DZ34 EB34 EA40 EA35 EB56 EA42:EA46 EA48:EA51 ED34 EF34 EE40 EE35 EF56 EE42:EE46 EE48:EE51 EH34 EJ34 EI40 EI35 EJ56 EI42:EI46 EI48:EI51 EL34 EN34 EM40 EM35 EN56 EM42:EM46 EM48:EM51 EP34 ER34 EQ40 EQ35 ER56 EQ42:EQ46 EQ48:EQ51 ET34 EV34 EU40 EU35 EV56 EU42:EU46 EU48:EU51 EX34 EZ34 EY40 EY35 EZ56 EY42:EY46 EY48:EY51 FB34 FD34 FC40 FC35 FD56 FC42:FC46 FC48:FC51 FF34 FH34 FG40 FG35 FH56 FG42:FG46 FG48:FG51 FJ34 FL34 FK40 FK35 FL56 FK42:FK46 FK48:FK51 FN34 FP34 FO40 FO35 FP56 FO42:FO46 FO48:FO51 FR34 FT34 FS40 FS35 FT56 FS42:FS46 FS48:FS51 FV34 FX34 FW40 FW35 FX56 FW42:FW46 FW48:FW51 FZ34 GB34 GA40 GA35 GB56 GA42:GA46 GA48:GA51 GD34 GF34 GE40 GE35 GF56 GE42:GE46 GE48:GE51 GH34 GJ34 GI40 GI35 GJ56 GI42:GI46 GI48:GI51 GL34 GN34 GM40 GM35 GN56 GM42:GM46 GM48:GM51 GP34 GR34 GQ40 GQ35 GR56 GQ42:GQ46 GQ48:GQ51 GT34 GV34 GU40 GU35 GV56 GU42:GU46 GU48:GU51 GX34 GZ34 GY40 GY35 GZ56 GY42:GY46 GY48:GY51 HB34 HD34 HC40 HC35 HD56 HC42:HC46 HC48:HC51 HF34 HH34 HG40 HG35 HH56 HG42:HG46 HG48:HG51 HJ34 HL34 HK40 HK35 HL56 HK42:HK46 HK48:HK51 HN34 HP34 HO40 HO35 HP56 HO42:HO46 HO48:HO51 HR34 HT34 HS40 HS35 HT56 HS42:HS46 HS48:HS51 HV34 HX34 HW40 HW35 HX56 HW42:HW46 HW48:HW51 HZ34 IB34 IA40 IA35 IB56 IA42:IA46 IA48:IA51 ID34 IF34 IE40 IE35 IF56 IE42:IE46 IE48:IE51 IH34 IJ34 II40 II35 IJ56 II42:II46 II48:II51 IL34 IN34 IM40 IM35 IN56 IM42:IM46 IM48:IM51 IP34 IR34 IQ40 IQ35 IR56 IQ42:IQ46 IQ48:IQ51 IT34 IV34 IU40 IU35 IV56 IU42:IU46 IU48:IU51 IX34 IZ34 IY40 IY35 IZ56 IY42:IY46 IY48:IY51 JB34 JD34 JC40 JC35 JD56 JC42:JC46 JC48:JC51 JF34 JH34 JG40 JG35 JH56 JG42:JG46 JG48:JG51 JJ34 JL34 JK40 JK35 JL56 JK42:JK46 JK48:JK51 JN34 JP56 JO40 JO35 JO48:JO51 JO42:JO46 JP34 JR34 JT56 JS40 JS35 JS48:JS51 JS42:JS46 JT34" xr:uid="{00000000-0002-0000-0100-000000000000}">
      <formula1>-0.00000001</formula1>
    </dataValidation>
    <dataValidation type="decimal" errorStyle="warning" operator="equal" allowBlank="1" showInputMessage="1" showErrorMessage="1" errorTitle="NO DIGITAR EN ESTA CELDA" error="ESTA CELDA ESTA FORMULADA" sqref="K57:L57 K29:K30 K32 K16:K27 O57:P57 O29:O30 O32 O16:O27 S57:T57 S29:S30 S32 S16:S27 W57:X57 W29:W30 W32 W16:W27 AA57:AB57 AA29:AA30 AA32 AA16:AA27 AE57:AF57 AE29:AE30 AE32 AE16:AE27 AI57:AJ57 AI29:AI30 AI32 AI16:AI27 AM57:AN57 AM29:AM30 AM32 AM16:AM27 AQ57:AR57 AQ29:AQ30 AQ32 AQ16:AQ27 AU57:AV57 AU29:AU30 AU32 AU16:AU27 AY57:AZ57 AY29:AY30 AY32 AY16:AY27 BC57:BD57 BC29:BC30 BC32 BC16:BC27 BG57:BH57 BG29:BG30 BG32 BG16:BG27 BK57:BL57 BK29:BK30 BK32 BK16:BK27 BO57:BP57 BO29:BO30 BO32 BO16:BO27 BS57:BT57 BS29:BS30 BS32 BS16:BS27 BW57:BX57 BW29:BW30 BW32 BW16:BW27 CA57:CB57 CA29:CA30 CA32 CA16:CA27 CE57:CF57 CE29:CE30 CE32 CE16:CE27 CI57:CJ57 CI29:CI30 CI32 CI16:CI27 CM57:CN57 CM29:CM30 CM32 CM16:CM27 CQ57:CR57 CQ29:CQ30 CQ32 CQ16:CQ27 CU57:CV57 CU29:CU30 CU32 CU16:CU27 CY57:CZ57 CY29:CY30 CY32 CY16:CY27 DC57:DD57 DC29:DC30 DC32 DC16:DC27 DG57:DH57 DG29:DG30 DG32 DG16:DG27 DK57:DL57 DK29:DK30 DK32 DK16:DK27 DO57:DP57 DO29:DO30 DO32 DO16:DO27 DS57:DT57 DS29:DS30 DS32 DS16:DS27 DW57:DX57 DW29:DW30 DW32 DW16:DW27 EA57:EB57 EA29:EA30 EA32 EA16:EA27 EE57:EF57 EE29:EE30 EE32 EE16:EE27 EI57:EJ57 EI29:EI30 EI32 EI16:EI27 EM57:EN57 EM29:EM30 EM32 EM16:EM27 EQ57:ER57 EQ29:EQ30 EQ32 EQ16:EQ27 EU57:EV57 EU29:EU30 EU32 EU16:EU27 EY57:EZ57 EY29:EY30 EY32 EY16:EY27 FC57:FD57 FC29:FC30 FC32 FC16:FC27 FG57:FH57 FG29:FG30 FG32 FG16:FG27 FK57:FL57 FK29:FK30 FK32 FK16:FK27 FO57:FP57 FO29:FO30 FO32 FO16:FO27 FS57:FT57 FS29:FS30 FS32 FS16:FS27 FW57:FX57 FW29:FW30 FW32 FW16:FW27 GA57:GB57 GA29:GA30 GA32 GA16:GA27 GE57:GF57 GE29:GE30 GE32 GE16:GE27 GI57:GJ57 GI29:GI30 GI32 GI16:GI27 GM57:GN57 GM29:GM30 GM32 GM16:GM27 GQ57:GR57 GQ29:GQ30 GQ32 GQ16:GQ27 GU57:GV57 GU29:GU30 GU32 GU16:GU27 GY57:GZ57 GY29:GY30 GY32 GY16:GY27 HC57:HD57 HC29:HC30 HC32 HC16:HC27 HG57:HH57 HG29:HG30 HG32 HG16:HG27 HK57:HL57 HK29:HK30 HK32 HK16:HK27 HO57:HP57 HO29:HO30 HO32 HO16:HO27 HS57:HT57 HS29:HS30 HS32 HS16:HS27 HW57:HX57 HW29:HW30 HW32 HW16:HW27 IA57:IB57 IA29:IA30 IA32 IA16:IA27 IE57:IF57 IE29:IE30 IE32 IE16:IE27 II57:IJ57 II29:II30 II32 II16:II27 IM57:IN57 IM29:IM30 IM32 IM16:IM27 IQ57:IR57 IQ29:IQ30 IQ32 IQ16:IQ27 IU57:IV57 IU29:IU30 IU32 IU16:IU27 IY57:IZ57 IY29:IY30 IY32 IY16:IY27 JC57:JD57 JC29:JC30 JC32 JC16:JC27 JG57:JH57 JG29:JG30 JG32 JG16:JG27 JK57:JL57 JK29:JK30 JK32 JK16:JK27 JO16:JO27 JO29:JO30 JO32 JO57:JP57 JS16:JS27 JS29:JS30 JS32 JS57:JT57" xr:uid="{00000000-0002-0000-0100-000001000000}">
      <formula1>-0.00000001</formula1>
    </dataValidation>
    <dataValidation allowBlank="1" showInputMessage="1" showErrorMessage="1" promptTitle="DIGITACION" prompt="DIGITE AQUI EL VALOR" sqref="I51 M51 Q51 U51 Y51 AC51 AG51 AK51 AO51 AS51 AW51 BA51 BE51 BI51 BM51 BQ51 BU51 BY51 CC51 CG51 CK51 CO51 CS51 CW51 DA51 DE51 DI51 DM51 DQ51 DU51 DY51 EC51 EG51 EK51 EO51 ES51 EW51 FA51 FE51 FI51 FM51 FQ51 FU51 FY51 GC51 GG51 GK51 GO51 GS51 GW51 HA51 HE51 HI51 HM51 HQ51 HU51 HY51 IC51 IG51 IK51 IO51 IS51 IW51 JA51 JE51 JI51 JM51 JQ51" xr:uid="{00000000-0002-0000-0100-000002000000}"/>
  </dataValidations>
  <printOptions horizontalCentered="1"/>
  <pageMargins left="0.23622047244094491" right="0.23622047244094491" top="0.74803149606299213" bottom="0.74803149606299213" header="0.31496062992125984" footer="0.31496062992125984"/>
  <pageSetup scale="64" orientation="landscape" horizontalDpi="120" verticalDpi="72"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D2:D5"/>
  <sheetViews>
    <sheetView workbookViewId="0">
      <selection activeCell="F9" sqref="F9"/>
    </sheetView>
  </sheetViews>
  <sheetFormatPr baseColWidth="10" defaultRowHeight="12.75" x14ac:dyDescent="0.2"/>
  <cols>
    <col min="4" max="4" width="15.42578125" customWidth="1"/>
  </cols>
  <sheetData>
    <row r="2" spans="4:4" x14ac:dyDescent="0.2">
      <c r="D2" s="139" t="s">
        <v>83</v>
      </c>
    </row>
    <row r="3" spans="4:4" x14ac:dyDescent="0.2">
      <c r="D3" s="140" t="s">
        <v>6</v>
      </c>
    </row>
    <row r="4" spans="4:4" x14ac:dyDescent="0.2">
      <c r="D4" s="140" t="s">
        <v>84</v>
      </c>
    </row>
    <row r="5" spans="4:4" x14ac:dyDescent="0.2">
      <c r="D5" s="140" t="s">
        <v>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D13"/>
  <sheetViews>
    <sheetView workbookViewId="0">
      <selection activeCell="B22" sqref="B22"/>
    </sheetView>
  </sheetViews>
  <sheetFormatPr baseColWidth="10" defaultRowHeight="12.75" x14ac:dyDescent="0.2"/>
  <cols>
    <col min="1" max="1" width="3.5703125" bestFit="1" customWidth="1"/>
    <col min="2" max="2" width="85.7109375" bestFit="1" customWidth="1"/>
  </cols>
  <sheetData>
    <row r="1" spans="1:4" ht="15.75" thickTop="1" x14ac:dyDescent="0.25">
      <c r="A1" s="14" t="s">
        <v>11</v>
      </c>
      <c r="B1" s="15" t="s">
        <v>12</v>
      </c>
      <c r="C1" s="31" t="s">
        <v>36</v>
      </c>
      <c r="D1" s="31" t="s">
        <v>37</v>
      </c>
    </row>
    <row r="2" spans="1:4" x14ac:dyDescent="0.2">
      <c r="A2" s="16">
        <v>1</v>
      </c>
      <c r="B2" s="17" t="s">
        <v>13</v>
      </c>
      <c r="C2" s="32" t="s">
        <v>8</v>
      </c>
      <c r="D2" s="34" t="s">
        <v>38</v>
      </c>
    </row>
    <row r="3" spans="1:4" x14ac:dyDescent="0.2">
      <c r="A3" s="18">
        <v>2</v>
      </c>
      <c r="B3" s="19" t="s">
        <v>14</v>
      </c>
      <c r="C3" s="32" t="s">
        <v>34</v>
      </c>
    </row>
    <row r="4" spans="1:4" ht="13.5" thickBot="1" x14ac:dyDescent="0.25">
      <c r="A4" s="18">
        <v>3</v>
      </c>
      <c r="B4" s="19" t="s">
        <v>15</v>
      </c>
      <c r="C4" s="33" t="s">
        <v>2</v>
      </c>
    </row>
    <row r="5" spans="1:4" ht="13.5" thickTop="1" x14ac:dyDescent="0.2">
      <c r="A5" s="18">
        <v>4</v>
      </c>
      <c r="B5" s="19" t="s">
        <v>16</v>
      </c>
    </row>
    <row r="6" spans="1:4" x14ac:dyDescent="0.2">
      <c r="A6" s="18">
        <v>5</v>
      </c>
      <c r="B6" s="19" t="s">
        <v>17</v>
      </c>
    </row>
    <row r="7" spans="1:4" x14ac:dyDescent="0.2">
      <c r="A7" s="18">
        <v>6</v>
      </c>
      <c r="B7" s="19" t="s">
        <v>18</v>
      </c>
    </row>
    <row r="8" spans="1:4" x14ac:dyDescent="0.2">
      <c r="A8" s="18">
        <v>7</v>
      </c>
      <c r="B8" s="19" t="s">
        <v>19</v>
      </c>
    </row>
    <row r="9" spans="1:4" x14ac:dyDescent="0.2">
      <c r="A9" s="18">
        <v>8</v>
      </c>
      <c r="B9" s="19" t="s">
        <v>20</v>
      </c>
    </row>
    <row r="10" spans="1:4" x14ac:dyDescent="0.2">
      <c r="A10" s="18">
        <v>9</v>
      </c>
      <c r="B10" s="19" t="s">
        <v>21</v>
      </c>
    </row>
    <row r="11" spans="1:4" x14ac:dyDescent="0.2">
      <c r="A11" s="18">
        <v>10</v>
      </c>
      <c r="B11" s="19" t="s">
        <v>22</v>
      </c>
    </row>
    <row r="12" spans="1:4" x14ac:dyDescent="0.2">
      <c r="A12" s="18">
        <v>11</v>
      </c>
      <c r="B12" s="19" t="s">
        <v>23</v>
      </c>
    </row>
    <row r="13" spans="1:4" x14ac:dyDescent="0.2">
      <c r="A13" s="147">
        <v>12</v>
      </c>
      <c r="B13" t="s">
        <v>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tabColor rgb="FF92D050"/>
  </sheetPr>
  <dimension ref="B1:E127"/>
  <sheetViews>
    <sheetView topLeftCell="A64" zoomScale="85" zoomScaleNormal="85" workbookViewId="0"/>
  </sheetViews>
  <sheetFormatPr baseColWidth="10" defaultRowHeight="12.75" x14ac:dyDescent="0.2"/>
  <cols>
    <col min="1" max="1" width="4.85546875" style="38" customWidth="1"/>
    <col min="2" max="2" width="4.7109375" style="39" customWidth="1"/>
    <col min="3" max="3" width="78" style="39" bestFit="1" customWidth="1"/>
    <col min="4" max="4" width="9.7109375" style="39" bestFit="1" customWidth="1"/>
    <col min="5" max="5" width="15.5703125" style="47" customWidth="1"/>
    <col min="6" max="16384" width="11.42578125" style="38"/>
  </cols>
  <sheetData>
    <row r="1" spans="2:5" s="37" customFormat="1" ht="17.25" customHeight="1" x14ac:dyDescent="0.2">
      <c r="B1" s="335" t="str">
        <f>EVAL.ECONOMICA!B1</f>
        <v>INSTITUTO NACIONAL DE VÍAS</v>
      </c>
      <c r="C1" s="335"/>
      <c r="D1" s="335"/>
      <c r="E1" s="335"/>
    </row>
    <row r="2" spans="2:5" ht="17.25" customHeight="1" x14ac:dyDescent="0.2">
      <c r="B2" s="335" t="str">
        <f>EVAL.ECONOMICA!B2</f>
        <v>DIRECCIÓN GENERAL</v>
      </c>
      <c r="C2" s="335"/>
      <c r="D2" s="335"/>
      <c r="E2" s="335"/>
    </row>
    <row r="3" spans="2:5" ht="17.25" customHeight="1" x14ac:dyDescent="0.2">
      <c r="B3" s="336" t="str">
        <f>EVAL.ECONOMICA!B3</f>
        <v>SUBDIRECCION DE PROCESOS DE SELECCIÓN CONTRACTUALES</v>
      </c>
      <c r="C3" s="336"/>
      <c r="D3" s="336"/>
      <c r="E3" s="336"/>
    </row>
    <row r="4" spans="2:5" ht="17.25" customHeight="1" x14ac:dyDescent="0.2">
      <c r="B4" s="336" t="e">
        <f>EVAL.ECONOMICA!#REF!</f>
        <v>#REF!</v>
      </c>
      <c r="C4" s="336"/>
      <c r="D4" s="336"/>
      <c r="E4" s="336"/>
    </row>
    <row r="5" spans="2:5" ht="18" x14ac:dyDescent="0.2">
      <c r="B5" s="335"/>
      <c r="C5" s="335"/>
      <c r="D5" s="335"/>
      <c r="E5" s="335"/>
    </row>
    <row r="6" spans="2:5" ht="17.25" customHeight="1" x14ac:dyDescent="0.2">
      <c r="B6" s="336" t="str">
        <f>EVAL.ECONOMICA!B5</f>
        <v>CMA-DEO-SVR-153-2023</v>
      </c>
      <c r="C6" s="336"/>
      <c r="D6" s="336"/>
      <c r="E6" s="336"/>
    </row>
    <row r="7" spans="2:5" ht="17.25" customHeight="1" x14ac:dyDescent="0.2">
      <c r="B7" s="336" t="str">
        <f>EVAL.ECONOMICA!B6</f>
        <v>OBJETO:  "INTERVENTORÍA TECNICA, ADMINISTRATIVA, AMBIENTAL Y FINANCIERA PARA LOS CONVENIOS SOLIDARIOS SUSCRITOS ENTRE EL INVIAS Y LOS ORGANISMOS DE ACCIÓN COMUNAL PARA EL MEJORAMIENTO Y/O MANTENIMIENTO DE VIAS TERCIARIAS DEL DEPARTAMENTO DE CORDOBA EN EL MARCO DEL PROGRAMA CAMINOS COMUNITARIOS DE LA PAZ TOTAL" – LOTE 2
(MUNICIPIO CHINU Y PUEBLO NUEVO)</v>
      </c>
      <c r="C7" s="336"/>
      <c r="D7" s="336"/>
      <c r="E7" s="336"/>
    </row>
    <row r="8" spans="2:5" ht="42.75" customHeight="1" x14ac:dyDescent="0.2">
      <c r="B8" s="338" t="e">
        <f>EVAL.ECONOMICA!#REF!</f>
        <v>#REF!</v>
      </c>
      <c r="C8" s="338"/>
      <c r="D8" s="338"/>
      <c r="E8" s="338"/>
    </row>
    <row r="9" spans="2:5" ht="17.25" customHeight="1" x14ac:dyDescent="0.2">
      <c r="B9" s="336" t="e">
        <f>EVAL.ECONOMICA!#REF!</f>
        <v>#REF!</v>
      </c>
      <c r="C9" s="336"/>
      <c r="D9" s="336"/>
      <c r="E9" s="336"/>
    </row>
    <row r="10" spans="2:5" ht="17.25" customHeight="1" x14ac:dyDescent="0.2">
      <c r="B10" s="336"/>
      <c r="C10" s="336"/>
      <c r="D10" s="336"/>
      <c r="E10" s="336"/>
    </row>
    <row r="11" spans="2:5" s="41" customFormat="1" ht="21.75" customHeight="1" x14ac:dyDescent="0.2">
      <c r="B11" s="337" t="s">
        <v>41</v>
      </c>
      <c r="C11" s="337"/>
      <c r="D11" s="337"/>
      <c r="E11" s="337"/>
    </row>
    <row r="12" spans="2:5" s="41" customFormat="1" ht="27.75" customHeight="1" x14ac:dyDescent="0.2">
      <c r="B12" s="335" t="s">
        <v>42</v>
      </c>
      <c r="C12" s="335"/>
      <c r="D12" s="335"/>
      <c r="E12" s="335"/>
    </row>
    <row r="13" spans="2:5" s="41" customFormat="1" ht="18.75" customHeight="1" thickBot="1" x14ac:dyDescent="0.25">
      <c r="B13" s="43"/>
      <c r="C13" s="40"/>
      <c r="D13" s="43"/>
      <c r="E13" s="44"/>
    </row>
    <row r="14" spans="2:5" s="41" customFormat="1" ht="13.5" thickBot="1" x14ac:dyDescent="0.25">
      <c r="B14" s="48" t="s">
        <v>43</v>
      </c>
      <c r="C14" s="42" t="s">
        <v>5</v>
      </c>
      <c r="D14" s="50"/>
      <c r="E14" s="49" t="s">
        <v>44</v>
      </c>
    </row>
    <row r="15" spans="2:5" s="41" customFormat="1" ht="13.5" thickBot="1" x14ac:dyDescent="0.25">
      <c r="B15" s="61">
        <v>1</v>
      </c>
      <c r="C15" s="50"/>
      <c r="D15" s="62"/>
      <c r="E15" s="78"/>
    </row>
    <row r="16" spans="2:5" s="41" customFormat="1" x14ac:dyDescent="0.2">
      <c r="B16" s="57"/>
      <c r="C16" s="45"/>
      <c r="D16" s="58"/>
      <c r="E16" s="85"/>
    </row>
    <row r="17" spans="2:5" s="41" customFormat="1" x14ac:dyDescent="0.2">
      <c r="B17" s="57"/>
      <c r="C17" s="45"/>
      <c r="D17" s="58"/>
      <c r="E17" s="85"/>
    </row>
    <row r="18" spans="2:5" s="41" customFormat="1" x14ac:dyDescent="0.2">
      <c r="B18" s="57"/>
      <c r="C18" s="45"/>
      <c r="D18" s="58"/>
      <c r="E18" s="85"/>
    </row>
    <row r="19" spans="2:5" s="41" customFormat="1" x14ac:dyDescent="0.2">
      <c r="B19" s="57"/>
      <c r="C19" s="45"/>
      <c r="D19" s="58"/>
      <c r="E19" s="85"/>
    </row>
    <row r="20" spans="2:5" s="41" customFormat="1" x14ac:dyDescent="0.2">
      <c r="B20" s="57"/>
      <c r="C20" s="45"/>
      <c r="D20" s="58"/>
      <c r="E20" s="85"/>
    </row>
    <row r="21" spans="2:5" s="41" customFormat="1" x14ac:dyDescent="0.2">
      <c r="B21" s="57"/>
      <c r="C21" s="45"/>
      <c r="D21" s="58"/>
      <c r="E21" s="85"/>
    </row>
    <row r="22" spans="2:5" s="41" customFormat="1" x14ac:dyDescent="0.2">
      <c r="B22" s="57"/>
      <c r="C22" s="45"/>
      <c r="D22" s="58"/>
      <c r="E22" s="85"/>
    </row>
    <row r="23" spans="2:5" s="41" customFormat="1" x14ac:dyDescent="0.2">
      <c r="B23" s="57"/>
      <c r="C23" s="45"/>
      <c r="D23" s="58"/>
      <c r="E23" s="85"/>
    </row>
    <row r="24" spans="2:5" s="41" customFormat="1" x14ac:dyDescent="0.2">
      <c r="B24" s="57"/>
      <c r="C24" s="45"/>
      <c r="D24" s="58"/>
      <c r="E24" s="85"/>
    </row>
    <row r="25" spans="2:5" s="41" customFormat="1" x14ac:dyDescent="0.2">
      <c r="B25" s="57"/>
      <c r="C25" s="45"/>
      <c r="D25" s="58"/>
      <c r="E25" s="85"/>
    </row>
    <row r="26" spans="2:5" s="41" customFormat="1" x14ac:dyDescent="0.2">
      <c r="B26" s="57"/>
      <c r="C26" s="45"/>
      <c r="D26" s="58"/>
      <c r="E26" s="85"/>
    </row>
    <row r="27" spans="2:5" s="41" customFormat="1" x14ac:dyDescent="0.2">
      <c r="B27" s="57"/>
      <c r="C27" s="45"/>
      <c r="D27" s="58"/>
      <c r="E27" s="85"/>
    </row>
    <row r="28" spans="2:5" s="41" customFormat="1" x14ac:dyDescent="0.2">
      <c r="B28" s="57"/>
      <c r="C28" s="45"/>
      <c r="D28" s="58"/>
      <c r="E28" s="85"/>
    </row>
    <row r="29" spans="2:5" s="41" customFormat="1" x14ac:dyDescent="0.2">
      <c r="B29" s="57"/>
      <c r="C29" s="45"/>
      <c r="D29" s="58"/>
      <c r="E29" s="85"/>
    </row>
    <row r="30" spans="2:5" s="41" customFormat="1" x14ac:dyDescent="0.2">
      <c r="B30" s="57"/>
      <c r="C30" s="45"/>
      <c r="D30" s="58"/>
      <c r="E30" s="85"/>
    </row>
    <row r="31" spans="2:5" s="41" customFormat="1" x14ac:dyDescent="0.2">
      <c r="B31" s="57"/>
      <c r="C31" s="45"/>
      <c r="D31" s="58"/>
      <c r="E31" s="85"/>
    </row>
    <row r="32" spans="2:5" s="41" customFormat="1" x14ac:dyDescent="0.2">
      <c r="B32" s="57"/>
      <c r="C32" s="45"/>
      <c r="D32" s="58"/>
      <c r="E32" s="85"/>
    </row>
    <row r="33" spans="2:5" s="41" customFormat="1" x14ac:dyDescent="0.2">
      <c r="B33" s="57"/>
      <c r="C33" s="45"/>
      <c r="D33" s="58"/>
      <c r="E33" s="85"/>
    </row>
    <row r="34" spans="2:5" s="41" customFormat="1" x14ac:dyDescent="0.2">
      <c r="B34" s="57"/>
      <c r="C34" s="45"/>
      <c r="D34" s="58"/>
      <c r="E34" s="85"/>
    </row>
    <row r="35" spans="2:5" s="41" customFormat="1" x14ac:dyDescent="0.2">
      <c r="B35" s="57"/>
      <c r="C35" s="45"/>
      <c r="D35" s="58"/>
      <c r="E35" s="85"/>
    </row>
    <row r="36" spans="2:5" s="41" customFormat="1" x14ac:dyDescent="0.2">
      <c r="B36" s="57"/>
      <c r="C36" s="45"/>
      <c r="D36" s="58"/>
      <c r="E36" s="85"/>
    </row>
    <row r="37" spans="2:5" s="41" customFormat="1" x14ac:dyDescent="0.2">
      <c r="B37" s="57"/>
      <c r="C37" s="45"/>
      <c r="D37" s="58"/>
      <c r="E37" s="85"/>
    </row>
    <row r="38" spans="2:5" s="41" customFormat="1" ht="13.5" thickBot="1" x14ac:dyDescent="0.25">
      <c r="B38" s="72"/>
      <c r="C38" s="73"/>
      <c r="D38" s="59"/>
      <c r="E38" s="86"/>
    </row>
    <row r="39" spans="2:5" s="41" customFormat="1" ht="13.5" thickBot="1" x14ac:dyDescent="0.25">
      <c r="B39" s="333" t="s">
        <v>49</v>
      </c>
      <c r="C39" s="334"/>
      <c r="D39" s="62"/>
      <c r="E39" s="74">
        <f>SUM(E15:E38)</f>
        <v>0</v>
      </c>
    </row>
    <row r="40" spans="2:5" s="41" customFormat="1" ht="13.5" thickBot="1" x14ac:dyDescent="0.25">
      <c r="B40" s="60"/>
      <c r="C40" s="60"/>
      <c r="D40" s="55"/>
      <c r="E40" s="54"/>
    </row>
    <row r="41" spans="2:5" s="41" customFormat="1" ht="13.5" thickBot="1" x14ac:dyDescent="0.25">
      <c r="B41" s="48" t="s">
        <v>43</v>
      </c>
      <c r="C41" s="42" t="s">
        <v>5</v>
      </c>
      <c r="D41" s="50"/>
      <c r="E41" s="49" t="s">
        <v>44</v>
      </c>
    </row>
    <row r="42" spans="2:5" s="41" customFormat="1" ht="13.5" thickBot="1" x14ac:dyDescent="0.25">
      <c r="B42" s="61">
        <v>2</v>
      </c>
      <c r="C42" s="50"/>
      <c r="D42" s="62"/>
      <c r="E42" s="56"/>
    </row>
    <row r="43" spans="2:5" s="41" customFormat="1" x14ac:dyDescent="0.2">
      <c r="B43" s="63"/>
      <c r="C43" s="58"/>
      <c r="D43" s="58"/>
      <c r="E43" s="85"/>
    </row>
    <row r="44" spans="2:5" s="41" customFormat="1" x14ac:dyDescent="0.2">
      <c r="B44" s="63"/>
      <c r="C44" s="58"/>
      <c r="D44" s="58"/>
      <c r="E44" s="85"/>
    </row>
    <row r="45" spans="2:5" s="41" customFormat="1" x14ac:dyDescent="0.2">
      <c r="B45" s="63"/>
      <c r="C45" s="58"/>
      <c r="D45" s="58"/>
      <c r="E45" s="85"/>
    </row>
    <row r="46" spans="2:5" s="41" customFormat="1" x14ac:dyDescent="0.2">
      <c r="B46" s="63"/>
      <c r="C46" s="58"/>
      <c r="D46" s="58"/>
      <c r="E46" s="85"/>
    </row>
    <row r="47" spans="2:5" s="41" customFormat="1" x14ac:dyDescent="0.2">
      <c r="B47" s="63"/>
      <c r="C47" s="58"/>
      <c r="D47" s="58"/>
      <c r="E47" s="85"/>
    </row>
    <row r="48" spans="2:5" s="41" customFormat="1" x14ac:dyDescent="0.2">
      <c r="B48" s="63"/>
      <c r="C48" s="58"/>
      <c r="D48" s="58"/>
      <c r="E48" s="85"/>
    </row>
    <row r="49" spans="2:5" s="41" customFormat="1" x14ac:dyDescent="0.2">
      <c r="B49" s="63"/>
      <c r="C49" s="58"/>
      <c r="D49" s="58"/>
      <c r="E49" s="85"/>
    </row>
    <row r="50" spans="2:5" s="41" customFormat="1" x14ac:dyDescent="0.2">
      <c r="B50" s="63"/>
      <c r="C50" s="58"/>
      <c r="D50" s="58"/>
      <c r="E50" s="85"/>
    </row>
    <row r="51" spans="2:5" s="41" customFormat="1" x14ac:dyDescent="0.2">
      <c r="B51" s="63"/>
      <c r="C51" s="58"/>
      <c r="D51" s="58"/>
      <c r="E51" s="85"/>
    </row>
    <row r="52" spans="2:5" s="41" customFormat="1" x14ac:dyDescent="0.2">
      <c r="B52" s="63"/>
      <c r="C52" s="58"/>
      <c r="D52" s="58"/>
      <c r="E52" s="85"/>
    </row>
    <row r="53" spans="2:5" s="41" customFormat="1" x14ac:dyDescent="0.2">
      <c r="B53" s="63"/>
      <c r="C53" s="58"/>
      <c r="D53" s="58"/>
      <c r="E53" s="85"/>
    </row>
    <row r="54" spans="2:5" s="41" customFormat="1" x14ac:dyDescent="0.2">
      <c r="B54" s="64"/>
      <c r="C54" s="46"/>
      <c r="D54" s="46"/>
      <c r="E54" s="87"/>
    </row>
    <row r="55" spans="2:5" s="41" customFormat="1" x14ac:dyDescent="0.2">
      <c r="B55" s="64"/>
      <c r="C55" s="46"/>
      <c r="D55" s="46"/>
      <c r="E55" s="87"/>
    </row>
    <row r="56" spans="2:5" s="41" customFormat="1" x14ac:dyDescent="0.2">
      <c r="B56" s="64"/>
      <c r="C56" s="46"/>
      <c r="D56" s="46"/>
      <c r="E56" s="87"/>
    </row>
    <row r="57" spans="2:5" s="41" customFormat="1" x14ac:dyDescent="0.2">
      <c r="B57" s="64"/>
      <c r="C57" s="46"/>
      <c r="D57" s="46"/>
      <c r="E57" s="87"/>
    </row>
    <row r="58" spans="2:5" s="41" customFormat="1" x14ac:dyDescent="0.2">
      <c r="B58" s="64"/>
      <c r="C58" s="46"/>
      <c r="D58" s="46"/>
      <c r="E58" s="87"/>
    </row>
    <row r="59" spans="2:5" s="41" customFormat="1" x14ac:dyDescent="0.2">
      <c r="B59" s="64"/>
      <c r="C59" s="46"/>
      <c r="D59" s="46"/>
      <c r="E59" s="87"/>
    </row>
    <row r="60" spans="2:5" s="41" customFormat="1" x14ac:dyDescent="0.2">
      <c r="B60" s="64"/>
      <c r="C60" s="46"/>
      <c r="D60" s="46"/>
      <c r="E60" s="87"/>
    </row>
    <row r="61" spans="2:5" s="41" customFormat="1" x14ac:dyDescent="0.2">
      <c r="B61" s="64"/>
      <c r="C61" s="46"/>
      <c r="D61" s="46"/>
      <c r="E61" s="87"/>
    </row>
    <row r="62" spans="2:5" s="41" customFormat="1" x14ac:dyDescent="0.2">
      <c r="B62" s="65"/>
      <c r="C62" s="46"/>
      <c r="D62" s="46"/>
      <c r="E62" s="87"/>
    </row>
    <row r="63" spans="2:5" s="41" customFormat="1" x14ac:dyDescent="0.2">
      <c r="B63" s="64"/>
      <c r="C63" s="46"/>
      <c r="D63" s="46"/>
      <c r="E63" s="87"/>
    </row>
    <row r="64" spans="2:5" s="41" customFormat="1" x14ac:dyDescent="0.2">
      <c r="B64" s="64"/>
      <c r="C64" s="46"/>
      <c r="D64" s="46"/>
      <c r="E64" s="87"/>
    </row>
    <row r="65" spans="2:5" s="41" customFormat="1" ht="13.5" thickBot="1" x14ac:dyDescent="0.25">
      <c r="B65" s="66"/>
      <c r="C65" s="67"/>
      <c r="D65" s="67"/>
      <c r="E65" s="88"/>
    </row>
    <row r="66" spans="2:5" s="41" customFormat="1" ht="13.5" thickBot="1" x14ac:dyDescent="0.25">
      <c r="B66" s="77"/>
      <c r="C66" s="76" t="s">
        <v>45</v>
      </c>
      <c r="D66" s="62"/>
      <c r="E66" s="75">
        <f>SUM(E43:E65)</f>
        <v>0</v>
      </c>
    </row>
    <row r="67" spans="2:5" s="41" customFormat="1" ht="13.5" thickBot="1" x14ac:dyDescent="0.25">
      <c r="B67" s="43"/>
      <c r="C67" s="40"/>
      <c r="D67" s="43"/>
      <c r="E67" s="68"/>
    </row>
    <row r="68" spans="2:5" s="41" customFormat="1" ht="13.5" thickBot="1" x14ac:dyDescent="0.25">
      <c r="B68" s="48" t="s">
        <v>43</v>
      </c>
      <c r="C68" s="42" t="s">
        <v>5</v>
      </c>
      <c r="D68" s="50"/>
      <c r="E68" s="49" t="s">
        <v>44</v>
      </c>
    </row>
    <row r="69" spans="2:5" s="41" customFormat="1" ht="13.5" thickBot="1" x14ac:dyDescent="0.25">
      <c r="B69" s="61">
        <v>3</v>
      </c>
      <c r="C69" s="50"/>
      <c r="D69" s="62"/>
      <c r="E69" s="56"/>
    </row>
    <row r="70" spans="2:5" s="41" customFormat="1" x14ac:dyDescent="0.2">
      <c r="B70" s="63"/>
      <c r="C70" s="58"/>
      <c r="D70" s="58"/>
      <c r="E70" s="85"/>
    </row>
    <row r="71" spans="2:5" s="41" customFormat="1" x14ac:dyDescent="0.2">
      <c r="B71" s="63"/>
      <c r="C71" s="58"/>
      <c r="D71" s="58"/>
      <c r="E71" s="85"/>
    </row>
    <row r="72" spans="2:5" s="41" customFormat="1" x14ac:dyDescent="0.2">
      <c r="B72" s="63"/>
      <c r="C72" s="58"/>
      <c r="D72" s="58"/>
      <c r="E72" s="85"/>
    </row>
    <row r="73" spans="2:5" s="41" customFormat="1" x14ac:dyDescent="0.2">
      <c r="B73" s="63"/>
      <c r="C73" s="58"/>
      <c r="D73" s="58"/>
      <c r="E73" s="85"/>
    </row>
    <row r="74" spans="2:5" s="41" customFormat="1" x14ac:dyDescent="0.2">
      <c r="B74" s="63"/>
      <c r="C74" s="58"/>
      <c r="D74" s="58"/>
      <c r="E74" s="85"/>
    </row>
    <row r="75" spans="2:5" s="41" customFormat="1" x14ac:dyDescent="0.2">
      <c r="B75" s="63"/>
      <c r="C75" s="58"/>
      <c r="D75" s="58"/>
      <c r="E75" s="85"/>
    </row>
    <row r="76" spans="2:5" s="41" customFormat="1" x14ac:dyDescent="0.2">
      <c r="B76" s="63"/>
      <c r="C76" s="58"/>
      <c r="D76" s="58"/>
      <c r="E76" s="85"/>
    </row>
    <row r="77" spans="2:5" s="41" customFormat="1" x14ac:dyDescent="0.2">
      <c r="B77" s="63"/>
      <c r="C77" s="58"/>
      <c r="D77" s="58"/>
      <c r="E77" s="85"/>
    </row>
    <row r="78" spans="2:5" s="41" customFormat="1" x14ac:dyDescent="0.2">
      <c r="B78" s="63"/>
      <c r="C78" s="58"/>
      <c r="D78" s="58"/>
      <c r="E78" s="85"/>
    </row>
    <row r="79" spans="2:5" s="41" customFormat="1" x14ac:dyDescent="0.2">
      <c r="B79" s="63"/>
      <c r="C79" s="58"/>
      <c r="D79" s="58"/>
      <c r="E79" s="85"/>
    </row>
    <row r="80" spans="2:5" s="41" customFormat="1" x14ac:dyDescent="0.2">
      <c r="B80" s="63"/>
      <c r="C80" s="58"/>
      <c r="D80" s="58"/>
      <c r="E80" s="85"/>
    </row>
    <row r="81" spans="2:5" s="41" customFormat="1" x14ac:dyDescent="0.2">
      <c r="B81" s="64"/>
      <c r="C81" s="46"/>
      <c r="D81" s="46"/>
      <c r="E81" s="87"/>
    </row>
    <row r="82" spans="2:5" s="41" customFormat="1" x14ac:dyDescent="0.2">
      <c r="B82" s="64"/>
      <c r="C82" s="46"/>
      <c r="D82" s="46"/>
      <c r="E82" s="87"/>
    </row>
    <row r="83" spans="2:5" s="41" customFormat="1" x14ac:dyDescent="0.2">
      <c r="B83" s="64"/>
      <c r="C83" s="46"/>
      <c r="D83" s="46"/>
      <c r="E83" s="87"/>
    </row>
    <row r="84" spans="2:5" s="41" customFormat="1" x14ac:dyDescent="0.2">
      <c r="B84" s="64"/>
      <c r="C84" s="46"/>
      <c r="D84" s="46"/>
      <c r="E84" s="87"/>
    </row>
    <row r="85" spans="2:5" s="41" customFormat="1" x14ac:dyDescent="0.2">
      <c r="B85" s="64"/>
      <c r="C85" s="46"/>
      <c r="D85" s="46"/>
      <c r="E85" s="87"/>
    </row>
    <row r="86" spans="2:5" s="41" customFormat="1" x14ac:dyDescent="0.2">
      <c r="B86" s="64"/>
      <c r="C86" s="46"/>
      <c r="D86" s="46"/>
      <c r="E86" s="87"/>
    </row>
    <row r="87" spans="2:5" s="41" customFormat="1" x14ac:dyDescent="0.2">
      <c r="B87" s="64"/>
      <c r="C87" s="46"/>
      <c r="D87" s="46"/>
      <c r="E87" s="87"/>
    </row>
    <row r="88" spans="2:5" s="41" customFormat="1" x14ac:dyDescent="0.2">
      <c r="B88" s="64"/>
      <c r="C88" s="46"/>
      <c r="D88" s="46"/>
      <c r="E88" s="87"/>
    </row>
    <row r="89" spans="2:5" s="41" customFormat="1" x14ac:dyDescent="0.2">
      <c r="B89" s="65"/>
      <c r="C89" s="46"/>
      <c r="D89" s="46"/>
      <c r="E89" s="87"/>
    </row>
    <row r="90" spans="2:5" s="41" customFormat="1" x14ac:dyDescent="0.2">
      <c r="B90" s="64"/>
      <c r="C90" s="46"/>
      <c r="D90" s="46"/>
      <c r="E90" s="87"/>
    </row>
    <row r="91" spans="2:5" s="41" customFormat="1" x14ac:dyDescent="0.2">
      <c r="B91" s="64"/>
      <c r="C91" s="46"/>
      <c r="D91" s="46"/>
      <c r="E91" s="87"/>
    </row>
    <row r="92" spans="2:5" s="41" customFormat="1" ht="13.5" thickBot="1" x14ac:dyDescent="0.25">
      <c r="B92" s="66"/>
      <c r="C92" s="67"/>
      <c r="D92" s="67"/>
      <c r="E92" s="88"/>
    </row>
    <row r="93" spans="2:5" s="41" customFormat="1" ht="13.5" thickBot="1" x14ac:dyDescent="0.25">
      <c r="B93" s="77"/>
      <c r="C93" s="76" t="s">
        <v>45</v>
      </c>
      <c r="D93" s="62"/>
      <c r="E93" s="75">
        <f>SUM(E70:E92)</f>
        <v>0</v>
      </c>
    </row>
    <row r="94" spans="2:5" s="41" customFormat="1" ht="13.5" thickBot="1" x14ac:dyDescent="0.25">
      <c r="B94" s="69"/>
      <c r="C94" s="70"/>
      <c r="D94" s="69"/>
      <c r="E94" s="71"/>
    </row>
    <row r="95" spans="2:5" s="41" customFormat="1" ht="13.5" thickBot="1" x14ac:dyDescent="0.25">
      <c r="B95" s="48" t="s">
        <v>43</v>
      </c>
      <c r="C95" s="42" t="s">
        <v>5</v>
      </c>
      <c r="D95" s="50"/>
      <c r="E95" s="49" t="s">
        <v>44</v>
      </c>
    </row>
    <row r="96" spans="2:5" s="41" customFormat="1" ht="13.5" thickBot="1" x14ac:dyDescent="0.25">
      <c r="B96" s="61">
        <v>4</v>
      </c>
      <c r="C96" s="50"/>
      <c r="D96" s="62"/>
      <c r="E96" s="56"/>
    </row>
    <row r="97" spans="2:5" s="41" customFormat="1" x14ac:dyDescent="0.2">
      <c r="B97" s="63"/>
      <c r="C97" s="58"/>
      <c r="D97" s="58"/>
      <c r="E97" s="85"/>
    </row>
    <row r="98" spans="2:5" s="41" customFormat="1" x14ac:dyDescent="0.2">
      <c r="B98" s="63"/>
      <c r="C98" s="58"/>
      <c r="D98" s="58"/>
      <c r="E98" s="85"/>
    </row>
    <row r="99" spans="2:5" s="41" customFormat="1" x14ac:dyDescent="0.2">
      <c r="B99" s="63"/>
      <c r="C99" s="58"/>
      <c r="D99" s="58"/>
      <c r="E99" s="85"/>
    </row>
    <row r="100" spans="2:5" s="41" customFormat="1" x14ac:dyDescent="0.2">
      <c r="B100" s="63"/>
      <c r="C100" s="58"/>
      <c r="D100" s="58"/>
      <c r="E100" s="85"/>
    </row>
    <row r="101" spans="2:5" s="41" customFormat="1" x14ac:dyDescent="0.2">
      <c r="B101" s="63"/>
      <c r="C101" s="58"/>
      <c r="D101" s="58"/>
      <c r="E101" s="85"/>
    </row>
    <row r="102" spans="2:5" s="41" customFormat="1" x14ac:dyDescent="0.2">
      <c r="B102" s="63"/>
      <c r="C102" s="58"/>
      <c r="D102" s="58"/>
      <c r="E102" s="85"/>
    </row>
    <row r="103" spans="2:5" s="41" customFormat="1" x14ac:dyDescent="0.2">
      <c r="B103" s="63"/>
      <c r="C103" s="58"/>
      <c r="D103" s="58"/>
      <c r="E103" s="85"/>
    </row>
    <row r="104" spans="2:5" s="41" customFormat="1" x14ac:dyDescent="0.2">
      <c r="B104" s="63"/>
      <c r="C104" s="58"/>
      <c r="D104" s="58"/>
      <c r="E104" s="85"/>
    </row>
    <row r="105" spans="2:5" s="41" customFormat="1" x14ac:dyDescent="0.2">
      <c r="B105" s="63"/>
      <c r="C105" s="58"/>
      <c r="D105" s="58"/>
      <c r="E105" s="85"/>
    </row>
    <row r="106" spans="2:5" s="41" customFormat="1" x14ac:dyDescent="0.2">
      <c r="B106" s="63"/>
      <c r="C106" s="58"/>
      <c r="D106" s="58"/>
      <c r="E106" s="85"/>
    </row>
    <row r="107" spans="2:5" s="41" customFormat="1" x14ac:dyDescent="0.2">
      <c r="B107" s="63"/>
      <c r="C107" s="58"/>
      <c r="D107" s="58"/>
      <c r="E107" s="85"/>
    </row>
    <row r="108" spans="2:5" s="41" customFormat="1" x14ac:dyDescent="0.2">
      <c r="B108" s="64"/>
      <c r="C108" s="46"/>
      <c r="D108" s="46"/>
      <c r="E108" s="87"/>
    </row>
    <row r="109" spans="2:5" s="41" customFormat="1" x14ac:dyDescent="0.2">
      <c r="B109" s="64"/>
      <c r="C109" s="46"/>
      <c r="D109" s="46"/>
      <c r="E109" s="87"/>
    </row>
    <row r="110" spans="2:5" s="41" customFormat="1" x14ac:dyDescent="0.2">
      <c r="B110" s="64"/>
      <c r="C110" s="46"/>
      <c r="D110" s="46"/>
      <c r="E110" s="87"/>
    </row>
    <row r="111" spans="2:5" s="41" customFormat="1" x14ac:dyDescent="0.2">
      <c r="B111" s="64"/>
      <c r="C111" s="46"/>
      <c r="D111" s="46"/>
      <c r="E111" s="87"/>
    </row>
    <row r="112" spans="2:5" s="41" customFormat="1" x14ac:dyDescent="0.2">
      <c r="B112" s="64"/>
      <c r="C112" s="46"/>
      <c r="D112" s="46"/>
      <c r="E112" s="87"/>
    </row>
    <row r="113" spans="2:5" s="41" customFormat="1" x14ac:dyDescent="0.2">
      <c r="B113" s="64"/>
      <c r="C113" s="46"/>
      <c r="D113" s="46"/>
      <c r="E113" s="87"/>
    </row>
    <row r="114" spans="2:5" s="41" customFormat="1" x14ac:dyDescent="0.2">
      <c r="B114" s="64"/>
      <c r="C114" s="46"/>
      <c r="D114" s="46"/>
      <c r="E114" s="87"/>
    </row>
    <row r="115" spans="2:5" s="41" customFormat="1" x14ac:dyDescent="0.2">
      <c r="B115" s="64"/>
      <c r="C115" s="46"/>
      <c r="D115" s="46"/>
      <c r="E115" s="87"/>
    </row>
    <row r="116" spans="2:5" s="41" customFormat="1" x14ac:dyDescent="0.2">
      <c r="B116" s="65"/>
      <c r="C116" s="46"/>
      <c r="D116" s="46"/>
      <c r="E116" s="87"/>
    </row>
    <row r="117" spans="2:5" s="41" customFormat="1" x14ac:dyDescent="0.2">
      <c r="B117" s="64"/>
      <c r="C117" s="46"/>
      <c r="D117" s="46"/>
      <c r="E117" s="87"/>
    </row>
    <row r="118" spans="2:5" s="41" customFormat="1" x14ac:dyDescent="0.2">
      <c r="B118" s="64"/>
      <c r="C118" s="46"/>
      <c r="D118" s="46"/>
      <c r="E118" s="87"/>
    </row>
    <row r="119" spans="2:5" s="41" customFormat="1" ht="13.5" thickBot="1" x14ac:dyDescent="0.25">
      <c r="B119" s="66"/>
      <c r="C119" s="67"/>
      <c r="D119" s="67"/>
      <c r="E119" s="88"/>
    </row>
    <row r="120" spans="2:5" s="41" customFormat="1" ht="13.5" thickBot="1" x14ac:dyDescent="0.25">
      <c r="B120" s="77"/>
      <c r="C120" s="76" t="s">
        <v>45</v>
      </c>
      <c r="D120" s="62"/>
      <c r="E120" s="75">
        <f>SUM(E97:E119)</f>
        <v>0</v>
      </c>
    </row>
    <row r="121" spans="2:5" s="41" customFormat="1" ht="13.5" thickBot="1" x14ac:dyDescent="0.25">
      <c r="B121" s="43"/>
      <c r="C121" s="40"/>
      <c r="D121" s="43"/>
      <c r="E121" s="68"/>
    </row>
    <row r="122" spans="2:5" s="41" customFormat="1" ht="15.75" x14ac:dyDescent="0.2">
      <c r="B122" s="79"/>
      <c r="C122" s="80" t="s">
        <v>40</v>
      </c>
      <c r="D122" s="80" t="s">
        <v>46</v>
      </c>
      <c r="E122" s="81">
        <f>IF(SUM(E39,E66,E93,E120)&gt;=100,ROUND(SUM(E39,E66,E93,E120),0),ROUND(SUM(E39,E66,E93,E120),2))</f>
        <v>0</v>
      </c>
    </row>
    <row r="123" spans="2:5" s="41" customFormat="1" ht="15.75" x14ac:dyDescent="0.2">
      <c r="B123" s="82"/>
      <c r="C123" s="83" t="s">
        <v>47</v>
      </c>
      <c r="D123" s="83"/>
      <c r="E123" s="84"/>
    </row>
    <row r="124" spans="2:5" s="41" customFormat="1" ht="16.5" thickBot="1" x14ac:dyDescent="0.25">
      <c r="B124" s="51"/>
      <c r="C124" s="52" t="s">
        <v>50</v>
      </c>
      <c r="D124" s="52"/>
      <c r="E124" s="53">
        <f>E122+E123</f>
        <v>0</v>
      </c>
    </row>
    <row r="125" spans="2:5" s="41" customFormat="1" x14ac:dyDescent="0.2">
      <c r="B125" s="43"/>
      <c r="C125" s="43"/>
      <c r="D125" s="43"/>
      <c r="E125" s="44"/>
    </row>
    <row r="126" spans="2:5" s="41" customFormat="1" x14ac:dyDescent="0.2">
      <c r="B126" s="43"/>
      <c r="C126" s="43"/>
      <c r="D126" s="43"/>
      <c r="E126" s="44"/>
    </row>
    <row r="127" spans="2:5" s="41" customFormat="1" x14ac:dyDescent="0.2">
      <c r="B127" s="43"/>
      <c r="C127" s="43"/>
      <c r="D127" s="43"/>
      <c r="E127" s="44"/>
    </row>
  </sheetData>
  <mergeCells count="13">
    <mergeCell ref="B39:C39"/>
    <mergeCell ref="B1:E1"/>
    <mergeCell ref="B3:E3"/>
    <mergeCell ref="B4:E4"/>
    <mergeCell ref="B5:E5"/>
    <mergeCell ref="B11:E11"/>
    <mergeCell ref="B12:E12"/>
    <mergeCell ref="B2:E2"/>
    <mergeCell ref="B6:E6"/>
    <mergeCell ref="B7:E7"/>
    <mergeCell ref="B8:E8"/>
    <mergeCell ref="B9:E9"/>
    <mergeCell ref="B10:E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RESUMEN</vt:lpstr>
      <vt:lpstr>EVAL.ECONOMICA</vt:lpstr>
    </vt:vector>
  </TitlesOfParts>
  <Company>INSTITUTO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Elegibilidad Concurso de Meritos</dc:title>
  <dc:creator>Administrador</dc:creator>
  <cp:lastModifiedBy>Doly Angelica Moreno Caucali</cp:lastModifiedBy>
  <cp:lastPrinted>2015-10-25T20:01:27Z</cp:lastPrinted>
  <dcterms:created xsi:type="dcterms:W3CDTF">2003-08-04T15:33:07Z</dcterms:created>
  <dcterms:modified xsi:type="dcterms:W3CDTF">2023-12-17T21:57:13Z</dcterms:modified>
</cp:coreProperties>
</file>