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LIPE POLANIA\Documents\FELIPE\INVIAS\9. Diciembre\SIE 012 - Mantenimiento Kawasaki OK\"/>
    </mc:Choice>
  </mc:AlternateContent>
  <bookViews>
    <workbookView xWindow="0" yWindow="0" windowWidth="20490" windowHeight="7350" tabRatio="878"/>
  </bookViews>
  <sheets>
    <sheet name="Repuestos KLR650 " sheetId="32" r:id="rId1"/>
    <sheet name="Mano de obra KLR 650" sheetId="30" r:id="rId2"/>
    <sheet name="Repuestos NINJA 300" sheetId="33" r:id="rId3"/>
    <sheet name="Mano de obra Ninja 300" sheetId="31" r:id="rId4"/>
  </sheets>
  <definedNames>
    <definedName name="_xlnm._FilterDatabase" localSheetId="1" hidden="1">'Mano de obra KLR 650'!$A$6:$E$310</definedName>
    <definedName name="_xlnm._FilterDatabase" localSheetId="3" hidden="1">'Mano de obra Ninja 300'!$A$4:$E$271</definedName>
    <definedName name="_xlnm._FilterDatabase" localSheetId="0" hidden="1">'Repuestos KLR650 '!$A$6:$E$644</definedName>
    <definedName name="_xlnm._FilterDatabase" localSheetId="2" hidden="1">'Repuestos NINJA 300'!$A$4:$E$680</definedName>
  </definedNames>
  <calcPr calcId="162913"/>
</workbook>
</file>

<file path=xl/calcChain.xml><?xml version="1.0" encoding="utf-8"?>
<calcChain xmlns="http://schemas.openxmlformats.org/spreadsheetml/2006/main">
  <c r="E651" i="32" l="1"/>
  <c r="E649" i="32" l="1"/>
  <c r="E311" i="30" l="1"/>
  <c r="E312" i="30" s="1"/>
  <c r="D311" i="30"/>
  <c r="D271" i="31"/>
  <c r="E680" i="33"/>
  <c r="E681" i="33" s="1"/>
  <c r="E644" i="32"/>
  <c r="E645" i="32" s="1"/>
  <c r="D313" i="30"/>
  <c r="E271" i="31" l="1"/>
  <c r="E272" i="31" s="1"/>
  <c r="E273" i="31" s="1"/>
  <c r="E682" i="33"/>
  <c r="E646" i="32"/>
  <c r="E313" i="30"/>
  <c r="D680" i="33"/>
  <c r="D682" i="33" s="1"/>
  <c r="D644" i="32"/>
  <c r="D273" i="31" l="1"/>
  <c r="B249" i="30"/>
</calcChain>
</file>

<file path=xl/comments1.xml><?xml version="1.0" encoding="utf-8"?>
<comments xmlns="http://schemas.openxmlformats.org/spreadsheetml/2006/main">
  <authors>
    <author>Jesus Cortes</author>
  </authors>
  <commentList>
    <comment ref="C5" authorId="0" shapeId="0">
      <text>
        <r>
          <rPr>
            <b/>
            <sz val="9"/>
            <color indexed="81"/>
            <rFont val="Tahoma"/>
            <family val="2"/>
          </rPr>
          <t>JUAN CARRILLO:</t>
        </r>
        <r>
          <rPr>
            <sz val="9"/>
            <color indexed="81"/>
            <rFont val="Tahoma"/>
            <family val="2"/>
          </rPr>
          <t xml:space="preserve">
SÓLO DILIGENCIAR LAS HORAS CORRESPONDIENTES AL MANTENIMIENTO</t>
        </r>
      </text>
    </comment>
  </commentList>
</comments>
</file>

<file path=xl/comments2.xml><?xml version="1.0" encoding="utf-8"?>
<comments xmlns="http://schemas.openxmlformats.org/spreadsheetml/2006/main">
  <authors>
    <author>Jesus Cortes</author>
  </authors>
  <commentList>
    <comment ref="C4" authorId="0" shapeId="0">
      <text>
        <r>
          <rPr>
            <b/>
            <sz val="9"/>
            <color indexed="81"/>
            <rFont val="Tahoma"/>
            <family val="2"/>
          </rPr>
          <t>JUAN CARRILLO:</t>
        </r>
        <r>
          <rPr>
            <sz val="9"/>
            <color indexed="81"/>
            <rFont val="Tahoma"/>
            <family val="2"/>
          </rPr>
          <t xml:space="preserve">
SÓLO DILIGENCIAR LAS HORAS CORRESPONDIENTES AL MANTENIMIENTO</t>
        </r>
      </text>
    </comment>
  </commentList>
</comments>
</file>

<file path=xl/sharedStrings.xml><?xml version="1.0" encoding="utf-8"?>
<sst xmlns="http://schemas.openxmlformats.org/spreadsheetml/2006/main" count="1966" uniqueCount="1435">
  <si>
    <t>CAMBIO ORING Y/O EMPAQUE CONDUCTO CARBURADOR</t>
  </si>
  <si>
    <t>CAMBIO DE CARBURADOR</t>
  </si>
  <si>
    <t>LIMPIAR Y REVISAR CARBURADOR</t>
  </si>
  <si>
    <t>CAMBIO DE BOQUERELES</t>
  </si>
  <si>
    <t>CAMBIO CONDUCTO CARBURADOR CILINDRO</t>
  </si>
  <si>
    <t>CAMBIO DE DIAFRAGMA O CORTINA</t>
  </si>
  <si>
    <t>CAMBIO VENTILADOR O EXTRACTOR</t>
  </si>
  <si>
    <t>CAMBIO Y/O REPARACIÓN DE MOTOR DE ARRANQUE</t>
  </si>
  <si>
    <t>CAMBIO DE PIÑONES DEL MOTOR DE ARRANQUE LADO VOLANTE</t>
  </si>
  <si>
    <t>CAMBIO DE RODAMIENTO O BUJE DEL CLUTCH DE ARRANQUE</t>
  </si>
  <si>
    <t>CAMBIO EMPAQUE TAPA VOLANTE</t>
  </si>
  <si>
    <t>CAMBIO DE CLUTCH DE ARRANQUE</t>
  </si>
  <si>
    <t>CAMBIO ROLLERS PIÑÓN ARRANQUE DE LA VOLANTE</t>
  </si>
  <si>
    <t>CAMBIO BUJE PORTA SPROCKET</t>
  </si>
  <si>
    <t>CAMBIO SPROCKET</t>
  </si>
  <si>
    <t>CAMBIO DE TORNILLOS SUJETADORES SPROCKET</t>
  </si>
  <si>
    <t>CAMBIO DE TENSORES CADENA (C/U)</t>
  </si>
  <si>
    <t>CAMBIO DE GUARDACADENAS</t>
  </si>
  <si>
    <t>CAMBIO PIÑÓN DE SALIDA (C/U)</t>
  </si>
  <si>
    <t>CAMBIO DE KIT DE ARRASTRE</t>
  </si>
  <si>
    <t>CAMBIO CAUCHOS PORTA SPROCKET</t>
  </si>
  <si>
    <t>CAMBIO CADENA O BANDA (C/U)</t>
  </si>
  <si>
    <t>CAMBIO CUNAS DE DIRECCIÓN</t>
  </si>
  <si>
    <t>ENGRASADA BUJE TIJERA (C/TIJERA)</t>
  </si>
  <si>
    <t>CAMBIO GATO LATERAL</t>
  </si>
  <si>
    <t>CAMBIO REPOSAPIÉS DELANTERO O TRASERO C/U</t>
  </si>
  <si>
    <t>CAMBIO TIJERA ( BRAZO OSCILANTE )</t>
  </si>
  <si>
    <t>CAMBIO AMORTIGUADOR TRASERO (C/U)</t>
  </si>
  <si>
    <t>CAMBIO GATO CENTRAL</t>
  </si>
  <si>
    <t>AJUSTE DE CUNAS</t>
  </si>
  <si>
    <t>CAMBIO ACEITE BARRAS</t>
  </si>
  <si>
    <t>CAMBIO DE BARRAS O BOTELLAS C/U</t>
  </si>
  <si>
    <t>CAMBIO BASE REPOSAPIE TRASERO</t>
  </si>
  <si>
    <t>CAMBIO DE CHASIS</t>
  </si>
  <si>
    <t>CAMBIO HORQUILLA INFERIOR</t>
  </si>
  <si>
    <t>CAMBIO SILLON TRASERO</t>
  </si>
  <si>
    <t>CAMBIO CANASTILLAS DE AGUJAS Y/O BUJES DE SUSPENSION TRASER (C/U)</t>
  </si>
  <si>
    <t>CAMBIO CABINA</t>
  </si>
  <si>
    <t>CAMBIO PARRILLA O SUJETADORES</t>
  </si>
  <si>
    <t>CAMBIO RETENEDOR BARRAS C/U</t>
  </si>
  <si>
    <t>CAMBIO BUJES DE MOTOR</t>
  </si>
  <si>
    <t>CAMBIO BASE FAROLA</t>
  </si>
  <si>
    <t>CAMBIO RODAMIENTO RUEDA DELANTERA</t>
  </si>
  <si>
    <t>CAMBIO VÁLVULAS (ADMISION Y ESCAPE)</t>
  </si>
  <si>
    <t>CAMBIO DE CILINDRO</t>
  </si>
  <si>
    <t>CAMBIO CULATA</t>
  </si>
  <si>
    <t>LIMPIEZA TANQUE DE GASOLINA</t>
  </si>
  <si>
    <t>CAMBIO DE FILTRO Y ACEITE DE MOTOR</t>
  </si>
  <si>
    <t>CALIBRACION Y AJUSTE VALVULAS</t>
  </si>
  <si>
    <t>CAMBIO CAJA FILTRO</t>
  </si>
  <si>
    <t>LIMPIAR Y LUBRICACION DEL FILTRO DE AIRE</t>
  </si>
  <si>
    <t>CAMBIO CONDUCTO FILTRO DEL AIRE CARBURADOR</t>
  </si>
  <si>
    <t>CAMBIO ABRASADERAS DEL CANDUCTO DEL AIRE</t>
  </si>
  <si>
    <t>CAMBIO DE FILTRO DE AIRE</t>
  </si>
  <si>
    <t>CAMBIO DEL EXHOSTO O MOFLE COMPLETO</t>
  </si>
  <si>
    <t>CAMBIO EMPAQUE(S) MOFLE</t>
  </si>
  <si>
    <t>CAMBIO BALINERAS CIGÜEÑAL</t>
  </si>
  <si>
    <t>CAMBIO EMPAQUE CENTRO MOTOR</t>
  </si>
  <si>
    <t>CAMBIO CARCASA CENTRO DE MOTOR IZQUIERDA Y/O INFERIOR</t>
  </si>
  <si>
    <t>CAMBIO CIGÜEÑAL</t>
  </si>
  <si>
    <t>CAMBIO EMPAQUE TAPA CLUTCH</t>
  </si>
  <si>
    <t>CAMBIO MICROSUICHE CLUTCH</t>
  </si>
  <si>
    <t>CAMBIO Y/O REPARACIÓN DISCOS DE CLUTCH</t>
  </si>
  <si>
    <t>CAMBIO PIÑÓN PRIMARIO</t>
  </si>
  <si>
    <t>CAMBIO RODAMIENTO EMPUJADOR DEL CLUTCH</t>
  </si>
  <si>
    <t>CAMBIO MANZANA CLUTCH</t>
  </si>
  <si>
    <t>CAMBIO DE TAPA CLUTCH</t>
  </si>
  <si>
    <t>CAMBIO DE BALANCEADOR</t>
  </si>
  <si>
    <t>CAMBIO VISOR ACEITE</t>
  </si>
  <si>
    <t>CAMBIO RETENEDOR LEVA CLUTCH</t>
  </si>
  <si>
    <t>CAMBIO Y/O REPARACION DEL BUJE CENTRAL DEL CLUTCH O RODAMIENTO</t>
  </si>
  <si>
    <t>CAMBIO LEVA CLUTCH DEL MOTOR</t>
  </si>
  <si>
    <t>CAMBIO DEL EJE ACCIONADOR DE CLUTCH</t>
  </si>
  <si>
    <t>CAMBIO DE LA TUERCA O PIN SUJETADORA DEL CLUTCH</t>
  </si>
  <si>
    <t>CAMBIO DE EMPATE DE CADENA</t>
  </si>
  <si>
    <t>CAMBIO DE BASE DE MANUBRIO</t>
  </si>
  <si>
    <t>CAMBIO SOPORTE LEVAS C/U</t>
  </si>
  <si>
    <t>CAMBIO MANUBRIO</t>
  </si>
  <si>
    <t>CAMBIO ABRAZADERAS DE MANUBRIO</t>
  </si>
  <si>
    <t>CAMBIO LEVA FRENO Y/O CLUTCH</t>
  </si>
  <si>
    <t>Cambio de espejos C/U</t>
  </si>
  <si>
    <t>TENSION Y LUBRICACION DE CABLES (clutch Choke acelerador y freno)</t>
  </si>
  <si>
    <t>CAMBIO DE LIQUIDO DE FRENOS CADA UNO</t>
  </si>
  <si>
    <t>REAJUSTE GENERALCONELTORQUE ADECUADO (TORNILLERIA EN GENERAL Y AJUSTE DE RADIOS)</t>
  </si>
  <si>
    <t>CAMBIO DE LA ARANDELA DEL CLUTCH Y DEL CLUTCH CENTRIFUGO</t>
  </si>
  <si>
    <t>LIMPIEZA TENSIÓN Y LUBRICACIÓN CADENA</t>
  </si>
  <si>
    <t>CAMBIO DE PIÑONERIA DE CAJA</t>
  </si>
  <si>
    <t>CAMBIO EJE DE SALIDA ( TRANSMISIÓN )</t>
  </si>
  <si>
    <t>CAMBIO DE RODAMIENTOS DE LA CAJA</t>
  </si>
  <si>
    <t>CAMBIO DE SELECTOR Y/O HORQUILLAS DE CAMBIOS</t>
  </si>
  <si>
    <t>CAMBIO RETEN EJE SALIDA</t>
  </si>
  <si>
    <t>MANTENIMIENTO BATERÍA (LIMPIEZA REV ELECTROLITO)</t>
  </si>
  <si>
    <t>CAMBIO SENSOR DE TEMPERATURA</t>
  </si>
  <si>
    <t>CAMBIO SENSOR DE CAMBIOS Y/O NEUTRA</t>
  </si>
  <si>
    <t>CAMBIO EJE DE CAMBIOS Y RESORTES</t>
  </si>
  <si>
    <t>CAMBIO RETEN EJE CAMBIOS EXTERNO</t>
  </si>
  <si>
    <t>CAMBIO DE RIN TRASERO</t>
  </si>
  <si>
    <t>CAMBIO CAJA DE PIÑONES DE VELOCIMETRO</t>
  </si>
  <si>
    <t>CAMBIO RODAMIENTO RUEDA TRASERA</t>
  </si>
  <si>
    <t>CAMBIO LLANTA DELANTERA O NEUMÁTICO</t>
  </si>
  <si>
    <t>CAMBIO PIÑÓN O SENSOR VELOCÍMETRO</t>
  </si>
  <si>
    <t>ACADALADA DE RIN DELANTERO O TRASERO</t>
  </si>
  <si>
    <t>CAMBIO RODAMIENTO PORTA SPROCKET</t>
  </si>
  <si>
    <t>CAMBIO LLANTA TRASERA O NEUMÁTICO (C/U)</t>
  </si>
  <si>
    <t>CAMBIO EJE DELANTERO</t>
  </si>
  <si>
    <t>CAMBIO EJE TRASERO</t>
  </si>
  <si>
    <t>CAMBIO CAMPANA DELANTERA O TRASERA</t>
  </si>
  <si>
    <t>CAMBIO LEVAS SELECTOR DE CAMBIOS (ESTRELLA)</t>
  </si>
  <si>
    <t>CAMBIO PEDAL DE CAMBIOS</t>
  </si>
  <si>
    <t>CAMBIO ESTRELLA DE CAMBIOS</t>
  </si>
  <si>
    <t>CAMBIO BOMBA DE ACEITE 4T</t>
  </si>
  <si>
    <t>CAMBIO CONDUCTO LUBRICACIÓN 2T Y 4T</t>
  </si>
  <si>
    <t>CAMBIO DE FILTRO DE RECOLECCION DE BOMBA DE ACEITE 4T (TAMIZ)</t>
  </si>
  <si>
    <t>CAMBIO DE PARTES INTERNAS DEL CARBURADOR</t>
  </si>
  <si>
    <t>CAMBIO DEL EJE DEL PIÑON DE LA BOMBA DE LUBRICACION</t>
  </si>
  <si>
    <t>CAMBIO DEL PIÑON ACCIONADOR DE LA BOMBA DE LUBRICACION ( LADO CLUTCH)</t>
  </si>
  <si>
    <t>CAMBIO PLATO SOPORTE DESLIZADORES</t>
  </si>
  <si>
    <t>AJUSTE DE NIVEL Y/O PURGA DEL SISTEMA DE REFRIGERACIÓN</t>
  </si>
  <si>
    <t>CAMBIO Y/O REPARACION DE LAS ARANDELAS SEPARADORAS DE CLUTCH</t>
  </si>
  <si>
    <t>CAMBIOLEVA ACCIONADORA DEL CLUTCH (MOTOR)</t>
  </si>
  <si>
    <t>CAMBIO Y/O REPARACION DEL SEMI CARTER DEL CLUTCH</t>
  </si>
  <si>
    <t>CAMBIO CADENILLA DISTRIBUCIÓN</t>
  </si>
  <si>
    <t>CAMBIO DE LOS RESORTES VALVULAS</t>
  </si>
  <si>
    <t>CAMBIO DE PIÑÓN DE DISTRIBUCIÓN SUP</t>
  </si>
  <si>
    <t>CAMBIO EMPAQUE CULATA</t>
  </si>
  <si>
    <t>CAMBIO PISTÓN Y ANILLOS</t>
  </si>
  <si>
    <t>CAMBIO DE GUÍAS DE CADENILLA</t>
  </si>
  <si>
    <t>CAMBIO Y/O REVISION DE TENSOR DE CADENILLA</t>
  </si>
  <si>
    <t>CAMBIO SELLOS DE VÁLVULAS</t>
  </si>
  <si>
    <t>CAMBIO EMPAQUE CILINDRO</t>
  </si>
  <si>
    <t>CAMBIO EMPAQUE TAPA CULATA O CULATIN</t>
  </si>
  <si>
    <t>CAMBIO EJE LEVAS O PIÑON CON EJE DE LEVA</t>
  </si>
  <si>
    <t>CAMBIO DE CONDUCTOS DE GASOLINA</t>
  </si>
  <si>
    <t>CAMBIO Y/O REVISIÓN DE SENSOR DE NIVEL DE GASOLINA DEL TANQUE</t>
  </si>
  <si>
    <t>CAMBIO GRIFO DE GASOLINA</t>
  </si>
  <si>
    <t>CAMBIO TAPA GASOLINA</t>
  </si>
  <si>
    <t>CAMBIO Y/O REPARACIÓN DE TANQUE COMBUSTIBLE</t>
  </si>
  <si>
    <t>CAMBIO GUARDAFANGO LLANTA TRASERA PARTE DELANTERA</t>
  </si>
  <si>
    <t>CAMBIO CARENAJE TRASERO COLA</t>
  </si>
  <si>
    <t>CAMBIO DE GUARDAFANGO DELANTERO</t>
  </si>
  <si>
    <t>CAMBIO DE SILLIN</t>
  </si>
  <si>
    <t>CAMBIO TABLERO DE INSTRUMENTOS (COMPLETO)</t>
  </si>
  <si>
    <t>IMPERMEABILIZADA DE TABLERO DE INSTRUMENTOS</t>
  </si>
  <si>
    <t>CAMBIO GUARDABARRO TRASERO PORTA PLACA</t>
  </si>
  <si>
    <t>CAMBIO CUBIERTA DE MOTOR</t>
  </si>
  <si>
    <t>CAMBIO PROTECTOR MOTOR</t>
  </si>
  <si>
    <t>CAMBIO PARTES INTERNAS DEL TABLERO DE INSTRUMENTOS</t>
  </si>
  <si>
    <t>CAMBIO CABLE CHOKE</t>
  </si>
  <si>
    <t>CAMBIO CABLE ACELERADOR C/U</t>
  </si>
  <si>
    <t>CAMBIO CABLE VELOCIMETRO</t>
  </si>
  <si>
    <t>CAMBIO CABLE CLUTCH</t>
  </si>
  <si>
    <t>CAMBIO DE GUIAS DE VALVULAS</t>
  </si>
  <si>
    <t>CAMBIO BUJIA (C/U)</t>
  </si>
  <si>
    <t>CAMBIO TAPA CULATA O CULATIN</t>
  </si>
  <si>
    <t>CAMBIO Y/O REPARCION DEL DESCOMPRESIONADOR</t>
  </si>
  <si>
    <t>CAMBIO Y/O REVISION DEL SENSOR DE AIRE</t>
  </si>
  <si>
    <t>CAMBIO SILENCIADOR</t>
  </si>
  <si>
    <t>CAMBIO Y/O REVISION DEL SENSOR O TPS DE CO2</t>
  </si>
  <si>
    <t>CAMBIO PEDAL FRENO TRASERO</t>
  </si>
  <si>
    <t>CAMBIO BANDAS O PASTILLAS DE FRENO DELANTERAS</t>
  </si>
  <si>
    <t>CAMBIO O REPARACIÓN BOMBA DE FRENO C/U</t>
  </si>
  <si>
    <t>CAMBIO DE DISCO DELANTERO</t>
  </si>
  <si>
    <t>CAMBIO BANDAS O PASTILLAS DE FRENO TRASERA</t>
  </si>
  <si>
    <t>CAMBIO DE MANGUERA DE FRENO DELANTERO</t>
  </si>
  <si>
    <t>CAMBIO DE DISCO TRASERO</t>
  </si>
  <si>
    <t>REPARAR CILINDRO FRENOS ( CALIPER)</t>
  </si>
  <si>
    <t>CAMBIO DE MANGUERA DE FRENO TRESERO</t>
  </si>
  <si>
    <t>REVISION Y CAMBIO DE PASTAS DE FRENO TRASERAS</t>
  </si>
  <si>
    <t>CAMBIO DE BIELAS</t>
  </si>
  <si>
    <t>CAMBIO DE CASQUETES DE BIELA</t>
  </si>
  <si>
    <t>CAMBIO DE CASQUETES DE CIGÜEÑAL O BANCADA</t>
  </si>
  <si>
    <t>CAMBIO Y/O REVISION DEL SENSOR DEL CIGÜEÑAL</t>
  </si>
  <si>
    <t>CAMBIO DE TAPA CARTER</t>
  </si>
  <si>
    <t>CAMBIO DE CONDUCTOS INTERNOS DE ACEITE</t>
  </si>
  <si>
    <t>CAMBIO PLATO DE BOBINAS</t>
  </si>
  <si>
    <t>CAMBIO SUICHE ENCENDIDO</t>
  </si>
  <si>
    <t>CAMBIO BOMBILLO DIRECCIONAL DELANTERA (C/U)</t>
  </si>
  <si>
    <t>CAMBIO BOMBILLOS INDICADORES (direccionales neutra temperatur RPMluces etc)</t>
  </si>
  <si>
    <t>CAMBIO REGULADOR/RECTIFICADOR</t>
  </si>
  <si>
    <t>CAMBIO INTERRUPTOR FRENO DELANTERO</t>
  </si>
  <si>
    <t>CAMBIO C.D.I.</t>
  </si>
  <si>
    <t>CAMBIO BOMBILLO STOP (C/U)</t>
  </si>
  <si>
    <t>CAMBIO BOBINA(s) DE ALTA</t>
  </si>
  <si>
    <t>CAMBIO PITO C/U</t>
  </si>
  <si>
    <t>CAMBIO INTERRUPTOR FRENO TRASERO</t>
  </si>
  <si>
    <t>CAMBIO BOMBILLO DIRECCIONAL TRASERA (C/U)</t>
  </si>
  <si>
    <t>CAMBIO DIRECCIONAL TRASERA (C/U)</t>
  </si>
  <si>
    <t>CAMBIO SENSOR GATO LATERAL</t>
  </si>
  <si>
    <t>CAMBIO BOMBILLO FAROLA</t>
  </si>
  <si>
    <t>CAMBIO DIRECCIONAL DELANTERA (C/U)</t>
  </si>
  <si>
    <t>REVISION DEL SISTEMA ELECTRICO</t>
  </si>
  <si>
    <t>CAMBIO DE LUNA DE STOP</t>
  </si>
  <si>
    <t>CAMBIO DE STOP</t>
  </si>
  <si>
    <t>CAMBIO FAROLA</t>
  </si>
  <si>
    <t>CAMBIO DE COMANDO RH</t>
  </si>
  <si>
    <t>CAMBIO DEL FLASHER</t>
  </si>
  <si>
    <t>CAMBIO BOMBILLO LUZ DE PLACA</t>
  </si>
  <si>
    <t>CAMBIO LUNA (TALCO) DE DIRECCIONALES</t>
  </si>
  <si>
    <t>CAMBIO SUICHE CLUTCH</t>
  </si>
  <si>
    <t>CAMBIO RAMAL ELÉCTRICO</t>
  </si>
  <si>
    <t>CAMBIO DE COMANDO LH</t>
  </si>
  <si>
    <t>CAMBIO DEL RELE DE ARRANQUE</t>
  </si>
  <si>
    <t>IMPERMEABILIZACION DE LA FAROLA</t>
  </si>
  <si>
    <t>CAMBIO DE E.C.U</t>
  </si>
  <si>
    <t>CAMBIO Y/O REPARACION DEL SENSOR DE ACEITE 4T</t>
  </si>
  <si>
    <t>CAMBIO DE CHEQUES DE DESCARGE DE LUBRICACION</t>
  </si>
  <si>
    <t>CAMBIO SENSOR DE PRESIÓN DE ACEITE</t>
  </si>
  <si>
    <t>CAMBIO DE EJE BOMBA DE LUBRICACIÓN</t>
  </si>
  <si>
    <t>CAMBIO DE EMPAQUE TAPA CARTER</t>
  </si>
  <si>
    <t>REVISION Y/O CAMBIO DEL EL TPS DE ACELERACION</t>
  </si>
  <si>
    <t>REVISION Y/O CAMBIO DEL TPS DE SUBACELREACION</t>
  </si>
  <si>
    <t>CAMBIO DE CUERPO DE INYECTORES</t>
  </si>
  <si>
    <t>REVISION Y/O CAMBIO DEL SERVO MOTOR</t>
  </si>
  <si>
    <t>CAMBIO VÁLVULA LENGÜETAS</t>
  </si>
  <si>
    <t>CAMBIO Y/O REPARACION DE LOS ROLEX</t>
  </si>
  <si>
    <t>CAMBIO EMPAQUE DE LA TAPA DE LA BOMBA DE REFRIGERANTE O IMPELLER</t>
  </si>
  <si>
    <t>CAMBIO MANGUERAS DEL RADIADOR</t>
  </si>
  <si>
    <t>CAMBIO SELLO MECÁNICO</t>
  </si>
  <si>
    <t>CAMBIO TERMOSTATO</t>
  </si>
  <si>
    <t>CAMBIO LIQUIDO REFRIGERANTE</t>
  </si>
  <si>
    <t>CAMBIO RADIADOR Y/O LIMPIEZA DEL SISTEMA</t>
  </si>
  <si>
    <t>CAMBIO RECIPIENTE DE REFRIGERANTE</t>
  </si>
  <si>
    <t>CAMBIO Y/O REVISION DEL SENSOR DEL MOTOR VENTILADOR</t>
  </si>
  <si>
    <t>CAMBIO MAGNETO DEL VELOCIMETRO</t>
  </si>
  <si>
    <t>CAMBIO TAPA INFERIOR TANQUE LH Y RH</t>
  </si>
  <si>
    <t>CAMBIO CARENAJES LATERAL TRASERO LH Y RH</t>
  </si>
  <si>
    <t>CAMBIO ENFOCADORES TANQUE LH Y RH C/U</t>
  </si>
  <si>
    <t>CAMBIO CARENAJE FRONTAL (FAROLA)</t>
  </si>
  <si>
    <t>CAMBIO CARENAJE DEL TABLERO</t>
  </si>
  <si>
    <t>CAMBIO GAURDAFANGO TRASERO</t>
  </si>
  <si>
    <t>CAMBIO CARENAJES FRONTAL LATERAL LH Y RH C/U</t>
  </si>
  <si>
    <t>CAMBIO SUICHE DE LUCES DEL COMANDO</t>
  </si>
  <si>
    <t>CAMBIO SUICHE DE STARTER DEL COMANDO</t>
  </si>
  <si>
    <t>CAMBIO CONJUNTO DE CLAVES COMPLETA</t>
  </si>
  <si>
    <t>CAMBIO DE SUICHE DE SILLÍN</t>
  </si>
  <si>
    <t>CAMBIO SEGURO DE DIRECCIÓN</t>
  </si>
  <si>
    <t>CAMBIO DE SEGURO GAVETA</t>
  </si>
  <si>
    <t>CAMBIO LUZ DE PLACA</t>
  </si>
  <si>
    <t>CAMBIO PROTECTOR METALICO APOYA PIES</t>
  </si>
  <si>
    <t>CAMBIO CARENAJE FRONTAL INFERIOR</t>
  </si>
  <si>
    <t>CAMBIO BALINERA EJE BOMBA</t>
  </si>
  <si>
    <t>CAMBIO BOMBA DE AGUA O IMPELLER</t>
  </si>
  <si>
    <t>CAMBIO CARENAJES FRONTAL INTERNO LH Y RH</t>
  </si>
  <si>
    <t>CAMBIO DE CORTA VIENTOS LH Y RH C/U</t>
  </si>
  <si>
    <t>REVISION SISTEMA ELECTRICO CUARTO TIEMPO</t>
  </si>
  <si>
    <t>REVISION SISTEMA ELECTRICO MEDIO TIEMPO</t>
  </si>
  <si>
    <t>CAMBIO DE CHOKE</t>
  </si>
  <si>
    <t>CAMBIO CARCASA CENTRO DE MOTOR DERECHA Y/O SUPERIOR</t>
  </si>
  <si>
    <t>CAMBIO DEFENSA</t>
  </si>
  <si>
    <t>CAMBIO DE CILINDRO CON OPERACIÓN EN LA CULATA</t>
  </si>
  <si>
    <t>CAMBIO RIN DELANTERO</t>
  </si>
  <si>
    <t>CAMBIO DE BATERÍA</t>
  </si>
  <si>
    <t>LIMPIEZA Y LUBRICACIÓN DEL MOTOR DE ARRANQUE (INTERNA)</t>
  </si>
  <si>
    <t>REVISION Y/O CAMBIO DE LUCES DELANTERAS AUXILIARES (ROJA O AZUL) C/U</t>
  </si>
  <si>
    <t>REVISION Y/O CAMBIO DE LA SIRENA</t>
  </si>
  <si>
    <t>REVISION Y/O CAMBIO DE LA LUZ AUXILIAR TTRASERA</t>
  </si>
  <si>
    <t>LIMPIEZA CARBURADOR ENGOMADO</t>
  </si>
  <si>
    <t>CAMBIO CAJA FUSIBLES</t>
  </si>
  <si>
    <t>CAMBIO PORTA SPROCKETS</t>
  </si>
  <si>
    <t>CAMBIO Y/O COLOCACION DE CAUCHOS SOPORTES DE TAPAS LATERALES</t>
  </si>
  <si>
    <t>CAMBIO DE LOS REFLECTIVOS DE LA SUSPENSIÓN DELANTERA C/U</t>
  </si>
  <si>
    <t>CAMBIO DE CAUCHOS SOPORTES DE TANQUE CENTRAL (2)</t>
  </si>
  <si>
    <t>CAMBIÓ DE FUELLES DE LAS BARRAS DE SUSPENSIÓN DELANTERA C/U</t>
  </si>
  <si>
    <t>CAMBIO DE GUIA DE MANGUERA DEL FRENO TRASERO</t>
  </si>
  <si>
    <t>CAMBIO DEL RESORTE DEL PEDAL DE FRENO TRASERO</t>
  </si>
  <si>
    <t>CAMBIO DE REFLECTORES TRASEROS</t>
  </si>
  <si>
    <t>TOMA DE COMPRESIÓN DE MOTOR</t>
  </si>
  <si>
    <t>TOMA DE PRESIÓN DE ESTANQUEIDAD</t>
  </si>
  <si>
    <t>TOMA DE PRESIÓN DE L SISTEMA DE LUBRICACIÓN</t>
  </si>
  <si>
    <t>CAMBIO EJE DE CLUTCH (EJE PRIMARIO)</t>
  </si>
  <si>
    <t>CAMBIO DE LA TAPA DEL RADIADOR</t>
  </si>
  <si>
    <t>CAMBIO DE COMPARTIMENTO DE TERMOSTATO</t>
  </si>
  <si>
    <t>CAMBIO DE LA MANGUERA DEL RADIADOR INFERIOR</t>
  </si>
  <si>
    <t>CAMBIO DE MANGUERA RADIADOR TARRO EXPANSOR</t>
  </si>
  <si>
    <t>CAMBIO DE BASE DEL CALIPER DE FRENO TRASERO</t>
  </si>
  <si>
    <t>MANTENIMIENTO CALIPER</t>
  </si>
  <si>
    <t>CAMBIO Y/O REPARACION DE LOS TORNILLOS SUJTEDARES DE PASTILLAS DE FRENO DEL. / TRAS.</t>
  </si>
  <si>
    <t>CAMBIO DE PARTES DEL GRIFO DE GASOLINA</t>
  </si>
  <si>
    <t>LIMPIEZA Y/O CAMBIO DEL CONDUCTO DE DESFOGUE DEL TANQUE DE GASOLINA</t>
  </si>
  <si>
    <t>CAMBIO DE CONDUCTOS DE VACÍO DEL GRIFO DE GASOLINA</t>
  </si>
  <si>
    <t>COMPROBACIÓN DE HERMETICIDAD DEL SISTEMA DE REFRIGERACIÓN</t>
  </si>
  <si>
    <t>AJUSTE DE PECHERA PROTECTORA DE MOTOR</t>
  </si>
  <si>
    <t>CAMBIO DE PECHERA PROTECTORA DE MOTOR</t>
  </si>
  <si>
    <t>CAMBIO DE SOPORTE CENTRAL TRASERO DE MALETERO</t>
  </si>
  <si>
    <t>AJUSTE DE TORNILLERÍA DE SOPORTE CENTRAL TRASERO DE MALETERO</t>
  </si>
  <si>
    <t>AJUSTE DE TORNILLERÍA DE LAS DEFENSAS LATERAS DELANTERAS C/U</t>
  </si>
  <si>
    <t>CAMBIO DEL ORING EJE DE SALIDA</t>
  </si>
  <si>
    <t>CAMBIO DE SOPORTE DE TARRO EXPANSOR DEL REFRIGERANTE</t>
  </si>
  <si>
    <t>ALINEACIÓN DE LA PALANCA DE CAMBIOS SEGÚN MANUAL DE SERVICIO</t>
  </si>
  <si>
    <t>CAMBIO DE RESORTE ESTABILIZADORA DE ESTRELLA SELECTORA DE CAMBIOS</t>
  </si>
  <si>
    <t>DIAGNOSTICO DEL MOTOR DE ARRANQUE</t>
  </si>
  <si>
    <t>CAMBIO DE LOS PASADORES DE LOS PIÑONES TRANSMISORES DEL MOTOR DE ARRANQUE</t>
  </si>
  <si>
    <t>REVISIÓN Y/O CAMBIO DE LA SUICHERA</t>
  </si>
  <si>
    <t>CAMBIO SEGURO DE CASCO</t>
  </si>
  <si>
    <t>AJUSTE DE LA TORNILLERIA DE SUJECCION DEL ESCAPE</t>
  </si>
  <si>
    <t>CAMBIO O REPARACIÓN DE CONDUCTOS DE DESFOGUE</t>
  </si>
  <si>
    <t>CAMBIO DE LA MANGUERA DE TRANSFERENCIA DE REFRIGERANTE DE LA BOMBA AL CILINDRO</t>
  </si>
  <si>
    <t>AJUSTE DE LA TORNILLERIA DEL DISCO TRASERO</t>
  </si>
  <si>
    <t>CAMBIO DE ARANDELA DE AJUSTE INTERNAS DE LA VOLANTE</t>
  </si>
  <si>
    <t>CAMBIO DE LA ARANDELA INTERNA DEL PIÑÓN DE ARRANQUE Y LA VOLANTE</t>
  </si>
  <si>
    <t>CAMBIO DE RESORTE TENSOR DE CADENILLA DE BALANCEO</t>
  </si>
  <si>
    <t>CAMBIO DEL PIÑÓN INFERIOR DE LA CADENILLA DE BALANCEO</t>
  </si>
  <si>
    <t>CAMBIO DEL PIÑÓN SUPERIOR DE LA CADENILLA DE BALANCEO</t>
  </si>
  <si>
    <t>CAMBIO DE DESLIZADOR DE VALVULAS</t>
  </si>
  <si>
    <t>CAMBIO LEVA DE TENSOR DE BALANCEO</t>
  </si>
  <si>
    <t>CAMBIO DE RODAMIENTO DE PIÑÓN DE CADENILLA DE BALANCEO</t>
  </si>
  <si>
    <t>CAMBIO DE CAUCHO ALINEADOR DE GUÍAS DE CADENILLA EN EL CILINDRO</t>
  </si>
  <si>
    <t>CAMBIO DE CONDUCTO DE LUBRICACIÓN DE LAS BRIDAS DE SOPORTE DE LOS EJE DE LEVAS</t>
  </si>
  <si>
    <t>CAMBIO DE GUÍAS DE CADENILLA DE BALANCEO</t>
  </si>
  <si>
    <t>CAMBIO DE CADENILLA DE BALANCEO</t>
  </si>
  <si>
    <t>CAMBIO DE DESLIZANTE DE CADENILLA EN CULATA</t>
  </si>
  <si>
    <t>CAMBIO DE PIN FUSIBLE DEL PIÑÓN DE EJE DE LEVAS</t>
  </si>
  <si>
    <t>CAMBIO PIÑÓN TENSOR DE CADENILLA DE BALANCEO</t>
  </si>
  <si>
    <t>LIMPIEZA DEL SISTEMA ANTI LLAMAS EN LA CAJA FILTRO</t>
  </si>
  <si>
    <t>CAMBIO DE MANGUERAS DEL SISTEMA DE INYECCIÓN DE AIRE AL ESCAPE</t>
  </si>
  <si>
    <t>AJUSTE Y/O CAMBIO DE TORNILLOS DE SUJECIÓN DEL AISLANTE DE LA SALIDA DEL ESCAPE</t>
  </si>
  <si>
    <t>CAMBIO DE AISLANTE TÉRMICO DE LA SALIDA DEL ESCAPE</t>
  </si>
  <si>
    <t>CAMBIO DE LA CAJA DE HERRAMIENTAS</t>
  </si>
  <si>
    <t>REVISIÓN Y/O CAMBIO DEL CONTROLADOR DE ACCESORIOS ELECTRÓNICOS</t>
  </si>
  <si>
    <t>CAMBIO DE LOS BUJES SOPORTES DE LOS PIÑONES TRANSMISORES DEL MOTOR DE ARRANQUE</t>
  </si>
  <si>
    <t>CAMBIO DE LOS PIÑONES TRANSMISORES DEL MOTOR DE ARRANQUE</t>
  </si>
  <si>
    <t>AJUSTE DE TORNILLERÍA DE SOPORTES LATERALES TRASEROS DE MALETAS C/U</t>
  </si>
  <si>
    <t>CAMBIO DE SOPORTES LATERALES TRASEROS DE MALETAS LH o RH C/U</t>
  </si>
  <si>
    <t>REVISIÓN Y/O CAMBIO DEL SISTEMA ELÉCTRICO DE LOS ACCESORIOS</t>
  </si>
  <si>
    <t>LIMPIEZA DE TAMIX INTERNO LATERAL</t>
  </si>
  <si>
    <t>AJUSTE Y/O CAMBIO DE TORNILLERÍA DE SUJECIÓN DEL AISLANTE TRASERO</t>
  </si>
  <si>
    <t>PRECARGA AMBAS SUSPENSIONES CON BUJE</t>
  </si>
  <si>
    <t>CONJUNTO</t>
  </si>
  <si>
    <t>REGLAJES Y AJUSTES</t>
  </si>
  <si>
    <t>CABEZA DE FUERZA Y DISTRIBUCION</t>
  </si>
  <si>
    <t>SISTEMA DE ESCAPE</t>
  </si>
  <si>
    <t>CONJUNTO CIGÜEÑAL</t>
  </si>
  <si>
    <t>SISTEMA CLUCTH</t>
  </si>
  <si>
    <t>SISTEMA TRANSMISION</t>
  </si>
  <si>
    <t>SISTEMA CAMBIOS</t>
  </si>
  <si>
    <t>SISTEMA LUBRICACION</t>
  </si>
  <si>
    <t>SISTEMA DE CARBURACION O INYECCION</t>
  </si>
  <si>
    <t>CONJUNTO DE ARRASTRE</t>
  </si>
  <si>
    <t>CONJUNTO CHASIS Y SUSPENSION</t>
  </si>
  <si>
    <t>CONJUNTO RUEDAS</t>
  </si>
  <si>
    <t>SISTEMA COMBUSTIBLE</t>
  </si>
  <si>
    <t>SISTEMA ELECTRICO</t>
  </si>
  <si>
    <t>CONJUNTO CABLES</t>
  </si>
  <si>
    <t>CHAPAS Y SEGUROS</t>
  </si>
  <si>
    <t>SISTEMA ENTRADA DE AITE</t>
  </si>
  <si>
    <t>SISTEMA DE REFRIGERACION</t>
  </si>
  <si>
    <t>SISTEMA FRENOS</t>
  </si>
  <si>
    <t>CONJUNTO MANIBRIO</t>
  </si>
  <si>
    <t>DESCRIPCION MANO DE OBRA</t>
  </si>
  <si>
    <t>ABRAZADERA</t>
  </si>
  <si>
    <t>ANTIVIBRANTE</t>
  </si>
  <si>
    <t>ARO RIN TRAS 250X17 NEGRO</t>
  </si>
  <si>
    <t>PROTECTOR DE CADENA</t>
  </si>
  <si>
    <t>ANTIVIBRANTE DERECHO INF</t>
  </si>
  <si>
    <t>VISOR CARENAJE</t>
  </si>
  <si>
    <t>PINON CADENILLA</t>
  </si>
  <si>
    <t>EJE BALANCEADOR</t>
  </si>
  <si>
    <t>PINON MOTOR ARRANQUE</t>
  </si>
  <si>
    <t>SOPORTE AMORT TRAS</t>
  </si>
  <si>
    <t>MANGUERA RADIADOR</t>
  </si>
  <si>
    <t>SOPORTE MOTOR</t>
  </si>
  <si>
    <t>TUERCA</t>
  </si>
  <si>
    <t>PROTECTOR RIN DEL 21XWM1.60-1.85(D)</t>
  </si>
  <si>
    <t>NEUMATICO DEL 80/100-21(D)</t>
  </si>
  <si>
    <t>RODAMIENTO BOLAS #6905</t>
  </si>
  <si>
    <t>CONECTOR MANGUERA     </t>
  </si>
  <si>
    <t>SOPORTE</t>
  </si>
  <si>
    <t>MANGUERA</t>
  </si>
  <si>
    <t>CARENAJE FAROLA IZQUIERDO GRIS</t>
  </si>
  <si>
    <t>TORNILLO</t>
  </si>
  <si>
    <t>RODAMAGUJAS</t>
  </si>
  <si>
    <t>RODAMIENTO BOLAS</t>
  </si>
  <si>
    <t>ANTIVIBRANTE CARENAJE</t>
  </si>
  <si>
    <t>ANTIVIBRANTE STOP</t>
  </si>
  <si>
    <t>RODAMBOLAS BALANCEADOR</t>
  </si>
  <si>
    <t>RODAMIENTO BOLAS 20X47X14</t>
  </si>
  <si>
    <t>TORNILLO 6X14</t>
  </si>
  <si>
    <t>TORNILLO 8X20</t>
  </si>
  <si>
    <t>PIN PASADOR REPOSAPIE TRAS</t>
  </si>
  <si>
    <t>PASADOR CALIPER</t>
  </si>
  <si>
    <t>TORNILLO 6X25</t>
  </si>
  <si>
    <t>PIN</t>
  </si>
  <si>
    <t>TORNILLO 6X20</t>
  </si>
  <si>
    <t>CALIPER DELANTERO</t>
  </si>
  <si>
    <t>TORNILLO CONDUCTO FRENO</t>
  </si>
  <si>
    <t>SOPORTE CUBIERTA BATERIA</t>
  </si>
  <si>
    <t>TORNILLO MANILAR</t>
  </si>
  <si>
    <t>MANGUERA BOMBA FRENO TRAS</t>
  </si>
  <si>
    <t>SWICHE ENCENDIDO</t>
  </si>
  <si>
    <t>TAPA LATERAL DER</t>
  </si>
  <si>
    <t>CUBIERTA LATERAL IZQUIERDA</t>
  </si>
  <si>
    <t>BUJE</t>
  </si>
  <si>
    <t>PIN GUIA 6.3X8X14</t>
  </si>
  <si>
    <t>BUJE 71X95X7</t>
  </si>
  <si>
    <t>GUARDAFANGO TRASERO</t>
  </si>
  <si>
    <t>GUARDAFANGO TRAS</t>
  </si>
  <si>
    <t>GUARDAFANGO TRAS NEGRO</t>
  </si>
  <si>
    <t>ABRAZADERA CONDUCTO FRENO</t>
  </si>
  <si>
    <t>GUARDAPOLVO</t>
  </si>
  <si>
    <t>RESORTE CLUTCH</t>
  </si>
  <si>
    <t>RESORTE</t>
  </si>
  <si>
    <t>RESORTE LEVA PEDAL CAMBIOS</t>
  </si>
  <si>
    <t>RESORTE DESCOMPRESOR</t>
  </si>
  <si>
    <t>RESORTE CADENILLA BALANCEO</t>
  </si>
  <si>
    <t>GUARDAFANGO DEL NEGRO</t>
  </si>
  <si>
    <t>RESORTE GATO LAT</t>
  </si>
  <si>
    <t>RESORTE BANDA FRENO</t>
  </si>
  <si>
    <t>BUJE EJE SELECTOR CAMBIOS</t>
  </si>
  <si>
    <t>BUJE CAMPANA TRASERA</t>
  </si>
  <si>
    <t>CARENAJE CENTRAL NEGRO</t>
  </si>
  <si>
    <t>REPOSAPIE DEL DER</t>
  </si>
  <si>
    <t>REPOSAPIE DEL IZQ</t>
  </si>
  <si>
    <t>REPOSAPIE TRASERO DER</t>
  </si>
  <si>
    <t>REPOSAPIE TRASERO IZQ</t>
  </si>
  <si>
    <t>GATO LATERAL</t>
  </si>
  <si>
    <t>SOPORTE REPOSAPIE TRAS IZQ</t>
  </si>
  <si>
    <t>SOPORTE REPOSAPIE DEL DER</t>
  </si>
  <si>
    <t>SOPORTE REPOSAPIE DEL IZQ</t>
  </si>
  <si>
    <t>PIN SEGURIDAD</t>
  </si>
  <si>
    <t>SOPORTE REPOSAPIE TRAS DER</t>
  </si>
  <si>
    <t>PIN PASADOR PISTON</t>
  </si>
  <si>
    <t>CUNA DIRECCION</t>
  </si>
  <si>
    <t>PIN BOMBA FRENO</t>
  </si>
  <si>
    <t>RETEN TAPA TANQUE GASOLINA</t>
  </si>
  <si>
    <t>PIN 47MM</t>
  </si>
  <si>
    <t>PIN 42 MM</t>
  </si>
  <si>
    <t>RESORTE BOMBA FRENO</t>
  </si>
  <si>
    <t>RESORTE DIAFRAGMA CARBURADOR</t>
  </si>
  <si>
    <t>TENSOR CADENA</t>
  </si>
  <si>
    <t>RESORTE LEVA CAMBIOS</t>
  </si>
  <si>
    <t>PASADOR BRAZO OSCIL</t>
  </si>
  <si>
    <t>PIN SEGURIDAD 18MM</t>
  </si>
  <si>
    <t>TIJERA COMPLETA</t>
  </si>
  <si>
    <t>ANTIVIBRANTE TANQ GASOL</t>
  </si>
  <si>
    <t>CAUCHO CAMP TRASERA</t>
  </si>
  <si>
    <t>ANTIVIBRANTE TAPA LAT</t>
  </si>
  <si>
    <t>AGARRADERA DER</t>
  </si>
  <si>
    <t>AGARRADERA IZQ</t>
  </si>
  <si>
    <t>CONDUCTO ACEITE</t>
  </si>
  <si>
    <t>BUJIA DPR8EA_9 NGK</t>
  </si>
  <si>
    <t>BOMBILLO FAROLA 12V 55W H7</t>
  </si>
  <si>
    <t>BOMBILLO 12V 21W</t>
  </si>
  <si>
    <t>BOMBILLO 12V 1 7W</t>
  </si>
  <si>
    <t>BOMBILLO PILOTO 12V 5W</t>
  </si>
  <si>
    <t>CAJA HERRAMIENTA</t>
  </si>
  <si>
    <t>BOMBILLO STOP 12V 21/5W</t>
  </si>
  <si>
    <t>TAPON TUERCA ESPIGA</t>
  </si>
  <si>
    <t>TAPON</t>
  </si>
  <si>
    <t>SENSOR TERMOSTATO</t>
  </si>
  <si>
    <t>TAPON CARCASA</t>
  </si>
  <si>
    <t>TUERCA 6MM</t>
  </si>
  <si>
    <t>TUERCA REFLECTIVO</t>
  </si>
  <si>
    <t>BOQUEREL BAJA NO 40</t>
  </si>
  <si>
    <t>BOQUEREL NO 150</t>
  </si>
  <si>
    <t>BOQUEREL NO 148</t>
  </si>
  <si>
    <t>BOQUEREL NO 145</t>
  </si>
  <si>
    <t>BOQUEREL NO 142</t>
  </si>
  <si>
    <t>BOQUEREL NO 140</t>
  </si>
  <si>
    <t>TORNILLO 10X75</t>
  </si>
  <si>
    <t>TORNILLO 6X16</t>
  </si>
  <si>
    <t>UNION CADENA</t>
  </si>
  <si>
    <t>CADENILLA DISTRIBUCION</t>
  </si>
  <si>
    <t>CADENILLA BALANCEADOR</t>
  </si>
  <si>
    <t>REFLECTOR</t>
  </si>
  <si>
    <t>CADENA EK520SR_02X106L</t>
  </si>
  <si>
    <t>SWITCH VENTILADOR</t>
  </si>
  <si>
    <t>O_RING</t>
  </si>
  <si>
    <t>KAW SWITCH</t>
  </si>
  <si>
    <t>PROTECTOR CADENA</t>
  </si>
  <si>
    <t>SWITCH CLUTCH</t>
  </si>
  <si>
    <t>EMPAQUE TENSOR CADENILLA</t>
  </si>
  <si>
    <t>SWITCHE STOP</t>
  </si>
  <si>
    <t>SWITCH GATO LATERAL</t>
  </si>
  <si>
    <t>SWITCH STOP</t>
  </si>
  <si>
    <t>LLAVE EN BLANCO</t>
  </si>
  <si>
    <t>RETEN TORNILLO TAPA CULATA</t>
  </si>
  <si>
    <t>PITO</t>
  </si>
  <si>
    <t>FLASHER DIRECCIONAL</t>
  </si>
  <si>
    <t>RETEN EJE CAMBIOS</t>
  </si>
  <si>
    <t>RAMAL</t>
  </si>
  <si>
    <t>RETEN EJE SALIDA</t>
  </si>
  <si>
    <t>RETEN TUBO TELESC</t>
  </si>
  <si>
    <t>GUARDAPOLVO ESPIGA DIRECCION</t>
  </si>
  <si>
    <t>ARANDELA</t>
  </si>
  <si>
    <t>RETEN</t>
  </si>
  <si>
    <t>RETEN CAMP DEL</t>
  </si>
  <si>
    <t>RETEN CHASIS</t>
  </si>
  <si>
    <t>RETEN SC10227</t>
  </si>
  <si>
    <t>RETEN TIJERA</t>
  </si>
  <si>
    <t>RETEN VALVULA</t>
  </si>
  <si>
    <t>PROTECTOR MOFLE</t>
  </si>
  <si>
    <t>ARANDELA 202X30X5</t>
  </si>
  <si>
    <t>BUJE 202X36X3</t>
  </si>
  <si>
    <t>BUJE 40X60X15</t>
  </si>
  <si>
    <t>BUJE 122X27X23</t>
  </si>
  <si>
    <t>ARANDELA 25.5X48X2</t>
  </si>
  <si>
    <t>ARANDELA T_08</t>
  </si>
  <si>
    <t>ARANDELA 202X36X2</t>
  </si>
  <si>
    <t>ARANDELA CLUTCH</t>
  </si>
  <si>
    <t>ARANDELA GUARDAFANGO</t>
  </si>
  <si>
    <t>ARANDELA 20.5X30X1</t>
  </si>
  <si>
    <t>TUERCA 20 MM</t>
  </si>
  <si>
    <t>TUERCA 22 MM</t>
  </si>
  <si>
    <t>TUERCA 6 MM</t>
  </si>
  <si>
    <t>TUERCA PRENSA CLUTCH 20 MM</t>
  </si>
  <si>
    <t>TUERCA 14 MM SEGURIDAD</t>
  </si>
  <si>
    <t>TUERCA EJE DEL</t>
  </si>
  <si>
    <t>TUERCA 8 MM</t>
  </si>
  <si>
    <t>TUERCAS 6MM SEGURIDAD</t>
  </si>
  <si>
    <t>TORNILLO 5X20</t>
  </si>
  <si>
    <t>TORNILLO VELOCIMETRO 3X14</t>
  </si>
  <si>
    <t>TORNILLO TAPA BOMBA FRENO</t>
  </si>
  <si>
    <t>TORNILLO 5X40</t>
  </si>
  <si>
    <t>TENSOR CABLE</t>
  </si>
  <si>
    <t>TORNILLO 4X10</t>
  </si>
  <si>
    <t>FUSIBLE 20A</t>
  </si>
  <si>
    <t>VELOCIMETRO COMPLETO</t>
  </si>
  <si>
    <t>CUBIERTA SUP VELOCIMETRO</t>
  </si>
  <si>
    <t>VELOCIMETRO</t>
  </si>
  <si>
    <t>HORQUILLA CAMBIOS</t>
  </si>
  <si>
    <t>EJE PINON SALIDA</t>
  </si>
  <si>
    <t>EJE CLUTCH</t>
  </si>
  <si>
    <t>BUJE PASADOR</t>
  </si>
  <si>
    <t>DIRECCIONAL TRAS IZQUIERDA</t>
  </si>
  <si>
    <t>DIRECCIONAL TRAS DERECHA</t>
  </si>
  <si>
    <t>DIRECCIONAL DEL DERECHA</t>
  </si>
  <si>
    <t>DIRECCIONAL DEL IZQUIERDA</t>
  </si>
  <si>
    <t>EJE</t>
  </si>
  <si>
    <t>TORNILLO REPOSAPIE DELANTERO</t>
  </si>
  <si>
    <t>TORNILLO ABRAZADERA BOMBA FRENO</t>
  </si>
  <si>
    <t>TORNILLO GATO LAT</t>
  </si>
  <si>
    <t>VIDRIO STOP</t>
  </si>
  <si>
    <t>KAW TORNILLO 6X12</t>
  </si>
  <si>
    <t>KAW TORNILLO 6X16</t>
  </si>
  <si>
    <t>TORNILLO TAPA CULATA</t>
  </si>
  <si>
    <t>STOP</t>
  </si>
  <si>
    <t>SOQUETE BOMB FAR</t>
  </si>
  <si>
    <t>LUZ PLACA</t>
  </si>
  <si>
    <t>PIÐON PRIMARIO 33T</t>
  </si>
  <si>
    <t>SOQUETE BOMB VELOCIMETRO</t>
  </si>
  <si>
    <t>CORONA CLUTCH</t>
  </si>
  <si>
    <t>CABLE CHOKE</t>
  </si>
  <si>
    <t>FAROLA</t>
  </si>
  <si>
    <t>PORTA BOQUEREL</t>
  </si>
  <si>
    <t>VIDRIO DIR TRAS DER</t>
  </si>
  <si>
    <t>DISCO SEPARADOR CLUTCH</t>
  </si>
  <si>
    <t>CABLE ACELERADOR</t>
  </si>
  <si>
    <t>DISCO CLUTCH</t>
  </si>
  <si>
    <t>CORONA INT CLUTCH</t>
  </si>
  <si>
    <t>CABLE CLUTCH</t>
  </si>
  <si>
    <t>BIELA COMPLETA</t>
  </si>
  <si>
    <t>TAPON MANUB</t>
  </si>
  <si>
    <t>CABLE VELOCIMETRO</t>
  </si>
  <si>
    <t>CIGUENAL</t>
  </si>
  <si>
    <t>PISTON 050</t>
  </si>
  <si>
    <t>ANILLOS 050</t>
  </si>
  <si>
    <t>TORNILLO AUTOROSCANTE DE ESTRELLA 6X14</t>
  </si>
  <si>
    <t>ANILLOS STD</t>
  </si>
  <si>
    <t>PASADOR PISTON</t>
  </si>
  <si>
    <t>PISTON</t>
  </si>
  <si>
    <t>ARRANQUE ELECTRICO</t>
  </si>
  <si>
    <t>CAPUCHON BUJIA</t>
  </si>
  <si>
    <t>CDI</t>
  </si>
  <si>
    <t>SILLIN</t>
  </si>
  <si>
    <t>RESORTE ESCOBILLAS</t>
  </si>
  <si>
    <t>STATOR</t>
  </si>
  <si>
    <t>SOPORTE INF</t>
  </si>
  <si>
    <t>SOPORTE SUP</t>
  </si>
  <si>
    <t>MIRILLA NIVEL ACEITE</t>
  </si>
  <si>
    <t>EMPAQUE SILENCIADOR</t>
  </si>
  <si>
    <t>CUNA CIGUENAL</t>
  </si>
  <si>
    <t>TAPA TANQ GASOL</t>
  </si>
  <si>
    <t>LLAVE GASOLINA COMPL</t>
  </si>
  <si>
    <t>VENTILADOR</t>
  </si>
  <si>
    <t>TANQUE GASOLINA GRIS</t>
  </si>
  <si>
    <t>COMANDO DERECHO</t>
  </si>
  <si>
    <t>RADIADOR</t>
  </si>
  <si>
    <t>SEGURO DIRECCION</t>
  </si>
  <si>
    <t>SWITCH ENCENDIDO</t>
  </si>
  <si>
    <t>CUERPO COMPLETO SILENCIADOR</t>
  </si>
  <si>
    <t>LEVA PEDAL CAMBIOS</t>
  </si>
  <si>
    <t>GUIA CADENILLA</t>
  </si>
  <si>
    <t>TAPON DRENAJE ACEITE</t>
  </si>
  <si>
    <t>TUERCA MOFLE</t>
  </si>
  <si>
    <t>ARANDELA CAJA</t>
  </si>
  <si>
    <t>ARANDELA REPOSAPIE</t>
  </si>
  <si>
    <t>KAW PIN</t>
  </si>
  <si>
    <t>PIN PASADOR</t>
  </si>
  <si>
    <t>GUIA CADENILLA TRASERA</t>
  </si>
  <si>
    <t>GUIA CADENA</t>
  </si>
  <si>
    <t>CUBIERTA MOFLE</t>
  </si>
  <si>
    <t>TENSOR CADENILLA</t>
  </si>
  <si>
    <t>ABRAZADERA DIA_23MM</t>
  </si>
  <si>
    <t>ABRAZADERA DIA_29MM</t>
  </si>
  <si>
    <t>KAW ARANDELA TORNILLO ACEITE</t>
  </si>
  <si>
    <t>PIÐON BALANCEADOR 18T</t>
  </si>
  <si>
    <t>PIÐON EJE LEVAS 48T</t>
  </si>
  <si>
    <t>TORNILLO VIDRIO DIR 4X12</t>
  </si>
  <si>
    <t>RESORTE VALVULA</t>
  </si>
  <si>
    <t>RODAMIENTO AGUJAS</t>
  </si>
  <si>
    <t>EJE LEVAS ADMISION</t>
  </si>
  <si>
    <t>EJE LEVAS ESCAPE</t>
  </si>
  <si>
    <t>ARANDELA AJUSTE VALVULA</t>
  </si>
  <si>
    <t>GUIA CABLE</t>
  </si>
  <si>
    <t>RETEN MECANICO BOMBA AGUA</t>
  </si>
  <si>
    <t>ARANDELA AJUSTE VALV_T270</t>
  </si>
  <si>
    <t>AJUSTE VALVULA</t>
  </si>
  <si>
    <t>ARANDELA AJUSTE VALV_T255</t>
  </si>
  <si>
    <t>ARANDELA AJUSTE VALV_T250</t>
  </si>
  <si>
    <t>TERMOSTATO</t>
  </si>
  <si>
    <t>CANASTILLA LEVA AMORT TRAS</t>
  </si>
  <si>
    <t>CANASTILLA EJE AMORT</t>
  </si>
  <si>
    <t>KAW ABRAZADERA</t>
  </si>
  <si>
    <t>IMPULSADOR VALVULA</t>
  </si>
  <si>
    <t>EJE PASADOR L_937</t>
  </si>
  <si>
    <t>FILTRO GASOLINA</t>
  </si>
  <si>
    <t>DIODO</t>
  </si>
  <si>
    <t>GUIA VALVULA ADMISION</t>
  </si>
  <si>
    <t>CUBIERTA SOQUETE FAR DEL</t>
  </si>
  <si>
    <t>PIN VALVULA</t>
  </si>
  <si>
    <t>GUARDAPOLVO SUSPENSION DEL</t>
  </si>
  <si>
    <t>GUARDAPOLVO CALIPER</t>
  </si>
  <si>
    <t>TUBO ESCAPE</t>
  </si>
  <si>
    <t>ASIENTO RESORTE VALVULA</t>
  </si>
  <si>
    <t>ABRAZADERA TUBO ESCAPE</t>
  </si>
  <si>
    <t>GUIA VALVULA</t>
  </si>
  <si>
    <t>PLATINA</t>
  </si>
  <si>
    <t>PIN 20 MM</t>
  </si>
  <si>
    <t>VALVULA ESCAPE</t>
  </si>
  <si>
    <t>VALVULA ADMISION</t>
  </si>
  <si>
    <t>LEVA CLUTCH</t>
  </si>
  <si>
    <t>LEVA FRENO</t>
  </si>
  <si>
    <t>TORNILLO 8X22</t>
  </si>
  <si>
    <t>COMANDO LUCES IZQ</t>
  </si>
  <si>
    <t>LEVA COMPLE CLUTCH</t>
  </si>
  <si>
    <t>CAUCHO MANILAR IZQ</t>
  </si>
  <si>
    <t>CARRETEL ACELERADOR</t>
  </si>
  <si>
    <t>ABRAZADERA MANUBRIO</t>
  </si>
  <si>
    <t>AGUJA CARBURADOR</t>
  </si>
  <si>
    <t>MANUBRIO</t>
  </si>
  <si>
    <t>CARCASA BOMBA ACEITE</t>
  </si>
  <si>
    <t>EJE BOMBA</t>
  </si>
  <si>
    <t>CUBIERTA DIAFRAGMA GRIFO GAS</t>
  </si>
  <si>
    <t>CARCASA BOMBA AGUA</t>
  </si>
  <si>
    <t>TAPA BOMBA AGUA</t>
  </si>
  <si>
    <t>VALVULA CARCASA</t>
  </si>
  <si>
    <t>VALVULA DESFOGUE</t>
  </si>
  <si>
    <t>TAPON ACEITE</t>
  </si>
  <si>
    <t>FILTRO ACEITE</t>
  </si>
  <si>
    <t>PIÃON ONEWAY</t>
  </si>
  <si>
    <t>BOMBA ACEITE</t>
  </si>
  <si>
    <t>SOPORTE CARB</t>
  </si>
  <si>
    <t>ORING</t>
  </si>
  <si>
    <t>FLOTA CARBURADOR</t>
  </si>
  <si>
    <t>AGUJA FLOTADOR</t>
  </si>
  <si>
    <t>AGUJA CORTINA CARBURADOR</t>
  </si>
  <si>
    <t>CHOKE CARB</t>
  </si>
  <si>
    <t>ARANDELA DIAFRAGMA CARB</t>
  </si>
  <si>
    <t>ARANDELA VALVULA</t>
  </si>
  <si>
    <t>BUJE TUBO TELESCOPICO</t>
  </si>
  <si>
    <t>TAPA FILTRO AIRE</t>
  </si>
  <si>
    <t>CABEZA ESPIGA</t>
  </si>
  <si>
    <t>TAPON TUBO TELESC</t>
  </si>
  <si>
    <t>EMPAQUE BOMBA ACEITE</t>
  </si>
  <si>
    <t>EMPAQUE CARCASA CLUTCH</t>
  </si>
  <si>
    <t>EMPAQUE CILINDRO</t>
  </si>
  <si>
    <t>ARANDELA 12X22X2</t>
  </si>
  <si>
    <t>ARANDELA 105X16X1MM</t>
  </si>
  <si>
    <t>TUBO TELESC</t>
  </si>
  <si>
    <t>MANGUERA FRENO DEL</t>
  </si>
  <si>
    <t>AJUSTADOR</t>
  </si>
  <si>
    <t>PASTAS FRENO TRAS</t>
  </si>
  <si>
    <t>PASTA FRENO DEL</t>
  </si>
  <si>
    <t>CALIPER TRAS</t>
  </si>
  <si>
    <t>TANQUE RESERVA</t>
  </si>
  <si>
    <t>TORNILLO CALPER</t>
  </si>
  <si>
    <t>EMPAQUE</t>
  </si>
  <si>
    <t>PISTON BOMBA FRENO</t>
  </si>
  <si>
    <t>TORNILLO PLATINA CALIPER</t>
  </si>
  <si>
    <t>SOPORTE CALIPER</t>
  </si>
  <si>
    <t>ABRAZADERA BOMBA FRENO</t>
  </si>
  <si>
    <t>SOPORTE CALIPER FRENO TRAS</t>
  </si>
  <si>
    <t>DIAFRAGMA</t>
  </si>
  <si>
    <t>DIAFRAGMA GRIFO GASOL</t>
  </si>
  <si>
    <t>DIAFRAGMA BOMBA FRENO</t>
  </si>
  <si>
    <t>TAPA BOMBA FRENO</t>
  </si>
  <si>
    <t>TAPA BOMBA DE FRENO TRAS</t>
  </si>
  <si>
    <t>BOMBA FRENO</t>
  </si>
  <si>
    <t>UNION BOMBA FRENO TRAS</t>
  </si>
  <si>
    <t>RODAMIENTO BOLAS 6203UG</t>
  </si>
  <si>
    <t>RODAMIENTO BOLAS 6004</t>
  </si>
  <si>
    <t>RODAMIENTO BOLAS 6003G</t>
  </si>
  <si>
    <t>SPROCKET</t>
  </si>
  <si>
    <t>BUJE 15X20X475MM</t>
  </si>
  <si>
    <t>BUJE 15X20X30</t>
  </si>
  <si>
    <t>BUJE 15X20X82</t>
  </si>
  <si>
    <t>BUJE 20X28X60</t>
  </si>
  <si>
    <t>PLATINERA ARRANQUE</t>
  </si>
  <si>
    <t>PORTA SPROCKET</t>
  </si>
  <si>
    <t>ARANDELA REPOSAPIE DEL IZQ</t>
  </si>
  <si>
    <t>CORTAVIENTO DER NEGRO</t>
  </si>
  <si>
    <t>CORTAVIENTO IZQ NEGRO</t>
  </si>
  <si>
    <t>DISCO FRENO TRASERO</t>
  </si>
  <si>
    <t>DISCO FRENO DELANTERO</t>
  </si>
  <si>
    <t>CAJA PINON VELOCIMETRO</t>
  </si>
  <si>
    <t>TURBINA BOMBA AGUA</t>
  </si>
  <si>
    <t>PIÃON CAJA SPUR 27T</t>
  </si>
  <si>
    <t>PIÃON CAJA DOBLE 20/37T</t>
  </si>
  <si>
    <t>EJE RUEDA TRASERA</t>
  </si>
  <si>
    <t>EJE RUEDA DELANTERA</t>
  </si>
  <si>
    <t>ARANDELA VELOCIMETRO</t>
  </si>
  <si>
    <t>PINON</t>
  </si>
  <si>
    <t>CAMPANA TRASERA</t>
  </si>
  <si>
    <t>CAMPANA DELANTERA</t>
  </si>
  <si>
    <t>TUERCA RADIO</t>
  </si>
  <si>
    <t>RADIO DELANTERO INTERNO</t>
  </si>
  <si>
    <t>NEUMATICO 130/80_17</t>
  </si>
  <si>
    <t>LLANTA 130/80_17</t>
  </si>
  <si>
    <t>LLANTA 90/90_21 54S</t>
  </si>
  <si>
    <t>TAPA VOLANTE</t>
  </si>
  <si>
    <t>TAPA CULATA</t>
  </si>
  <si>
    <t>CUBIERTA</t>
  </si>
  <si>
    <t>EMPAQUE TAPA VOLANTE</t>
  </si>
  <si>
    <t>CUBIERTA SWITCH GATO LAT</t>
  </si>
  <si>
    <t>EMPAQUE BOMBA AGUA</t>
  </si>
  <si>
    <t>EMPAQUE ESCAPE</t>
  </si>
  <si>
    <t>CUBIERTA INF VELOCIMETRO</t>
  </si>
  <si>
    <t>CUBIERTA ARRANQUE ELECT</t>
  </si>
  <si>
    <t>CUBIERTA CAJA CABLE ACELER</t>
  </si>
  <si>
    <t>KAW PORTA PLACA</t>
  </si>
  <si>
    <t>REJILLA RADIADOR</t>
  </si>
  <si>
    <t>CARCASA CLUTCH</t>
  </si>
  <si>
    <t>KAW SOPORTE</t>
  </si>
  <si>
    <t>SOPORTE DIRECCIONAL DER NEGRA</t>
  </si>
  <si>
    <t>SOPORTE DIRECCIONAL TRAS IZQ</t>
  </si>
  <si>
    <t>SOPORTE REFLECTOR</t>
  </si>
  <si>
    <t>CUBIERTA LUZ PLACA</t>
  </si>
  <si>
    <t>CUBIERTA TANQ RESERVA</t>
  </si>
  <si>
    <t>CUBIERTA CAJA BATERIA</t>
  </si>
  <si>
    <t>CUBIERTA FRONTAL</t>
  </si>
  <si>
    <t>PLATINA CARCASA</t>
  </si>
  <si>
    <t>SOPORTE CARENAJE</t>
  </si>
  <si>
    <t>SOPORTE GUARDACADENA</t>
  </si>
  <si>
    <t>TORNILLO DE BRIDA 6X20</t>
  </si>
  <si>
    <t>SOPORTE LEVA CLUTCH</t>
  </si>
  <si>
    <t>ELEMENTO FILTRO AIRE</t>
  </si>
  <si>
    <t>TAPA FILTRO ACEITE</t>
  </si>
  <si>
    <t>TAPA</t>
  </si>
  <si>
    <t>TAPA TANQ ACEITE</t>
  </si>
  <si>
    <t>CAJA FILTRO AIRE</t>
  </si>
  <si>
    <t>PINON CAJA 4A 21T</t>
  </si>
  <si>
    <t>PIÃON CAJA 4A 22T</t>
  </si>
  <si>
    <t>PINON CAJA 3A 22T</t>
  </si>
  <si>
    <t>PINON CAJA 3A 25T</t>
  </si>
  <si>
    <t>PIÃON CAJA 2A 26T</t>
  </si>
  <si>
    <t>PIÃON CAJA 2A 18T</t>
  </si>
  <si>
    <t>PINON CAJA TOP 19T</t>
  </si>
  <si>
    <t>PINON CAJA LOW 34T</t>
  </si>
  <si>
    <t>PIÃON CAJA TOP 24T</t>
  </si>
  <si>
    <t>EJE SELECTOR CAMBIOS</t>
  </si>
  <si>
    <t>LEVA</t>
  </si>
  <si>
    <t>PIÃON BOMBA ACEITE</t>
  </si>
  <si>
    <t>RODAMIENTO PINON ONEWAY</t>
  </si>
  <si>
    <t>PORTA RESORTE CLUTCH</t>
  </si>
  <si>
    <t>EMPAQUE TAPA FILTRO AIRE</t>
  </si>
  <si>
    <t>LEVA CHOKE</t>
  </si>
  <si>
    <t>EMPAQUE STOP</t>
  </si>
  <si>
    <t>LEVA EJE CAMBIOS</t>
  </si>
  <si>
    <t>EMPAQUE TAPA CULATA</t>
  </si>
  <si>
    <t>CUNA</t>
  </si>
  <si>
    <t>EMPAQUE BOTELLA SUSPEN</t>
  </si>
  <si>
    <t>BALANCEADOR DEL IZQ</t>
  </si>
  <si>
    <t>EMPAQUE TAPA TANQ GASOL</t>
  </si>
  <si>
    <t>EMPAQUE 10X145X15</t>
  </si>
  <si>
    <t>CONECTOR</t>
  </si>
  <si>
    <t>SWITCH NEUTRO</t>
  </si>
  <si>
    <t>LEVA EJE SELECTOR CAMBIOS</t>
  </si>
  <si>
    <t>PINON DEL</t>
  </si>
  <si>
    <t>CULATA</t>
  </si>
  <si>
    <t>CILINDRO</t>
  </si>
  <si>
    <t>EMPAQUE CULATA</t>
  </si>
  <si>
    <t>DESCRIPCION</t>
  </si>
  <si>
    <t>REFERENCIA</t>
  </si>
  <si>
    <t>N°</t>
  </si>
  <si>
    <t>Conducto de Lubricación</t>
  </si>
  <si>
    <t>Manguera Radiador</t>
  </si>
  <si>
    <t xml:space="preserve">Manubrio Derecho Negro           </t>
  </si>
  <si>
    <t xml:space="preserve">Manubrio Izquierdo Negro           </t>
  </si>
  <si>
    <t>Tubo de Escape Completo</t>
  </si>
  <si>
    <t>Antivibrante</t>
  </si>
  <si>
    <t>Protector Térmico</t>
  </si>
  <si>
    <t>Visor</t>
  </si>
  <si>
    <t>Soporte Carenaje Negro</t>
  </si>
  <si>
    <t>Platina Soporte Suspensión Trasera</t>
  </si>
  <si>
    <t>Tirante Pedal de Cambios</t>
  </si>
  <si>
    <t>Soporte Suspensión Trasera</t>
  </si>
  <si>
    <t>Manguera Tanque Reservoi</t>
  </si>
  <si>
    <t>Radiador</t>
  </si>
  <si>
    <t>Rodamiento de Agujas</t>
  </si>
  <si>
    <t>Antivibrante 15x15x5</t>
  </si>
  <si>
    <t>Antivibrante Pedal Cambios</t>
  </si>
  <si>
    <t>Antivibrante E.C.U</t>
  </si>
  <si>
    <t xml:space="preserve">Antivibrante </t>
  </si>
  <si>
    <t xml:space="preserve">Antivibrante Campana   </t>
  </si>
  <si>
    <t>Antivibrante 10x7.5</t>
  </si>
  <si>
    <t>Antivibrante 10x11.5</t>
  </si>
  <si>
    <t>Antivibrante Velocímetro</t>
  </si>
  <si>
    <t>Buje Superior Amortiguador</t>
  </si>
  <si>
    <t xml:space="preserve">Antivibrante Mofle            </t>
  </si>
  <si>
    <t>Rodamiento de Bolas</t>
  </si>
  <si>
    <t xml:space="preserve">Rodamiento Bolas Clutch  6806    </t>
  </si>
  <si>
    <t>Rodamiento Bolas No. 6205NX3</t>
  </si>
  <si>
    <t>Tornillo Soquete 6x25</t>
  </si>
  <si>
    <t>Tornillo Soquete 8x14</t>
  </si>
  <si>
    <t>Rodamiento Bolas 6205</t>
  </si>
  <si>
    <t>Rodamiento Rueda Delantera</t>
  </si>
  <si>
    <t>Rodamiento de Bolas 6303LLUC3</t>
  </si>
  <si>
    <t>Rodamiento de Bolas 6203UUC3</t>
  </si>
  <si>
    <t>Carenaje Frontal Interno</t>
  </si>
  <si>
    <t>Cubierta Motor Lateral Der. Negro Mate</t>
  </si>
  <si>
    <t>Cubierta Motor Lateral Izq. Negro Mate</t>
  </si>
  <si>
    <t>Cubierta Carenaje Lateral Derecho</t>
  </si>
  <si>
    <t>Cubierta Carenaje Lateral Izquierdo</t>
  </si>
  <si>
    <t>Carenaje Lateral Derecho Verde Lima</t>
  </si>
  <si>
    <t>Carenaje Lateral Izquierdo Verde Lima</t>
  </si>
  <si>
    <t>Pin Guía Culata 10.1x12x14</t>
  </si>
  <si>
    <t>Pin 3.5x6x16</t>
  </si>
  <si>
    <t>Pin Guía 8.2x10x14</t>
  </si>
  <si>
    <t>Pin 6.2x8x14</t>
  </si>
  <si>
    <t xml:space="preserve">Tornillo Tapa Culata          </t>
  </si>
  <si>
    <t xml:space="preserve">Tornillo Conducto Freno       </t>
  </si>
  <si>
    <t>Pin 6x23</t>
  </si>
  <si>
    <t>Buje L=100</t>
  </si>
  <si>
    <t>Pin Pasador 6x40</t>
  </si>
  <si>
    <t>Cubierta de Cadena</t>
  </si>
  <si>
    <t>Pin Pasador</t>
  </si>
  <si>
    <t>Buje 5.8x8.2x4.7</t>
  </si>
  <si>
    <t>Buje</t>
  </si>
  <si>
    <t>Buje Rueda Delantera 15.1x20x80</t>
  </si>
  <si>
    <t>Pin Pasador 12x37.5</t>
  </si>
  <si>
    <t>Pin Guía 12x14</t>
  </si>
  <si>
    <t>Pin 4x15.8</t>
  </si>
  <si>
    <t xml:space="preserve">Pin Guía 6.3x8x14  </t>
  </si>
  <si>
    <t>Pin 6.8x10x13</t>
  </si>
  <si>
    <t>Buje 17x28(38)x15</t>
  </si>
  <si>
    <t>Buje Porta Sprocket 17x35x13</t>
  </si>
  <si>
    <t>Remache Plástico</t>
  </si>
  <si>
    <t>Buje Antivibrante</t>
  </si>
  <si>
    <t>Soporte Reposapie Trasero Derecho</t>
  </si>
  <si>
    <t>Soporte Reposapie Trasero Izquierdo</t>
  </si>
  <si>
    <t>Soporte Reposapie Delantero Derecho</t>
  </si>
  <si>
    <t>Soporte Reposapie Delantero Izquierdo</t>
  </si>
  <si>
    <t>Pin 8 mm.</t>
  </si>
  <si>
    <t>Cuña Cigueñal</t>
  </si>
  <si>
    <t>Soporte Guardabarro Delantero</t>
  </si>
  <si>
    <t>Guardabarro Trasero Interno</t>
  </si>
  <si>
    <t>Abrazadera 55 mm.</t>
  </si>
  <si>
    <t>Guardabarro Trasero Externo</t>
  </si>
  <si>
    <t>Abrazadera</t>
  </si>
  <si>
    <t>Resorte Clutch</t>
  </si>
  <si>
    <t>Resorte</t>
  </si>
  <si>
    <t xml:space="preserve">Resorte Gato Lateral </t>
  </si>
  <si>
    <t>Resorte Acelerador</t>
  </si>
  <si>
    <t>Guardabarro Del. Verde Lima</t>
  </si>
  <si>
    <t>Guardabarro Del. Gris Carbón Mate</t>
  </si>
  <si>
    <t>Guardabarro Del. Naranja</t>
  </si>
  <si>
    <t>Resorte Reposapie Delantero</t>
  </si>
  <si>
    <t xml:space="preserve">Resorte Retorno Pedal Cambios </t>
  </si>
  <si>
    <t>Buje L=111</t>
  </si>
  <si>
    <t>Buje Eje Delantero L=24</t>
  </si>
  <si>
    <t>Reposapie Pasajero Derecho</t>
  </si>
  <si>
    <t>Reposapie Pasajero Izquierdo</t>
  </si>
  <si>
    <t>Reposapie Delantero Derecho</t>
  </si>
  <si>
    <t>Reposapie Delantero Izquierdo</t>
  </si>
  <si>
    <t>Buje 25x28x10.4</t>
  </si>
  <si>
    <t>Casquete Cigueñal Amarillo #2</t>
  </si>
  <si>
    <t>Casquete Cigueñal Negro #2</t>
  </si>
  <si>
    <t>Casquete Cigueñal Azul #2</t>
  </si>
  <si>
    <t>Casquete Cigueñal Amarillo # 1/#3</t>
  </si>
  <si>
    <t>Casquete Cigueñal Negro #1/#3</t>
  </si>
  <si>
    <t>Casquete Cigueñal Azul #1/#3</t>
  </si>
  <si>
    <t>Casquete Biela Café</t>
  </si>
  <si>
    <t>Casquete Biela Negro</t>
  </si>
  <si>
    <t>Casquete Biela Azul</t>
  </si>
  <si>
    <t>Buje 26x28x16.6</t>
  </si>
  <si>
    <t>Buje 25x32x29.1</t>
  </si>
  <si>
    <t>Buje 25x33x14</t>
  </si>
  <si>
    <t>Pin Tubo Telescópico</t>
  </si>
  <si>
    <t>Gato Lateral</t>
  </si>
  <si>
    <t>Pin Seguridad</t>
  </si>
  <si>
    <t>Pin Pasador Pistón</t>
  </si>
  <si>
    <t>Sello Suspensión</t>
  </si>
  <si>
    <t>Sello</t>
  </si>
  <si>
    <t>Empaque Tapa Caja Filtro Aire</t>
  </si>
  <si>
    <t>Pin 47 mm.</t>
  </si>
  <si>
    <t>Empaque Caja Filtro Aire</t>
  </si>
  <si>
    <t xml:space="preserve">Resorte Pedal Freno    </t>
  </si>
  <si>
    <t>Resorte Bomba Freno</t>
  </si>
  <si>
    <t xml:space="preserve">Platina Tensor Cadena         </t>
  </si>
  <si>
    <t>Eje Brazo Oscilante</t>
  </si>
  <si>
    <t xml:space="preserve">Resorte Leva Cambios          </t>
  </si>
  <si>
    <t>Brazo Oscilante</t>
  </si>
  <si>
    <t>Antivibrante Motor</t>
  </si>
  <si>
    <t>Soporte Motor</t>
  </si>
  <si>
    <t>Conducto Filtro Aceite</t>
  </si>
  <si>
    <t xml:space="preserve">Antivibrante  </t>
  </si>
  <si>
    <t>Capuchón Conducto</t>
  </si>
  <si>
    <t>Bujía CR8E (NGK)</t>
  </si>
  <si>
    <t xml:space="preserve">Bombillo Farola 12V 55W H7   </t>
  </si>
  <si>
    <t xml:space="preserve">Bombillo 12V 5W  </t>
  </si>
  <si>
    <t>Caja Estuche Herramienta</t>
  </si>
  <si>
    <t>Bombillo 12V 21/5W</t>
  </si>
  <si>
    <t>Bombillo Direccional 12V 10W</t>
  </si>
  <si>
    <t>Soporte</t>
  </si>
  <si>
    <t>Antivibrante Tapón 12x25</t>
  </si>
  <si>
    <t>Soporte Tanque Gasolina Trasero</t>
  </si>
  <si>
    <t>Tapón 3/8x12</t>
  </si>
  <si>
    <t>Tapón Drenaje Aceite</t>
  </si>
  <si>
    <t>Tapón Llenado de Aceite</t>
  </si>
  <si>
    <t>Tuerca</t>
  </si>
  <si>
    <t>Manguera Gasolina</t>
  </si>
  <si>
    <t>Soporte Motor Derecho</t>
  </si>
  <si>
    <t>Soporte Motor Izquierdo</t>
  </si>
  <si>
    <t>Unión Cadena</t>
  </si>
  <si>
    <t xml:space="preserve">Buje Salida 3RA y 4TA </t>
  </si>
  <si>
    <t>Cadenilla Distribucion</t>
  </si>
  <si>
    <t>Reflectivo Trasero</t>
  </si>
  <si>
    <t>Reflectivo Trasero Lateral</t>
  </si>
  <si>
    <t xml:space="preserve">Reflectivo Frontal Lateral       </t>
  </si>
  <si>
    <t>Cadena EK520SR-02x106L</t>
  </si>
  <si>
    <t>Retén Telescópico</t>
  </si>
  <si>
    <t>Switch Encendido Completo</t>
  </si>
  <si>
    <t>Seguro Dirección</t>
  </si>
  <si>
    <t>Seguro Sillín</t>
  </si>
  <si>
    <t>Anillo Retén</t>
  </si>
  <si>
    <t>Anillo Retenedor 4.5x2.0</t>
  </si>
  <si>
    <t>Anillo Retenedor</t>
  </si>
  <si>
    <t xml:space="preserve">Switch Presión Aceite         </t>
  </si>
  <si>
    <t>Casquete Balanceador Café</t>
  </si>
  <si>
    <t>Anillo Retén 14.8x2.4</t>
  </si>
  <si>
    <t xml:space="preserve">Casquete Balanceador Negro    </t>
  </si>
  <si>
    <t xml:space="preserve">Casquete Balanceador Azul     </t>
  </si>
  <si>
    <t xml:space="preserve">Anillo Retenedor 20x2                   </t>
  </si>
  <si>
    <t>Swiche Clutch</t>
  </si>
  <si>
    <t>Switch Stop</t>
  </si>
  <si>
    <t xml:space="preserve">Switch Magnético              </t>
  </si>
  <si>
    <t xml:space="preserve">Switch Gato Lateral           </t>
  </si>
  <si>
    <t>Swiche Stop</t>
  </si>
  <si>
    <t>Anillo Retenedor 34.4x3.1</t>
  </si>
  <si>
    <t>Anillo Retenedor 2.4 mm</t>
  </si>
  <si>
    <t>Anillo Retenedor 39.4x3.1</t>
  </si>
  <si>
    <t>Anillo retenedor 11.8x2.4</t>
  </si>
  <si>
    <t>Anillo Retenedor 19.8x2.2</t>
  </si>
  <si>
    <t>Anillo Retenedor 74.6X5.7</t>
  </si>
  <si>
    <t>Anillo Retenedor 31.5x2.6</t>
  </si>
  <si>
    <t>Llave Switch en Blanco (Opcional)</t>
  </si>
  <si>
    <t xml:space="preserve">Reten Tornillo Tapa Culata    </t>
  </si>
  <si>
    <t>Switch Encendido</t>
  </si>
  <si>
    <t>Protector Tubo Telescópico</t>
  </si>
  <si>
    <t>Pito</t>
  </si>
  <si>
    <t>Relay</t>
  </si>
  <si>
    <t>Anillo Retenedor 9.5x1.9</t>
  </si>
  <si>
    <t>Relay Regulador</t>
  </si>
  <si>
    <t>Ramal Eléctrico</t>
  </si>
  <si>
    <t xml:space="preserve">Sello Aceite                  </t>
  </si>
  <si>
    <t xml:space="preserve">Retenes Válvula               </t>
  </si>
  <si>
    <t>Sello Aceite</t>
  </si>
  <si>
    <t xml:space="preserve">Reten Campana Rin Trasero       </t>
  </si>
  <si>
    <t>Reten 32x52x10</t>
  </si>
  <si>
    <t>Reten Aceite 35x52x7</t>
  </si>
  <si>
    <t xml:space="preserve">Reten Campana  Delantera              </t>
  </si>
  <si>
    <t>Buje 13x18.3x21.5</t>
  </si>
  <si>
    <t xml:space="preserve">Protector Cadena              </t>
  </si>
  <si>
    <t>Separador 25.5x44.5x2</t>
  </si>
  <si>
    <t>Espaciador 25.2x40x1.0</t>
  </si>
  <si>
    <t xml:space="preserve">Espaciador 25x52x5. 5         </t>
  </si>
  <si>
    <t xml:space="preserve">Arandela Pedal Freno 15.3x24.1      </t>
  </si>
  <si>
    <t>Arandela</t>
  </si>
  <si>
    <t>Arandela Plana</t>
  </si>
  <si>
    <t>Pin Seguridad 20.9x24.6x1.2</t>
  </si>
  <si>
    <t>Tuerca Eje Brazo Oscilante 16 mm.</t>
  </si>
  <si>
    <t>Tuerca  Biela 7 mm.</t>
  </si>
  <si>
    <t>Tornillo Tapa Bomba Freno 4 mm.</t>
  </si>
  <si>
    <t>Tornillo Manubrio 8x45</t>
  </si>
  <si>
    <t>Conector Cilindro</t>
  </si>
  <si>
    <t>Conducto</t>
  </si>
  <si>
    <t>Cable Batería Negativo</t>
  </si>
  <si>
    <t>Cable Batería Positivo</t>
  </si>
  <si>
    <t>Fusible 10A</t>
  </si>
  <si>
    <t>Fusible 30A</t>
  </si>
  <si>
    <t>Fusible 15A</t>
  </si>
  <si>
    <t>Velocímetro Completo</t>
  </si>
  <si>
    <t>Piñon de Salida 13T</t>
  </si>
  <si>
    <t>Horquilla Cambios</t>
  </si>
  <si>
    <t>Eje Transmisión de Entrada</t>
  </si>
  <si>
    <t>Soporte Sillín</t>
  </si>
  <si>
    <t>Soporte Sensor Velocidad</t>
  </si>
  <si>
    <t>Platina Soporte</t>
  </si>
  <si>
    <t>Vidrio Direccional Trasero Derecho</t>
  </si>
  <si>
    <t>Vidrio Direccional Trasero Izquierdo</t>
  </si>
  <si>
    <t>Direccional Delantera Derecha</t>
  </si>
  <si>
    <t>Direccional Delantera Izquierda</t>
  </si>
  <si>
    <t>Buje Piñon 8x12x26.5</t>
  </si>
  <si>
    <t>Eje Bomba de Agua</t>
  </si>
  <si>
    <t>Eje Bomba de Aceite</t>
  </si>
  <si>
    <t>Direccional Trasera Derecha</t>
  </si>
  <si>
    <t>Direccional Trasera Izquierda</t>
  </si>
  <si>
    <t>Esparrago 10x19</t>
  </si>
  <si>
    <t>Soporte Stop</t>
  </si>
  <si>
    <t xml:space="preserve">Tornillo Soporte Reposapie    </t>
  </si>
  <si>
    <t>Tornillo Volante 10x40</t>
  </si>
  <si>
    <t>Tornillo Biela Cigueñal 7 mm.</t>
  </si>
  <si>
    <t>Tornillo Leva Freno</t>
  </si>
  <si>
    <t>Luz de Placa Completa</t>
  </si>
  <si>
    <t>Soquete Bombillo Direccional Derecha</t>
  </si>
  <si>
    <t>Soquete Bombillo Direccional Izquierda</t>
  </si>
  <si>
    <t>Soquete Luces Altas</t>
  </si>
  <si>
    <t>Soquete Luces Bajas</t>
  </si>
  <si>
    <t>Corona Clutch</t>
  </si>
  <si>
    <t>Cable Acelerador Retorno</t>
  </si>
  <si>
    <t>Cable Acelerador Apertura</t>
  </si>
  <si>
    <t>Disco Separador</t>
  </si>
  <si>
    <t xml:space="preserve">Disco Separador Clutch        </t>
  </si>
  <si>
    <t>Disco Clutch</t>
  </si>
  <si>
    <t>Corona Interna Clutch</t>
  </si>
  <si>
    <t>Cable Clutch</t>
  </si>
  <si>
    <t>Buje Manubrio</t>
  </si>
  <si>
    <t>Cigueñal Completo</t>
  </si>
  <si>
    <t>Anillos STD</t>
  </si>
  <si>
    <t>Sensor Vuelco</t>
  </si>
  <si>
    <t>Sensor Presión</t>
  </si>
  <si>
    <t xml:space="preserve">Sensor Velocidad              </t>
  </si>
  <si>
    <t>Pasador Pistón</t>
  </si>
  <si>
    <t xml:space="preserve">Sensor Temperatura Aire       </t>
  </si>
  <si>
    <t xml:space="preserve">Sensor Temperatura Agua       </t>
  </si>
  <si>
    <t>E.C.U</t>
  </si>
  <si>
    <t>Capuchón de Bujías</t>
  </si>
  <si>
    <t>Pistón STD</t>
  </si>
  <si>
    <t>Motor de Arranque</t>
  </si>
  <si>
    <t>Sillín Trasero Completo</t>
  </si>
  <si>
    <t>Sillín Delantero Completo</t>
  </si>
  <si>
    <t>Regulador de Voltaje</t>
  </si>
  <si>
    <t>Cubierta Central Sillín Verde Lima</t>
  </si>
  <si>
    <t>Cubierta Central Sillín Gris Carbón</t>
  </si>
  <si>
    <t xml:space="preserve">Resorte Escobillas            </t>
  </si>
  <si>
    <t>Cubierta Central Sillín Naranja</t>
  </si>
  <si>
    <t>Cubierta Sillín Derecha Verde Lima</t>
  </si>
  <si>
    <t>Cubierta Sillín Derecha Gris Carbón</t>
  </si>
  <si>
    <t>Kit Escobillas Arranque</t>
  </si>
  <si>
    <t>Cubierta Sillín Derecha Naranja</t>
  </si>
  <si>
    <t>Cubierta Sillín Izquierda Verde Lima</t>
  </si>
  <si>
    <t>Cubierta Sillín Izquierda Gris Carbón</t>
  </si>
  <si>
    <t>Cubierta Sillín Izquierda Naranja</t>
  </si>
  <si>
    <t>Tapa Lateral Derecha Verde Lima</t>
  </si>
  <si>
    <t>Tapa Lateral Izquierda Verde Lima</t>
  </si>
  <si>
    <t>Volante</t>
  </si>
  <si>
    <t>Tapa Lateral Derecha Gris Carbón</t>
  </si>
  <si>
    <t>Tapa Lateral Derecha Naranja</t>
  </si>
  <si>
    <t>Tapa Lateral Izquierda Gris Carbón</t>
  </si>
  <si>
    <t>Tapa Lateral Izquierda Naranja</t>
  </si>
  <si>
    <t>Plato de Bobinas</t>
  </si>
  <si>
    <t>Platina</t>
  </si>
  <si>
    <t>Forro Sillín Trasero</t>
  </si>
  <si>
    <t>Forro Sillín Delantero</t>
  </si>
  <si>
    <t xml:space="preserve">Mirilla Nivel Aceite          </t>
  </si>
  <si>
    <t>Tanque Gasolina Gris Carbón</t>
  </si>
  <si>
    <t>Tanque Gasolina Naranja</t>
  </si>
  <si>
    <t>Tanque Gasolina Verde Lima</t>
  </si>
  <si>
    <t>Tapa Tanque Gasolina</t>
  </si>
  <si>
    <t>Manguera Bomba Gasolina</t>
  </si>
  <si>
    <t>Kit Filtro de Combustible</t>
  </si>
  <si>
    <t>Kit Herramienta</t>
  </si>
  <si>
    <t xml:space="preserve">Tapón Drenaje Aceite 12x15  </t>
  </si>
  <si>
    <t>Espejo Derecho</t>
  </si>
  <si>
    <t>Espejo Izquierdo</t>
  </si>
  <si>
    <t>Manguera</t>
  </si>
  <si>
    <t>Conducto  ACV</t>
  </si>
  <si>
    <t>Manguera 3x7x200</t>
  </si>
  <si>
    <t xml:space="preserve">Conducto  </t>
  </si>
  <si>
    <t>Conducto  ACV Culata</t>
  </si>
  <si>
    <t>Pin Pasador 2.0x15</t>
  </si>
  <si>
    <t>Manguera 9x12x38</t>
  </si>
  <si>
    <t>Conducto  8x12x40</t>
  </si>
  <si>
    <t>Arandela Calibración Válvula 3.50</t>
  </si>
  <si>
    <t>Arandela Calibración Válvula 3.45</t>
  </si>
  <si>
    <t>Arandela Calibración Válvula 3.40</t>
  </si>
  <si>
    <t>Arandela Calibración Válvula 3.35</t>
  </si>
  <si>
    <t>Arandela Calibración Válvula 3.30</t>
  </si>
  <si>
    <t>Arandela Calibración Válvula 3.25</t>
  </si>
  <si>
    <t>Arandela Calibración Válvula 3.20</t>
  </si>
  <si>
    <t>Arandela Calibración Válvula 3.15</t>
  </si>
  <si>
    <t>Arandela Calibración Válvula 3.10</t>
  </si>
  <si>
    <t>Arandela Calibración Válvula 3.05</t>
  </si>
  <si>
    <t>Arandela Calibración Válvula 3.00</t>
  </si>
  <si>
    <t>Arandela Calibración Válvula 2.95</t>
  </si>
  <si>
    <t>Arandela Calibración Válvula 2.90</t>
  </si>
  <si>
    <t>Arandela Calibración Válvula 2.85</t>
  </si>
  <si>
    <t>Arandela Calibración Válvula 2.80</t>
  </si>
  <si>
    <t>Arandela Calibración Válvula 2.75</t>
  </si>
  <si>
    <t>Arandela Calibración Válvula 2.70</t>
  </si>
  <si>
    <t>Guía Cadenilla Lado Tensor</t>
  </si>
  <si>
    <t>Arandela Calibración Válvula 2.65</t>
  </si>
  <si>
    <t>Arandela Calibración Válvula 2.60</t>
  </si>
  <si>
    <t>Arandela Calibración Válvula 2.55</t>
  </si>
  <si>
    <t>Arandela Calibración Válvula 2.50</t>
  </si>
  <si>
    <t>Guía Culata</t>
  </si>
  <si>
    <t>Eje de Levas de Escape</t>
  </si>
  <si>
    <t>Eje de Levas de Admisión</t>
  </si>
  <si>
    <t>Cuna Dirección</t>
  </si>
  <si>
    <t>Abrazadera 53 mm.</t>
  </si>
  <si>
    <t>Abrazadera 42 mm.</t>
  </si>
  <si>
    <t>Guía</t>
  </si>
  <si>
    <t>Abrazadera 47 mm.</t>
  </si>
  <si>
    <t>Tapa Silenciador</t>
  </si>
  <si>
    <t>Abrazadera 11.6 mm.</t>
  </si>
  <si>
    <t>Abrazadera 18 mm.</t>
  </si>
  <si>
    <t>Tensor Cadenilla</t>
  </si>
  <si>
    <t>Abrazadera 14 mm.</t>
  </si>
  <si>
    <t>Abrazadera 20 mm.</t>
  </si>
  <si>
    <t>Arandela Tornillo Aceite</t>
  </si>
  <si>
    <t>Piñon Eje Levas 38T</t>
  </si>
  <si>
    <t>Carenaje Lateral Derecho Gris Carbón</t>
  </si>
  <si>
    <t>Carenaje Lateral Derecho Naranja</t>
  </si>
  <si>
    <t>Carenaje Lateral Izquierdo Gris Carbón</t>
  </si>
  <si>
    <t>Carenaje Lateral Izquierdo Naranja</t>
  </si>
  <si>
    <t>Resorte Válvula</t>
  </si>
  <si>
    <t>Abrazadera Cable Derecho</t>
  </si>
  <si>
    <t>Abrazadera Cable Izquierdo</t>
  </si>
  <si>
    <t>Filtro de Aceite</t>
  </si>
  <si>
    <t>Empaque Bomba Agua</t>
  </si>
  <si>
    <t>Carenaje Superior Verde Lima</t>
  </si>
  <si>
    <t>Carenaje Superior Gris Carbón</t>
  </si>
  <si>
    <t>Termostato</t>
  </si>
  <si>
    <t>Carenaje Superior Naranja</t>
  </si>
  <si>
    <t>Rodamiento de Agujas 22x28x20</t>
  </si>
  <si>
    <t>Rodamiento 20x25x12.8</t>
  </si>
  <si>
    <t>Pasador Horquilla Cambios</t>
  </si>
  <si>
    <t>Bomba de Agua Completa</t>
  </si>
  <si>
    <t>Bomba de Gasolina</t>
  </si>
  <si>
    <t>Válvula Torque</t>
  </si>
  <si>
    <t>Carter Aceite</t>
  </si>
  <si>
    <t>Inyector</t>
  </si>
  <si>
    <t>Silenciador</t>
  </si>
  <si>
    <t>Guardapolvo</t>
  </si>
  <si>
    <t>Cuña Válvula</t>
  </si>
  <si>
    <t>Guardapolvo Cable Clutch</t>
  </si>
  <si>
    <t xml:space="preserve">Arandela Resorte Válvula      </t>
  </si>
  <si>
    <t>Válvula de Escape</t>
  </si>
  <si>
    <t>Arandela 6 mm.</t>
  </si>
  <si>
    <t>Válvula de Admisión</t>
  </si>
  <si>
    <t>Eje Interno Clutch</t>
  </si>
  <si>
    <t>Leva Eje Cambios</t>
  </si>
  <si>
    <t>Leva Freno</t>
  </si>
  <si>
    <t>Comando Izquierdo</t>
  </si>
  <si>
    <t>Comando Derecho</t>
  </si>
  <si>
    <t>Manillar Izquierdo</t>
  </si>
  <si>
    <t>Manillar Acelerador</t>
  </si>
  <si>
    <t>Separador</t>
  </si>
  <si>
    <t>Válvula de Regulación Completa</t>
  </si>
  <si>
    <t>Cubierta Inferior Termostato</t>
  </si>
  <si>
    <t>Bomba de Aceite</t>
  </si>
  <si>
    <t>Cubierta Bomba de Agua</t>
  </si>
  <si>
    <t>Cubierta Bomba de Aceite</t>
  </si>
  <si>
    <t>Válvula Carcasa Motor</t>
  </si>
  <si>
    <t>Válvula Corte de Aire</t>
  </si>
  <si>
    <t xml:space="preserve">Piñon Oneway 65T       </t>
  </si>
  <si>
    <t>Piñon Bomba Aceite 38T</t>
  </si>
  <si>
    <t>Empaque</t>
  </si>
  <si>
    <t>Empaque Insulador</t>
  </si>
  <si>
    <t>Anillo Retenedor 18 mm.</t>
  </si>
  <si>
    <t>Anillo Retenedor 16 mm.</t>
  </si>
  <si>
    <t>Soporte Carburador</t>
  </si>
  <si>
    <t>Telescópico Derecho Completo Negro</t>
  </si>
  <si>
    <t>Telescópico Izquierdo Completo Negro</t>
  </si>
  <si>
    <t>Tornillo de Inyección</t>
  </si>
  <si>
    <t>Tornillo Aire</t>
  </si>
  <si>
    <t>Asiento Resorte Clutch</t>
  </si>
  <si>
    <t>Asiento Resorte Válvula Escape</t>
  </si>
  <si>
    <t>Buje Tubo Telescópico</t>
  </si>
  <si>
    <t>Capuchón Espejo</t>
  </si>
  <si>
    <t>Tapón</t>
  </si>
  <si>
    <t>Horquilla Superior Negra</t>
  </si>
  <si>
    <t>Espiga Central</t>
  </si>
  <si>
    <t>Tapa Caja Filtro Aire</t>
  </si>
  <si>
    <t>Tapón Chasis Negro</t>
  </si>
  <si>
    <t>Seguro Switch</t>
  </si>
  <si>
    <t>Tapa Válvula Torque</t>
  </si>
  <si>
    <t>Tuerca Tubo Telescópico</t>
  </si>
  <si>
    <t>Resorte Tubo Telescópico</t>
  </si>
  <si>
    <t>Capuchón Cable Batería</t>
  </si>
  <si>
    <t>Empaque Cubierta de Clutch</t>
  </si>
  <si>
    <t>Empaque Bomba de Agua</t>
  </si>
  <si>
    <t>Empaque Carter Aceite</t>
  </si>
  <si>
    <t>Empaque Cubierta Volante</t>
  </si>
  <si>
    <t>Empaque Tensor Cadenilla</t>
  </si>
  <si>
    <t>Empaque Silenciador</t>
  </si>
  <si>
    <t>Empaque Cilindro</t>
  </si>
  <si>
    <t>Empaque Tubo Escape</t>
  </si>
  <si>
    <t>Empaque 12x22x2</t>
  </si>
  <si>
    <t>Empaque Guía Bujías</t>
  </si>
  <si>
    <t>Cubierta Superior Termostato</t>
  </si>
  <si>
    <t>Cilindro Interno Tubo Telescópico</t>
  </si>
  <si>
    <t>Tubo Telescópico</t>
  </si>
  <si>
    <t>Camisa Tubo Telescópico Der. Negra</t>
  </si>
  <si>
    <t>Camisa Tubo Telescópico Izq. Negra</t>
  </si>
  <si>
    <t>Manguera Freno Delantero</t>
  </si>
  <si>
    <t>Manguera Freno Trasero 520 mm.</t>
  </si>
  <si>
    <t>Manguera Freno Trasero</t>
  </si>
  <si>
    <t>Pastas de Freno Trasero / Delantero</t>
  </si>
  <si>
    <t xml:space="preserve">Pin Eje Selector 4x6     </t>
  </si>
  <si>
    <t>Caliper Trasero</t>
  </si>
  <si>
    <t>Caliper Delantero</t>
  </si>
  <si>
    <t>Tanque Reservoi</t>
  </si>
  <si>
    <t>Tanque Reservorio</t>
  </si>
  <si>
    <t>Tornillo Sangrador Caliper</t>
  </si>
  <si>
    <t>Pasador Caliper</t>
  </si>
  <si>
    <t>Tornillo Platina Caliper</t>
  </si>
  <si>
    <t>Soporte Caliper</t>
  </si>
  <si>
    <t>Soporte Bomba Freno</t>
  </si>
  <si>
    <t>Soporte Caliper Trasero</t>
  </si>
  <si>
    <t>Diafragma</t>
  </si>
  <si>
    <t>Diafragma Bomba Freno</t>
  </si>
  <si>
    <t>Tapa Bomba Freno</t>
  </si>
  <si>
    <t>Tapa Bomba Freno Trasero</t>
  </si>
  <si>
    <t>Pin Bomba Freno</t>
  </si>
  <si>
    <t>Pistón Bomba Freno</t>
  </si>
  <si>
    <t>Bomba Freno Trasero</t>
  </si>
  <si>
    <t>Bomba Freno delantero</t>
  </si>
  <si>
    <t>Unión Bomba Freno Trasero</t>
  </si>
  <si>
    <t>Pedal Freno</t>
  </si>
  <si>
    <t>Rodamiento de Bolas #6205G</t>
  </si>
  <si>
    <t>Balín Dirección 6. 35 mm.</t>
  </si>
  <si>
    <t>Balín 5/32</t>
  </si>
  <si>
    <t>Sprocket 42T</t>
  </si>
  <si>
    <t xml:space="preserve">Buje Brazo Oscilante 12.1x20x32    </t>
  </si>
  <si>
    <t>Buje Porta Sprocket</t>
  </si>
  <si>
    <t>Porta Sprocket Completo</t>
  </si>
  <si>
    <t>Ventilador Completo</t>
  </si>
  <si>
    <t>Disco de Freno Trasero</t>
  </si>
  <si>
    <t>Disco de Freno Delantero Negro</t>
  </si>
  <si>
    <t>Turbina Bomba de Agua</t>
  </si>
  <si>
    <t>Rin Trasero Negro Brillante</t>
  </si>
  <si>
    <t>Rin Delantero Negro Brillante</t>
  </si>
  <si>
    <t xml:space="preserve">Piñon Motor de Arranque </t>
  </si>
  <si>
    <t>Piñon Bomba de Aceite 30T</t>
  </si>
  <si>
    <t xml:space="preserve">Llanta Delantera 110/70-17 RX01 </t>
  </si>
  <si>
    <t>Rejilla Filtro</t>
  </si>
  <si>
    <t>Eje Rueda Trasera</t>
  </si>
  <si>
    <t>Cubierta Válvula</t>
  </si>
  <si>
    <t>Cubierta Filtro</t>
  </si>
  <si>
    <t>Tapa Guardabarro Trasero Interno</t>
  </si>
  <si>
    <t>Cubierta Tanque Derecha</t>
  </si>
  <si>
    <t>Cubierta Tanque Izquierda</t>
  </si>
  <si>
    <t>Cubierta Velocímetro</t>
  </si>
  <si>
    <t>Tapa Batería</t>
  </si>
  <si>
    <t>Cubierta Luz Placa</t>
  </si>
  <si>
    <t>Soporte Guardabarro Trasero</t>
  </si>
  <si>
    <t>Soporte Freno</t>
  </si>
  <si>
    <t>Guía Manguera Freno Trasero</t>
  </si>
  <si>
    <t>Soporte Radiador</t>
  </si>
  <si>
    <t>Soporte Carenaje</t>
  </si>
  <si>
    <t>Platina Carter Aceite</t>
  </si>
  <si>
    <t>Soporte Manguera Drenaje</t>
  </si>
  <si>
    <t>Soporte Carenaje Centro</t>
  </si>
  <si>
    <t>Soporte Carenaje Derecho</t>
  </si>
  <si>
    <t>Soporte Carenaje Izquierdo</t>
  </si>
  <si>
    <t xml:space="preserve">Tapa Radiador Completa         </t>
  </si>
  <si>
    <t>Conducto Filtro Aire</t>
  </si>
  <si>
    <t>Desfogue</t>
  </si>
  <si>
    <t>Cubierta Silenciador</t>
  </si>
  <si>
    <t>Llanta Trasera 140/70-17 SPORT DEMON</t>
  </si>
  <si>
    <t>Soporte Porta Placa</t>
  </si>
  <si>
    <t>Cubierta Clutch</t>
  </si>
  <si>
    <t>Cubierta Volante</t>
  </si>
  <si>
    <t>Cubierta Cadena</t>
  </si>
  <si>
    <t>Kit Carcasa Motor</t>
  </si>
  <si>
    <t>Llanta Trasera 140/70-17-RX01-TL</t>
  </si>
  <si>
    <t>Llanta Delantera 110/70-17 SPORT DEMON</t>
  </si>
  <si>
    <t>Soporte Switch Freno Trasero</t>
  </si>
  <si>
    <t>Soporte Switch Magnetico</t>
  </si>
  <si>
    <t>Soporte Motor Arranque</t>
  </si>
  <si>
    <t>Soporte Elemento Filtro Aire</t>
  </si>
  <si>
    <t>Platina Porta Resortes Clutch</t>
  </si>
  <si>
    <t xml:space="preserve">Guardapolvo Columna Dirección   </t>
  </si>
  <si>
    <t>Piñon Eje Salida Superior 24T</t>
  </si>
  <si>
    <t>Piñon Eje Entrada 5TA.27T</t>
  </si>
  <si>
    <t>Piñon Eje Salida Inferior 38T</t>
  </si>
  <si>
    <t>Piñon Eje Salida 5TZ.27T</t>
  </si>
  <si>
    <t>Piñon Eje Salida 2DA.34T</t>
  </si>
  <si>
    <t>Piñon Eje Salida 4TA.29T</t>
  </si>
  <si>
    <t>Piñon Eje Salida 3RA.31T</t>
  </si>
  <si>
    <t>Piñon Eje Entrada 3RA-4TA 22T-25T</t>
  </si>
  <si>
    <t>Piñon de 2DA.19T</t>
  </si>
  <si>
    <t>Tapón   Chasis</t>
  </si>
  <si>
    <t xml:space="preserve">Tapón </t>
  </si>
  <si>
    <t xml:space="preserve">Tapa Tanque Aceite             </t>
  </si>
  <si>
    <t>Biela Completa</t>
  </si>
  <si>
    <t>Pedal Cambios</t>
  </si>
  <si>
    <t>Moñón Pedal de Cambios</t>
  </si>
  <si>
    <t>Eje Selector Cambios</t>
  </si>
  <si>
    <t xml:space="preserve">Eje Balanceador </t>
  </si>
  <si>
    <t xml:space="preserve">Clutch Oneway Completo             </t>
  </si>
  <si>
    <t>Porta Resortes Clutch</t>
  </si>
  <si>
    <t xml:space="preserve">Empaque Tapa Tanque           </t>
  </si>
  <si>
    <t>Empaque 10x14.5x1.5</t>
  </si>
  <si>
    <t>Eje de Cambios Completo</t>
  </si>
  <si>
    <t>Conector</t>
  </si>
  <si>
    <t xml:space="preserve">Swiche Neutra                 </t>
  </si>
  <si>
    <t>Estrella Eje Selector Cambios</t>
  </si>
  <si>
    <t>Culata Completa</t>
  </si>
  <si>
    <t>Cilindro Completo</t>
  </si>
  <si>
    <t>Empaque de Culata</t>
  </si>
  <si>
    <t>Antivibrante 9x60x4</t>
  </si>
  <si>
    <t>Batería 12V (Gel)</t>
  </si>
  <si>
    <t>Batería 12V (Seca)</t>
  </si>
  <si>
    <t>IVA</t>
  </si>
  <si>
    <t>REVISIÓN TÉCNICO-MECÁNICA</t>
  </si>
  <si>
    <t>TIEMPO (HORA)</t>
  </si>
  <si>
    <t>HORA DE MANO DE OBRA</t>
  </si>
  <si>
    <t>LEVA EJE</t>
  </si>
  <si>
    <t>RADIO TRAS INTERNO IZQ 4X1</t>
  </si>
  <si>
    <t>RADIO TRAS EXTERNO DER 4X1</t>
  </si>
  <si>
    <t>BOBINA PULSORA</t>
  </si>
  <si>
    <t>RODAMIENTO BOLAS 6204UG</t>
  </si>
  <si>
    <t>MANGUERA FRENO TRAS</t>
  </si>
  <si>
    <t>CARBURADOR</t>
  </si>
  <si>
    <t>ESPEJO</t>
  </si>
  <si>
    <t>PORTA ESCOBILLAS ARRANQUE ELEC</t>
  </si>
  <si>
    <t>REGULADOR</t>
  </si>
  <si>
    <t>BOBINA ALTA</t>
  </si>
  <si>
    <t>ANILLOS 100</t>
  </si>
  <si>
    <t>PISTON 100</t>
  </si>
  <si>
    <t>VIDRIO DIR TRAS IZQ</t>
  </si>
  <si>
    <t>FUSIBLE 15A</t>
  </si>
  <si>
    <t>KAW PASADOR</t>
  </si>
  <si>
    <t>TUERCA TAPA HORQ</t>
  </si>
  <si>
    <t>CARENAJE FAROLA DERECHO GRIS</t>
  </si>
  <si>
    <t>TORNILLO AUTORROSCANTE DE ESTRELLA 5X22</t>
  </si>
  <si>
    <t>BUJE 13X20X9</t>
  </si>
  <si>
    <t>TAPA RADIADOR</t>
  </si>
  <si>
    <t>SIRENA COMPACTA</t>
  </si>
  <si>
    <t>LUZ EMERGENCIA (ROJA - AZUL) 180 GRADOS</t>
  </si>
  <si>
    <t>MALETERO 30 LTS VERDE</t>
  </si>
  <si>
    <t>MALETERO 38 LTS</t>
  </si>
  <si>
    <t>ACEITE MOBIL 1 RACING 4T 10W40 1LT X UNIDAD</t>
  </si>
  <si>
    <t>Soporte leva</t>
  </si>
  <si>
    <t>CASE-ASSY-AIR FILTER</t>
  </si>
  <si>
    <t>SHOCKABSORBER,BLACK+BLACK</t>
  </si>
  <si>
    <t>LEVER-ASSY-GRIP,CLUTCH</t>
  </si>
  <si>
    <t>Manigueta embrague</t>
  </si>
  <si>
    <t>Tuerca de bloqueo 6mm</t>
  </si>
  <si>
    <t>Farola</t>
  </si>
  <si>
    <t>SOCKET-ASSY</t>
  </si>
  <si>
    <t>LAMP-TAIL</t>
  </si>
  <si>
    <t>LENS,LICENCE LAMP</t>
  </si>
  <si>
    <t>NUT,CABLE ADJUST LOC</t>
  </si>
  <si>
    <t>BATERIA YB14L_A2</t>
  </si>
  <si>
    <t>LÍQUIDO DE FRENOS</t>
  </si>
  <si>
    <t>LIQUIDO REFRIGERANTE</t>
  </si>
  <si>
    <t>ACEITE HIDRAULICO PARA LAS BARRAS</t>
  </si>
  <si>
    <t>BARRA LATERAL DER KLR650 DEFENSA</t>
  </si>
  <si>
    <t>BARRA LATERAL IZQ KLR650 DEFENSA</t>
  </si>
  <si>
    <t>REGLAJE PRUEBA DE GASES</t>
  </si>
  <si>
    <t>SINCRONIZACIÓN</t>
  </si>
  <si>
    <t>MANTENIMIENTO MONOSHOCK</t>
  </si>
  <si>
    <t>MANTENIMIENTO BOLAS TRASERAS</t>
  </si>
  <si>
    <t xml:space="preserve">CAMBIO DE MORDAZA DE FRENO DELANTERA </t>
  </si>
  <si>
    <t>CAMBIO DE MORDAZA DE FRENO TRASERA</t>
  </si>
  <si>
    <t>ENGRASE CUNAS DIRECCION</t>
  </si>
  <si>
    <t>MANTENIMIENTO GUAYAS ACELERADOR</t>
  </si>
  <si>
    <t>ACCESORIOS E INSTRUMENTOS</t>
  </si>
  <si>
    <t>Filtro Aire</t>
  </si>
  <si>
    <t>Culatin</t>
  </si>
  <si>
    <t>Eje Rueda Delantero</t>
  </si>
  <si>
    <t>Balanceador Rueda 10G.</t>
  </si>
  <si>
    <t>Balanceador Rin 20G.</t>
  </si>
  <si>
    <t>Balanceador Rin 30G.</t>
  </si>
  <si>
    <t>Buje Delantero</t>
  </si>
  <si>
    <t>Buje 12.1x20x74</t>
  </si>
  <si>
    <t>Buje 16.1x22x213</t>
  </si>
  <si>
    <t>Empaque Culatin</t>
  </si>
  <si>
    <t>Filtro Aceite</t>
  </si>
  <si>
    <t>Tapón Aceite</t>
  </si>
  <si>
    <t>Válvula Sello Matic</t>
  </si>
  <si>
    <t>Guía Válvula</t>
  </si>
  <si>
    <t>Guardapolvo Caliper</t>
  </si>
  <si>
    <t xml:space="preserve">Tapa Radiador </t>
  </si>
  <si>
    <t>Guía Cadenilla</t>
  </si>
  <si>
    <t>Eje Salida</t>
  </si>
  <si>
    <t>Reten Tijera</t>
  </si>
  <si>
    <t>Reten</t>
  </si>
  <si>
    <t>Tapón Culata</t>
  </si>
  <si>
    <t>Tapón Carcasa 3/8x10</t>
  </si>
  <si>
    <t>Resorte Reposapie</t>
  </si>
  <si>
    <t>Tensor Cadena</t>
  </si>
  <si>
    <t>Pegante Empaques</t>
  </si>
  <si>
    <t>Roller</t>
  </si>
  <si>
    <t>Resorte Switch Stop</t>
  </si>
  <si>
    <t>Pasador Mordaza</t>
  </si>
  <si>
    <t>Filtro bomba de gasolina</t>
  </si>
  <si>
    <t>Liquido refrigerante</t>
  </si>
  <si>
    <t>Filtro de combustible</t>
  </si>
  <si>
    <t>Aceite de barras de suspensión</t>
  </si>
  <si>
    <t>Liquido de frenos</t>
  </si>
  <si>
    <t>CAMBIO CONDUCTO FILTRO DEL AIRE ADMISIÓN</t>
  </si>
  <si>
    <t>REPARACIÓN DE MOTOR</t>
  </si>
  <si>
    <t>SISTEMA DE INYECCION</t>
  </si>
  <si>
    <t>CAMBIO DE FILTRO DE BOMBA DE COMBUSTIBLE</t>
  </si>
  <si>
    <t>CAMBIO DE FILTRO DE COMBUSTIBLE</t>
  </si>
  <si>
    <t>LAVADO DE INYECTOR</t>
  </si>
  <si>
    <t>CAMBIO DE INYECTOR</t>
  </si>
  <si>
    <t>CAMBIO ORING Y/O EMPAQUE DE INYECOTRES</t>
  </si>
  <si>
    <t>SISTEMA DE EMBRAGUE</t>
  </si>
  <si>
    <t>MANTENIMIENTOS DE SISTEMA DE FRENOS</t>
  </si>
  <si>
    <t>SISTEMA DE SUMINISTRO DE GASOLINA</t>
  </si>
  <si>
    <t>ACCESORIOS DE MOTOCICLETA</t>
  </si>
  <si>
    <t>CAMBIO Y/O REPARACION DE BOMBA DE GASOLINA</t>
  </si>
  <si>
    <t>CAMBIO LEVA ACCIONADORA DEL CLUTCH (MOTOR)</t>
  </si>
  <si>
    <t>CAMBIO LEVAS SELECTOR DE CAMBIOS ( ESTRELLA )</t>
  </si>
  <si>
    <t>MANTENIMIENTO MORDAZA FRENO TRASERA</t>
  </si>
  <si>
    <t>MANTENIMIENTO MORDAZA FRENO DELANTERA</t>
  </si>
  <si>
    <t>PROPUESTA ECONÓMICA REPUESTOS MANTENIMIENTO MOTOCICLETAS KAWASAKI KLR650</t>
  </si>
  <si>
    <t>PROPUESTA ECONÓMICA MANO DE OBRA MANTENIMIENTO MOTOCICLETAS KAWASAKI KLR650</t>
  </si>
  <si>
    <t>PROPUESTA ECONÓMICA REPUESTOS MANTENIMIENTO MOTOCICLETAS KAWASAKI NIJA 300</t>
  </si>
  <si>
    <t>PROPUESTA ECONÓMICA MANO DE OBRA MANTENIMIENTO MOTOCICLETAS KAWASAKI NIJA 300</t>
  </si>
  <si>
    <t>VALOR SIN IVA</t>
  </si>
  <si>
    <t>Valor total con IVA</t>
  </si>
  <si>
    <t>Valor total IVA</t>
  </si>
  <si>
    <t>HORA MANO DE OBRA</t>
  </si>
  <si>
    <t>PRECIO TECHO SIN IVA</t>
  </si>
  <si>
    <t>IVA 19%</t>
  </si>
  <si>
    <t xml:space="preserve">KAWASAKI KLR 650 </t>
  </si>
  <si>
    <t xml:space="preserve">KAWASAKI NINJA 300 </t>
  </si>
  <si>
    <t>Valor total sin IVA</t>
  </si>
  <si>
    <t>TOTAL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</si>
</sst>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-* #,##0.00\ &quot;€&quot;_-;\-* #,##0.00\ &quot;€&quot;_-;_-* &quot;-&quot;??\ &quot;€&quot;_-;_-@_-"/>
    <numFmt numFmtId="167" formatCode="0.0"/>
    <numFmt numFmtId="168" formatCode="_-&quot;$&quot;\ * #,##0.00_-;\-&quot;$&quot;\ * #,##0.00_-;_-&quot;$&quot;\ * &quot;-&quot;_-;_-@_-"/>
    <numFmt numFmtId="171" formatCode="_-* #,##0_-;\-* #,##0_-;_-* &quot;-&quot;??_-;_-@_-"/>
    <numFmt numFmtId="173" formatCode="_-&quot;$&quot;\ * #,##0_-;\-&quot;$&quot;\ * #,##0_-;_-&quot;$&quot;\ * &quot;-&quot;??_-;_-@_-"/>
  </numFmts>
  <fonts count="2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sz val="11"/>
      <color indexed="8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5">
    <xf numFmtId="0" fontId="0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2" fillId="0" borderId="0"/>
    <xf numFmtId="0" fontId="7" fillId="0" borderId="0" applyNumberFormat="0" applyFont="0" applyFill="0" applyBorder="0" applyAlignment="0" applyProtection="0">
      <alignment vertical="top"/>
    </xf>
    <xf numFmtId="165" fontId="7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7" fillId="0" borderId="0" applyNumberFormat="0" applyFont="0" applyFill="0" applyBorder="0" applyAlignment="0" applyProtection="0">
      <alignment vertical="top"/>
    </xf>
    <xf numFmtId="0" fontId="2" fillId="0" borderId="0"/>
    <xf numFmtId="42" fontId="10" fillId="0" borderId="0" applyFont="0" applyFill="0" applyBorder="0" applyAlignment="0" applyProtection="0"/>
    <xf numFmtId="0" fontId="7" fillId="0" borderId="0"/>
    <xf numFmtId="0" fontId="7" fillId="0" borderId="0"/>
    <xf numFmtId="0" fontId="1" fillId="0" borderId="0"/>
    <xf numFmtId="42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7" fillId="0" borderId="0"/>
    <xf numFmtId="44" fontId="10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126">
    <xf numFmtId="0" fontId="0" fillId="0" borderId="0" xfId="0"/>
    <xf numFmtId="0" fontId="9" fillId="0" borderId="0" xfId="7" applyNumberFormat="1" applyFont="1" applyFill="1" applyBorder="1" applyAlignment="1" applyProtection="1">
      <alignment vertical="center"/>
    </xf>
    <xf numFmtId="0" fontId="9" fillId="0" borderId="0" xfId="7" applyNumberFormat="1" applyFont="1" applyFill="1" applyBorder="1" applyAlignment="1" applyProtection="1">
      <alignment horizontal="center" vertical="center"/>
    </xf>
    <xf numFmtId="0" fontId="9" fillId="0" borderId="0" xfId="7" applyNumberFormat="1" applyFont="1" applyFill="1" applyBorder="1" applyAlignment="1" applyProtection="1">
      <alignment horizontal="left" vertical="center"/>
    </xf>
    <xf numFmtId="6" fontId="9" fillId="0" borderId="0" xfId="7" applyNumberFormat="1" applyFont="1" applyFill="1" applyBorder="1" applyAlignment="1" applyProtection="1">
      <alignment vertical="center"/>
    </xf>
    <xf numFmtId="0" fontId="9" fillId="0" borderId="0" xfId="7" applyNumberFormat="1" applyFont="1" applyFill="1" applyBorder="1" applyAlignment="1" applyProtection="1">
      <alignment vertical="center" wrapText="1"/>
    </xf>
    <xf numFmtId="0" fontId="13" fillId="0" borderId="0" xfId="22" applyFont="1"/>
    <xf numFmtId="42" fontId="13" fillId="0" borderId="0" xfId="16" applyFont="1" applyFill="1"/>
    <xf numFmtId="0" fontId="9" fillId="0" borderId="1" xfId="7" applyNumberFormat="1" applyFont="1" applyFill="1" applyBorder="1" applyAlignment="1" applyProtection="1">
      <alignment horizontal="center" vertical="center"/>
    </xf>
    <xf numFmtId="0" fontId="9" fillId="0" borderId="1" xfId="7" applyNumberFormat="1" applyFont="1" applyFill="1" applyBorder="1" applyAlignment="1" applyProtection="1">
      <alignment horizontal="center" vertical="top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 textRotation="89"/>
    </xf>
    <xf numFmtId="0" fontId="8" fillId="0" borderId="16" xfId="7" applyNumberFormat="1" applyFont="1" applyFill="1" applyBorder="1" applyAlignment="1" applyProtection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4" fillId="0" borderId="17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5" fillId="0" borderId="5" xfId="0" applyFont="1" applyBorder="1" applyAlignment="1">
      <alignment horizontal="center" vertical="center" textRotation="89" wrapText="1"/>
    </xf>
    <xf numFmtId="167" fontId="4" fillId="0" borderId="20" xfId="0" applyNumberFormat="1" applyFont="1" applyBorder="1" applyAlignment="1">
      <alignment vertical="center"/>
    </xf>
    <xf numFmtId="167" fontId="4" fillId="0" borderId="3" xfId="0" applyNumberFormat="1" applyFont="1" applyBorder="1" applyAlignment="1">
      <alignment vertical="center"/>
    </xf>
    <xf numFmtId="167" fontId="4" fillId="0" borderId="23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168" fontId="9" fillId="0" borderId="1" xfId="12" applyNumberFormat="1" applyFont="1" applyFill="1" applyBorder="1" applyAlignment="1" applyProtection="1">
      <alignment horizontal="center" vertical="center"/>
    </xf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167" fontId="4" fillId="0" borderId="1" xfId="0" applyNumberFormat="1" applyFont="1" applyBorder="1" applyAlignment="1">
      <alignment horizontal="center" vertical="center"/>
    </xf>
    <xf numFmtId="44" fontId="9" fillId="0" borderId="1" xfId="23" applyFont="1" applyFill="1" applyBorder="1" applyAlignment="1" applyProtection="1">
      <alignment horizontal="right" vertical="center"/>
    </xf>
    <xf numFmtId="0" fontId="13" fillId="0" borderId="7" xfId="22" applyFont="1" applyBorder="1"/>
    <xf numFmtId="0" fontId="9" fillId="0" borderId="25" xfId="7" applyNumberFormat="1" applyFont="1" applyFill="1" applyBorder="1" applyAlignment="1" applyProtection="1">
      <alignment horizontal="center" vertical="top"/>
    </xf>
    <xf numFmtId="167" fontId="4" fillId="0" borderId="25" xfId="0" applyNumberFormat="1" applyFont="1" applyBorder="1" applyAlignment="1">
      <alignment horizontal="center" vertical="center"/>
    </xf>
    <xf numFmtId="168" fontId="13" fillId="0" borderId="0" xfId="16" applyNumberFormat="1" applyFont="1" applyFill="1"/>
    <xf numFmtId="168" fontId="4" fillId="0" borderId="0" xfId="0" applyNumberFormat="1" applyFont="1" applyAlignment="1">
      <alignment vertical="center"/>
    </xf>
    <xf numFmtId="167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16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168" fontId="5" fillId="0" borderId="16" xfId="0" applyNumberFormat="1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 wrapText="1"/>
    </xf>
    <xf numFmtId="168" fontId="5" fillId="2" borderId="30" xfId="12" applyNumberFormat="1" applyFont="1" applyFill="1" applyBorder="1" applyAlignment="1">
      <alignment horizontal="center" vertical="center" wrapText="1"/>
    </xf>
    <xf numFmtId="164" fontId="9" fillId="0" borderId="3" xfId="7" applyNumberFormat="1" applyFont="1" applyFill="1" applyBorder="1" applyAlignment="1" applyProtection="1">
      <alignment vertical="center"/>
    </xf>
    <xf numFmtId="164" fontId="9" fillId="0" borderId="1" xfId="7" applyNumberFormat="1" applyFont="1" applyFill="1" applyBorder="1" applyAlignment="1" applyProtection="1">
      <alignment vertical="center"/>
    </xf>
    <xf numFmtId="164" fontId="9" fillId="0" borderId="25" xfId="7" applyNumberFormat="1" applyFont="1" applyFill="1" applyBorder="1" applyAlignment="1" applyProtection="1">
      <alignment vertical="center"/>
    </xf>
    <xf numFmtId="44" fontId="4" fillId="0" borderId="1" xfId="0" applyNumberFormat="1" applyFont="1" applyBorder="1" applyAlignment="1">
      <alignment vertical="center"/>
    </xf>
    <xf numFmtId="44" fontId="4" fillId="2" borderId="1" xfId="0" applyNumberFormat="1" applyFont="1" applyFill="1" applyBorder="1" applyAlignment="1">
      <alignment vertical="center"/>
    </xf>
    <xf numFmtId="44" fontId="9" fillId="0" borderId="3" xfId="7" applyNumberFormat="1" applyFont="1" applyFill="1" applyBorder="1" applyAlignment="1" applyProtection="1">
      <alignment vertical="center"/>
    </xf>
    <xf numFmtId="44" fontId="9" fillId="0" borderId="1" xfId="7" applyNumberFormat="1" applyFont="1" applyFill="1" applyBorder="1" applyAlignment="1" applyProtection="1">
      <alignment vertical="center"/>
    </xf>
    <xf numFmtId="44" fontId="4" fillId="0" borderId="3" xfId="0" applyNumberFormat="1" applyFont="1" applyBorder="1" applyAlignment="1">
      <alignment vertical="center"/>
    </xf>
    <xf numFmtId="44" fontId="4" fillId="2" borderId="16" xfId="0" applyNumberFormat="1" applyFont="1" applyFill="1" applyBorder="1" applyAlignment="1">
      <alignment vertical="center"/>
    </xf>
    <xf numFmtId="44" fontId="4" fillId="0" borderId="0" xfId="0" applyNumberFormat="1" applyFont="1" applyAlignment="1">
      <alignment vertical="center"/>
    </xf>
    <xf numFmtId="0" fontId="19" fillId="0" borderId="27" xfId="7" applyNumberFormat="1" applyFont="1" applyFill="1" applyBorder="1" applyAlignment="1" applyProtection="1">
      <alignment horizontal="center" vertical="center"/>
    </xf>
    <xf numFmtId="164" fontId="19" fillId="0" borderId="33" xfId="7" applyNumberFormat="1" applyFont="1" applyFill="1" applyBorder="1" applyAlignment="1" applyProtection="1">
      <alignment horizontal="center" vertical="center"/>
    </xf>
    <xf numFmtId="168" fontId="19" fillId="0" borderId="27" xfId="7" applyNumberFormat="1" applyFont="1" applyFill="1" applyBorder="1" applyAlignment="1" applyProtection="1">
      <alignment vertical="center"/>
    </xf>
    <xf numFmtId="0" fontId="19" fillId="0" borderId="28" xfId="7" applyNumberFormat="1" applyFont="1" applyFill="1" applyBorder="1" applyAlignment="1" applyProtection="1">
      <alignment horizontal="center" vertical="center"/>
    </xf>
    <xf numFmtId="44" fontId="19" fillId="0" borderId="34" xfId="7" applyNumberFormat="1" applyFont="1" applyFill="1" applyBorder="1" applyAlignment="1" applyProtection="1">
      <alignment horizontal="center" vertical="center"/>
    </xf>
    <xf numFmtId="0" fontId="19" fillId="0" borderId="29" xfId="7" applyNumberFormat="1" applyFont="1" applyFill="1" applyBorder="1" applyAlignment="1" applyProtection="1">
      <alignment horizontal="center" vertical="center"/>
    </xf>
    <xf numFmtId="44" fontId="19" fillId="0" borderId="35" xfId="7" applyNumberFormat="1" applyFont="1" applyFill="1" applyBorder="1" applyAlignment="1" applyProtection="1">
      <alignment horizontal="center" vertical="center"/>
    </xf>
    <xf numFmtId="43" fontId="5" fillId="3" borderId="3" xfId="24" applyFont="1" applyFill="1" applyBorder="1" applyAlignment="1">
      <alignment horizontal="center" vertical="center" wrapText="1"/>
    </xf>
    <xf numFmtId="168" fontId="4" fillId="0" borderId="1" xfId="12" applyNumberFormat="1" applyFont="1" applyFill="1" applyBorder="1" applyAlignment="1">
      <alignment horizontal="center" vertical="center" wrapText="1"/>
    </xf>
    <xf numFmtId="43" fontId="4" fillId="0" borderId="1" xfId="24" applyFont="1" applyFill="1" applyBorder="1" applyAlignment="1">
      <alignment horizontal="center" vertical="center" wrapText="1"/>
    </xf>
    <xf numFmtId="0" fontId="18" fillId="0" borderId="36" xfId="0" applyFont="1" applyBorder="1" applyAlignment="1">
      <alignment vertical="center"/>
    </xf>
    <xf numFmtId="0" fontId="18" fillId="0" borderId="37" xfId="0" applyFont="1" applyBorder="1" applyAlignment="1">
      <alignment vertical="center"/>
    </xf>
    <xf numFmtId="0" fontId="18" fillId="0" borderId="39" xfId="0" applyFont="1" applyBorder="1" applyAlignment="1">
      <alignment vertical="center"/>
    </xf>
    <xf numFmtId="44" fontId="4" fillId="0" borderId="25" xfId="0" applyNumberFormat="1" applyFont="1" applyBorder="1" applyAlignment="1">
      <alignment vertical="center"/>
    </xf>
    <xf numFmtId="43" fontId="4" fillId="0" borderId="25" xfId="24" applyFont="1" applyFill="1" applyBorder="1" applyAlignment="1">
      <alignment horizontal="center" vertical="center" wrapText="1"/>
    </xf>
    <xf numFmtId="44" fontId="18" fillId="0" borderId="16" xfId="0" applyNumberFormat="1" applyFont="1" applyBorder="1" applyAlignment="1">
      <alignment vertical="center"/>
    </xf>
    <xf numFmtId="43" fontId="5" fillId="0" borderId="16" xfId="24" applyFont="1" applyFill="1" applyBorder="1" applyAlignment="1">
      <alignment horizontal="center" vertical="center" wrapText="1"/>
    </xf>
    <xf numFmtId="44" fontId="18" fillId="0" borderId="16" xfId="23" applyFont="1" applyBorder="1" applyAlignment="1">
      <alignment vertical="center"/>
    </xf>
    <xf numFmtId="44" fontId="9" fillId="0" borderId="25" xfId="7" applyNumberFormat="1" applyFont="1" applyFill="1" applyBorder="1" applyAlignment="1" applyProtection="1">
      <alignment vertical="center"/>
    </xf>
    <xf numFmtId="44" fontId="9" fillId="0" borderId="25" xfId="23" applyFont="1" applyFill="1" applyBorder="1" applyAlignment="1" applyProtection="1">
      <alignment horizontal="right" vertical="center"/>
    </xf>
    <xf numFmtId="44" fontId="19" fillId="0" borderId="16" xfId="7" applyNumberFormat="1" applyFont="1" applyFill="1" applyBorder="1" applyAlignment="1" applyProtection="1">
      <alignment horizontal="center" vertical="center"/>
    </xf>
    <xf numFmtId="44" fontId="19" fillId="0" borderId="16" xfId="23" applyFont="1" applyFill="1" applyBorder="1" applyAlignment="1" applyProtection="1">
      <alignment horizontal="center" vertical="center"/>
    </xf>
    <xf numFmtId="44" fontId="20" fillId="0" borderId="16" xfId="23" applyFont="1" applyFill="1" applyBorder="1" applyAlignment="1" applyProtection="1">
      <alignment horizontal="right" vertical="center"/>
    </xf>
    <xf numFmtId="168" fontId="4" fillId="0" borderId="38" xfId="12" applyNumberFormat="1" applyFont="1" applyFill="1" applyBorder="1" applyAlignment="1">
      <alignment horizontal="center" vertical="center" wrapText="1"/>
    </xf>
    <xf numFmtId="168" fontId="4" fillId="0" borderId="25" xfId="12" applyNumberFormat="1" applyFont="1" applyFill="1" applyBorder="1" applyAlignment="1">
      <alignment horizontal="center" vertical="center" wrapText="1"/>
    </xf>
    <xf numFmtId="168" fontId="21" fillId="0" borderId="16" xfId="12" applyNumberFormat="1" applyFont="1" applyFill="1" applyBorder="1" applyAlignment="1">
      <alignment horizontal="center" vertical="center" wrapText="1"/>
    </xf>
    <xf numFmtId="43" fontId="13" fillId="0" borderId="0" xfId="24" applyFont="1"/>
    <xf numFmtId="43" fontId="9" fillId="0" borderId="0" xfId="24" applyFont="1" applyFill="1" applyBorder="1" applyAlignment="1" applyProtection="1">
      <alignment vertical="center"/>
    </xf>
    <xf numFmtId="43" fontId="9" fillId="0" borderId="0" xfId="24" applyFont="1" applyFill="1" applyBorder="1" applyAlignment="1" applyProtection="1">
      <alignment vertical="center" wrapText="1"/>
    </xf>
    <xf numFmtId="0" fontId="19" fillId="4" borderId="0" xfId="7" applyNumberFormat="1" applyFont="1" applyFill="1" applyBorder="1" applyAlignment="1" applyProtection="1">
      <alignment horizontal="center" vertical="center"/>
    </xf>
    <xf numFmtId="6" fontId="19" fillId="4" borderId="0" xfId="7" applyNumberFormat="1" applyFont="1" applyFill="1" applyBorder="1" applyAlignment="1" applyProtection="1">
      <alignment vertical="center"/>
    </xf>
    <xf numFmtId="0" fontId="11" fillId="0" borderId="0" xfId="14" applyFont="1" applyAlignment="1">
      <alignment horizontal="center" vertical="center" wrapText="1"/>
    </xf>
    <xf numFmtId="0" fontId="12" fillId="0" borderId="13" xfId="14" applyFont="1" applyBorder="1" applyAlignment="1">
      <alignment horizontal="center" vertical="center" wrapText="1"/>
    </xf>
    <xf numFmtId="0" fontId="12" fillId="0" borderId="14" xfId="14" applyFont="1" applyBorder="1" applyAlignment="1">
      <alignment horizontal="center" vertical="center" wrapText="1"/>
    </xf>
    <xf numFmtId="0" fontId="12" fillId="0" borderId="15" xfId="14" applyFont="1" applyBorder="1" applyAlignment="1">
      <alignment horizontal="center" vertical="center" wrapText="1"/>
    </xf>
    <xf numFmtId="0" fontId="11" fillId="0" borderId="6" xfId="14" applyFont="1" applyBorder="1" applyAlignment="1">
      <alignment horizontal="center" vertical="center" wrapText="1"/>
    </xf>
    <xf numFmtId="0" fontId="11" fillId="0" borderId="7" xfId="14" applyFont="1" applyBorder="1" applyAlignment="1">
      <alignment horizontal="center" vertical="center" wrapText="1"/>
    </xf>
    <xf numFmtId="0" fontId="11" fillId="0" borderId="8" xfId="14" applyFont="1" applyBorder="1" applyAlignment="1">
      <alignment horizontal="center" vertical="center" wrapText="1"/>
    </xf>
    <xf numFmtId="0" fontId="11" fillId="0" borderId="9" xfId="14" applyFont="1" applyBorder="1" applyAlignment="1">
      <alignment horizontal="center" vertical="center" wrapText="1"/>
    </xf>
    <xf numFmtId="0" fontId="11" fillId="0" borderId="10" xfId="14" applyFont="1" applyBorder="1" applyAlignment="1">
      <alignment horizontal="center" vertical="center" wrapText="1"/>
    </xf>
    <xf numFmtId="0" fontId="11" fillId="0" borderId="11" xfId="14" applyFont="1" applyBorder="1" applyAlignment="1">
      <alignment horizontal="center" vertical="center" wrapText="1"/>
    </xf>
    <xf numFmtId="0" fontId="11" fillId="0" borderId="2" xfId="14" applyFont="1" applyBorder="1" applyAlignment="1">
      <alignment horizontal="center" vertical="center" wrapText="1"/>
    </xf>
    <xf numFmtId="0" fontId="11" fillId="0" borderId="12" xfId="14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12" fillId="0" borderId="6" xfId="14" applyFont="1" applyBorder="1" applyAlignment="1">
      <alignment horizontal="center" vertical="center" wrapText="1"/>
    </xf>
    <xf numFmtId="0" fontId="12" fillId="0" borderId="7" xfId="14" applyFont="1" applyBorder="1" applyAlignment="1">
      <alignment horizontal="center" vertical="center" wrapText="1"/>
    </xf>
    <xf numFmtId="0" fontId="12" fillId="0" borderId="8" xfId="14" applyFont="1" applyBorder="1" applyAlignment="1">
      <alignment horizontal="center" vertical="center" wrapText="1"/>
    </xf>
    <xf numFmtId="0" fontId="11" fillId="0" borderId="13" xfId="14" applyFont="1" applyBorder="1" applyAlignment="1">
      <alignment horizontal="center" vertical="center" wrapText="1"/>
    </xf>
    <xf numFmtId="0" fontId="11" fillId="0" borderId="14" xfId="14" applyFont="1" applyBorder="1" applyAlignment="1">
      <alignment horizontal="center" vertical="center" wrapText="1"/>
    </xf>
    <xf numFmtId="0" fontId="11" fillId="0" borderId="15" xfId="14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42" fontId="19" fillId="0" borderId="28" xfId="7" applyNumberFormat="1" applyFont="1" applyFill="1" applyBorder="1" applyAlignment="1" applyProtection="1">
      <alignment vertical="center"/>
    </xf>
    <xf numFmtId="42" fontId="19" fillId="0" borderId="29" xfId="7" applyNumberFormat="1" applyFont="1" applyFill="1" applyBorder="1" applyAlignment="1" applyProtection="1">
      <alignment vertical="center"/>
    </xf>
    <xf numFmtId="171" fontId="5" fillId="0" borderId="16" xfId="24" applyNumberFormat="1" applyFont="1" applyFill="1" applyBorder="1" applyAlignment="1">
      <alignment horizontal="center" vertical="center" wrapText="1"/>
    </xf>
    <xf numFmtId="173" fontId="20" fillId="0" borderId="16" xfId="23" applyNumberFormat="1" applyFont="1" applyFill="1" applyBorder="1" applyAlignment="1" applyProtection="1">
      <alignment horizontal="right" vertical="center"/>
    </xf>
    <xf numFmtId="42" fontId="21" fillId="0" borderId="16" xfId="12" applyNumberFormat="1" applyFont="1" applyFill="1" applyBorder="1" applyAlignment="1">
      <alignment horizontal="center" vertical="center" wrapText="1"/>
    </xf>
    <xf numFmtId="42" fontId="8" fillId="0" borderId="0" xfId="7" applyNumberFormat="1" applyFont="1" applyFill="1" applyBorder="1" applyAlignment="1" applyProtection="1">
      <alignment vertical="center"/>
    </xf>
  </cellXfs>
  <cellStyles count="25">
    <cellStyle name="Millares" xfId="24" builtinId="3"/>
    <cellStyle name="Moneda" xfId="23" builtinId="4"/>
    <cellStyle name="Moneda [0]" xfId="12" builtinId="7"/>
    <cellStyle name="Moneda [0] 2" xfId="16"/>
    <cellStyle name="Moneda 2" xfId="8"/>
    <cellStyle name="Moneda 3" xfId="9"/>
    <cellStyle name="Moneda 3 2" xfId="17"/>
    <cellStyle name="Moneda 4" xfId="18"/>
    <cellStyle name="Normal" xfId="0" builtinId="0"/>
    <cellStyle name="Normal 12" xfId="19"/>
    <cellStyle name="Normal 14" xfId="20"/>
    <cellStyle name="Normal 16" xfId="21"/>
    <cellStyle name="Normal 2" xfId="2"/>
    <cellStyle name="Normal 2 2" xfId="13"/>
    <cellStyle name="Normal 2 4" xfId="6"/>
    <cellStyle name="Normal 3" xfId="4"/>
    <cellStyle name="Normal 3 2" xfId="11"/>
    <cellStyle name="Normal 4" xfId="1"/>
    <cellStyle name="Normal 4 2" xfId="3"/>
    <cellStyle name="Normal 4 3" xfId="10"/>
    <cellStyle name="Normal 4 4" xfId="15"/>
    <cellStyle name="Normal 5" xfId="5"/>
    <cellStyle name="Normal 6" xfId="7"/>
    <cellStyle name="Normal_FORMULARIO REPUESTOS FEBRERO 2010 NISSAN" xfId="22"/>
    <cellStyle name="Normal_Formularios Adquisición retenes" xfId="14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652</xdr:row>
      <xdr:rowOff>156881</xdr:rowOff>
    </xdr:from>
    <xdr:to>
      <xdr:col>2</xdr:col>
      <xdr:colOff>1736910</xdr:colOff>
      <xdr:row>663</xdr:row>
      <xdr:rowOff>106747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E82EB13-CE7D-5BD6-576D-E28F6C847C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8941" y="103150146"/>
          <a:ext cx="2846293" cy="174280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677333</xdr:colOff>
      <xdr:row>317</xdr:row>
      <xdr:rowOff>105834</xdr:rowOff>
    </xdr:from>
    <xdr:to>
      <xdr:col>0</xdr:col>
      <xdr:colOff>2855160</xdr:colOff>
      <xdr:row>326</xdr:row>
      <xdr:rowOff>10584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CA4F1A5-14B1-45E0-AA46-8409F47A45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7333" y="50969334"/>
          <a:ext cx="2177827" cy="13335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268942</xdr:colOff>
      <xdr:row>687</xdr:row>
      <xdr:rowOff>67236</xdr:rowOff>
    </xdr:from>
    <xdr:to>
      <xdr:col>2</xdr:col>
      <xdr:colOff>1008530</xdr:colOff>
      <xdr:row>694</xdr:row>
      <xdr:rowOff>101198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EAD00B1-6F47-4944-A55C-A0899B9C23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7883" y="108641030"/>
          <a:ext cx="1848971" cy="113213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518585</xdr:colOff>
      <xdr:row>278</xdr:row>
      <xdr:rowOff>42334</xdr:rowOff>
    </xdr:from>
    <xdr:to>
      <xdr:col>0</xdr:col>
      <xdr:colOff>2333441</xdr:colOff>
      <xdr:row>285</xdr:row>
      <xdr:rowOff>42334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4F31561-87A8-424E-808A-1B76AE5D4D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8585" y="53054251"/>
          <a:ext cx="1814856" cy="1111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655"/>
  <sheetViews>
    <sheetView tabSelected="1" topLeftCell="A631" zoomScale="85" zoomScaleNormal="85" workbookViewId="0">
      <selection activeCell="H642" sqref="H642"/>
    </sheetView>
  </sheetViews>
  <sheetFormatPr baseColWidth="10" defaultColWidth="11.42578125" defaultRowHeight="12.75" x14ac:dyDescent="0.25"/>
  <cols>
    <col min="1" max="1" width="4" style="1" bestFit="1" customWidth="1"/>
    <col min="2" max="2" width="16.7109375" style="3" customWidth="1"/>
    <col min="3" max="3" width="39.85546875" style="2" bestFit="1" customWidth="1"/>
    <col min="4" max="4" width="39.85546875" style="2" customWidth="1"/>
    <col min="5" max="5" width="19.28515625" style="4" bestFit="1" customWidth="1"/>
    <col min="6" max="6" width="12.42578125" style="83" bestFit="1" customWidth="1"/>
    <col min="7" max="7" width="13.5703125" style="83" bestFit="1" customWidth="1"/>
    <col min="8" max="8" width="11.5703125" style="83" bestFit="1" customWidth="1"/>
    <col min="9" max="16384" width="11.42578125" style="1"/>
  </cols>
  <sheetData>
    <row r="1" spans="1:8" s="6" customFormat="1" ht="9" customHeight="1" thickBot="1" x14ac:dyDescent="0.25">
      <c r="A1" s="87"/>
      <c r="B1" s="87"/>
      <c r="F1" s="82"/>
      <c r="G1" s="82"/>
      <c r="H1" s="82"/>
    </row>
    <row r="2" spans="1:8" s="6" customFormat="1" ht="15.75" customHeight="1" thickBot="1" x14ac:dyDescent="0.25">
      <c r="A2" s="88" t="s">
        <v>1431</v>
      </c>
      <c r="B2" s="89"/>
      <c r="C2" s="89"/>
      <c r="D2" s="89"/>
      <c r="E2" s="90"/>
      <c r="F2" s="82"/>
      <c r="G2" s="82"/>
      <c r="H2" s="82"/>
    </row>
    <row r="3" spans="1:8" s="6" customFormat="1" ht="34.5" customHeight="1" x14ac:dyDescent="0.2">
      <c r="A3" s="91" t="s">
        <v>1421</v>
      </c>
      <c r="B3" s="92"/>
      <c r="C3" s="92"/>
      <c r="D3" s="92"/>
      <c r="E3" s="93"/>
      <c r="F3" s="82"/>
      <c r="G3" s="82"/>
      <c r="H3" s="82"/>
    </row>
    <row r="4" spans="1:8" s="6" customFormat="1" ht="15.75" customHeight="1" x14ac:dyDescent="0.2">
      <c r="A4" s="94"/>
      <c r="B4" s="87"/>
      <c r="C4" s="87"/>
      <c r="D4" s="87"/>
      <c r="E4" s="95"/>
      <c r="F4" s="82"/>
      <c r="G4" s="82"/>
      <c r="H4" s="82"/>
    </row>
    <row r="5" spans="1:8" ht="15.75" customHeight="1" thickBot="1" x14ac:dyDescent="0.3">
      <c r="A5" s="96"/>
      <c r="B5" s="97"/>
      <c r="C5" s="97"/>
      <c r="D5" s="97"/>
      <c r="E5" s="98"/>
    </row>
    <row r="6" spans="1:8" s="5" customFormat="1" ht="26.25" customHeight="1" thickBot="1" x14ac:dyDescent="0.3">
      <c r="A6" s="12" t="s">
        <v>783</v>
      </c>
      <c r="B6" s="12" t="s">
        <v>782</v>
      </c>
      <c r="C6" s="12" t="s">
        <v>781</v>
      </c>
      <c r="D6" s="12" t="s">
        <v>1429</v>
      </c>
      <c r="E6" s="12" t="s">
        <v>1425</v>
      </c>
      <c r="F6" s="84"/>
      <c r="G6" s="84"/>
      <c r="H6" s="84"/>
    </row>
    <row r="7" spans="1:8" x14ac:dyDescent="0.25">
      <c r="A7" s="8">
        <v>1</v>
      </c>
      <c r="B7" s="8"/>
      <c r="C7" s="8" t="s">
        <v>780</v>
      </c>
      <c r="D7" s="46">
        <v>299336</v>
      </c>
      <c r="E7" s="27">
        <v>264013</v>
      </c>
    </row>
    <row r="8" spans="1:8" x14ac:dyDescent="0.25">
      <c r="A8" s="8">
        <v>2</v>
      </c>
      <c r="B8" s="8"/>
      <c r="C8" s="8" t="s">
        <v>779</v>
      </c>
      <c r="D8" s="47">
        <v>2381936</v>
      </c>
      <c r="E8" s="27">
        <v>2100864</v>
      </c>
    </row>
    <row r="9" spans="1:8" x14ac:dyDescent="0.25">
      <c r="A9" s="8">
        <v>3</v>
      </c>
      <c r="B9" s="8"/>
      <c r="C9" s="8" t="s">
        <v>778</v>
      </c>
      <c r="D9" s="47">
        <v>2573787</v>
      </c>
      <c r="E9" s="27">
        <v>2270077</v>
      </c>
    </row>
    <row r="10" spans="1:8" x14ac:dyDescent="0.25">
      <c r="A10" s="8">
        <v>4</v>
      </c>
      <c r="B10" s="8"/>
      <c r="C10" s="8" t="s">
        <v>777</v>
      </c>
      <c r="D10" s="47">
        <v>252803</v>
      </c>
      <c r="E10" s="27">
        <v>222971</v>
      </c>
    </row>
    <row r="11" spans="1:8" x14ac:dyDescent="0.25">
      <c r="A11" s="8">
        <v>5</v>
      </c>
      <c r="B11" s="8"/>
      <c r="C11" s="8" t="s">
        <v>776</v>
      </c>
      <c r="D11" s="47">
        <v>67537</v>
      </c>
      <c r="E11" s="27">
        <v>59567</v>
      </c>
    </row>
    <row r="12" spans="1:8" x14ac:dyDescent="0.25">
      <c r="A12" s="8">
        <v>6</v>
      </c>
      <c r="B12" s="8"/>
      <c r="C12" s="8" t="s">
        <v>775</v>
      </c>
      <c r="D12" s="47">
        <v>70165</v>
      </c>
      <c r="E12" s="27">
        <v>61884</v>
      </c>
    </row>
    <row r="13" spans="1:8" x14ac:dyDescent="0.25">
      <c r="A13" s="8">
        <v>7</v>
      </c>
      <c r="B13" s="8"/>
      <c r="C13" s="8" t="s">
        <v>774</v>
      </c>
      <c r="D13" s="47">
        <v>19428</v>
      </c>
      <c r="E13" s="27">
        <v>17135</v>
      </c>
    </row>
    <row r="14" spans="1:8" x14ac:dyDescent="0.25">
      <c r="A14" s="8">
        <v>8</v>
      </c>
      <c r="B14" s="8"/>
      <c r="C14" s="8" t="s">
        <v>773</v>
      </c>
      <c r="D14" s="47">
        <v>37274</v>
      </c>
      <c r="E14" s="27">
        <v>32875</v>
      </c>
    </row>
    <row r="15" spans="1:8" x14ac:dyDescent="0.25">
      <c r="A15" s="8">
        <v>9</v>
      </c>
      <c r="B15" s="8"/>
      <c r="C15" s="8" t="s">
        <v>759</v>
      </c>
      <c r="D15" s="47">
        <v>170911</v>
      </c>
      <c r="E15" s="27">
        <v>150742</v>
      </c>
    </row>
    <row r="16" spans="1:8" x14ac:dyDescent="0.25">
      <c r="A16" s="8">
        <v>10</v>
      </c>
      <c r="B16" s="8"/>
      <c r="C16" s="8" t="s">
        <v>772</v>
      </c>
      <c r="D16" s="47">
        <v>37457</v>
      </c>
      <c r="E16" s="27">
        <v>33036</v>
      </c>
    </row>
    <row r="17" spans="1:5" x14ac:dyDescent="0.25">
      <c r="A17" s="8">
        <v>11</v>
      </c>
      <c r="B17" s="8"/>
      <c r="C17" s="8" t="s">
        <v>771</v>
      </c>
      <c r="D17" s="47">
        <v>166761</v>
      </c>
      <c r="E17" s="27">
        <v>147082</v>
      </c>
    </row>
    <row r="18" spans="1:5" x14ac:dyDescent="0.25">
      <c r="A18" s="8">
        <v>12</v>
      </c>
      <c r="B18" s="8"/>
      <c r="C18" s="8" t="s">
        <v>770</v>
      </c>
      <c r="D18" s="47">
        <v>42769</v>
      </c>
      <c r="E18" s="27">
        <v>37721</v>
      </c>
    </row>
    <row r="19" spans="1:5" x14ac:dyDescent="0.25">
      <c r="A19" s="8">
        <v>13</v>
      </c>
      <c r="B19" s="8"/>
      <c r="C19" s="8" t="s">
        <v>769</v>
      </c>
      <c r="D19" s="47">
        <v>3769054</v>
      </c>
      <c r="E19" s="27">
        <v>3324301</v>
      </c>
    </row>
    <row r="20" spans="1:5" x14ac:dyDescent="0.25">
      <c r="A20" s="8">
        <v>14</v>
      </c>
      <c r="B20" s="8"/>
      <c r="C20" s="8" t="s">
        <v>1319</v>
      </c>
      <c r="D20" s="47">
        <v>182418</v>
      </c>
      <c r="E20" s="27">
        <v>160891</v>
      </c>
    </row>
    <row r="21" spans="1:5" x14ac:dyDescent="0.25">
      <c r="A21" s="8">
        <v>15</v>
      </c>
      <c r="B21" s="8"/>
      <c r="C21" s="8" t="s">
        <v>768</v>
      </c>
      <c r="D21" s="47">
        <v>318332</v>
      </c>
      <c r="E21" s="27">
        <v>280768</v>
      </c>
    </row>
    <row r="22" spans="1:5" x14ac:dyDescent="0.25">
      <c r="A22" s="8">
        <v>16</v>
      </c>
      <c r="B22" s="8"/>
      <c r="C22" s="8" t="s">
        <v>767</v>
      </c>
      <c r="D22" s="47">
        <v>93595</v>
      </c>
      <c r="E22" s="27">
        <v>82550</v>
      </c>
    </row>
    <row r="23" spans="1:5" x14ac:dyDescent="0.25">
      <c r="A23" s="8">
        <v>17</v>
      </c>
      <c r="B23" s="8"/>
      <c r="C23" s="8" t="s">
        <v>766</v>
      </c>
      <c r="D23" s="47">
        <v>37469</v>
      </c>
      <c r="E23" s="27">
        <v>33047</v>
      </c>
    </row>
    <row r="24" spans="1:5" x14ac:dyDescent="0.25">
      <c r="A24" s="8">
        <v>18</v>
      </c>
      <c r="B24" s="8"/>
      <c r="C24" s="8" t="s">
        <v>765</v>
      </c>
      <c r="D24" s="47">
        <v>54588</v>
      </c>
      <c r="E24" s="27">
        <v>48146</v>
      </c>
    </row>
    <row r="25" spans="1:5" x14ac:dyDescent="0.25">
      <c r="A25" s="8">
        <v>19</v>
      </c>
      <c r="B25" s="8"/>
      <c r="C25" s="8" t="s">
        <v>626</v>
      </c>
      <c r="D25" s="47">
        <v>27650</v>
      </c>
      <c r="E25" s="27">
        <v>24387</v>
      </c>
    </row>
    <row r="26" spans="1:5" x14ac:dyDescent="0.25">
      <c r="A26" s="8">
        <v>20</v>
      </c>
      <c r="B26" s="8"/>
      <c r="C26" s="8" t="s">
        <v>764</v>
      </c>
      <c r="D26" s="47">
        <v>27582</v>
      </c>
      <c r="E26" s="27">
        <v>24326</v>
      </c>
    </row>
    <row r="27" spans="1:5" x14ac:dyDescent="0.25">
      <c r="A27" s="8">
        <v>21</v>
      </c>
      <c r="B27" s="8"/>
      <c r="C27" s="8" t="s">
        <v>763</v>
      </c>
      <c r="D27" s="47">
        <v>156015</v>
      </c>
      <c r="E27" s="27">
        <v>137604</v>
      </c>
    </row>
    <row r="28" spans="1:5" x14ac:dyDescent="0.25">
      <c r="A28" s="8">
        <v>22</v>
      </c>
      <c r="B28" s="8"/>
      <c r="C28" s="8" t="s">
        <v>762</v>
      </c>
      <c r="D28" s="47">
        <v>660506</v>
      </c>
      <c r="E28" s="27">
        <v>582564</v>
      </c>
    </row>
    <row r="29" spans="1:5" x14ac:dyDescent="0.25">
      <c r="A29" s="8">
        <v>23</v>
      </c>
      <c r="B29" s="8"/>
      <c r="C29" s="8" t="s">
        <v>761</v>
      </c>
      <c r="D29" s="47">
        <v>149468</v>
      </c>
      <c r="E29" s="27">
        <v>131830</v>
      </c>
    </row>
    <row r="30" spans="1:5" x14ac:dyDescent="0.25">
      <c r="A30" s="8">
        <v>24</v>
      </c>
      <c r="B30" s="8"/>
      <c r="C30" s="8" t="s">
        <v>356</v>
      </c>
      <c r="D30" s="47">
        <v>208222</v>
      </c>
      <c r="E30" s="27">
        <v>183651</v>
      </c>
    </row>
    <row r="31" spans="1:5" x14ac:dyDescent="0.25">
      <c r="A31" s="8">
        <v>25</v>
      </c>
      <c r="B31" s="8"/>
      <c r="C31" s="8" t="s">
        <v>760</v>
      </c>
      <c r="D31" s="47">
        <v>88637</v>
      </c>
      <c r="E31" s="27">
        <v>78177</v>
      </c>
    </row>
    <row r="32" spans="1:5" x14ac:dyDescent="0.25">
      <c r="A32" s="8">
        <v>26</v>
      </c>
      <c r="B32" s="8"/>
      <c r="C32" s="8" t="s">
        <v>759</v>
      </c>
      <c r="D32" s="47">
        <v>80403</v>
      </c>
      <c r="E32" s="27">
        <v>70914</v>
      </c>
    </row>
    <row r="33" spans="1:5" x14ac:dyDescent="0.25">
      <c r="A33" s="8">
        <v>27</v>
      </c>
      <c r="B33" s="8"/>
      <c r="C33" s="8" t="s">
        <v>758</v>
      </c>
      <c r="D33" s="47">
        <v>267061</v>
      </c>
      <c r="E33" s="27">
        <v>235546</v>
      </c>
    </row>
    <row r="34" spans="1:5" x14ac:dyDescent="0.25">
      <c r="A34" s="8">
        <v>28</v>
      </c>
      <c r="B34" s="8"/>
      <c r="C34" s="8" t="s">
        <v>757</v>
      </c>
      <c r="D34" s="47">
        <v>295029</v>
      </c>
      <c r="E34" s="27">
        <v>260214</v>
      </c>
    </row>
    <row r="35" spans="1:5" x14ac:dyDescent="0.25">
      <c r="A35" s="8">
        <v>29</v>
      </c>
      <c r="B35" s="8"/>
      <c r="C35" s="8" t="s">
        <v>756</v>
      </c>
      <c r="D35" s="47">
        <v>279114</v>
      </c>
      <c r="E35" s="27">
        <v>246177</v>
      </c>
    </row>
    <row r="36" spans="1:5" x14ac:dyDescent="0.25">
      <c r="A36" s="8">
        <v>30</v>
      </c>
      <c r="B36" s="8"/>
      <c r="C36" s="8" t="s">
        <v>755</v>
      </c>
      <c r="D36" s="47">
        <v>190812</v>
      </c>
      <c r="E36" s="27">
        <v>168295</v>
      </c>
    </row>
    <row r="37" spans="1:5" x14ac:dyDescent="0.25">
      <c r="A37" s="8">
        <v>31</v>
      </c>
      <c r="B37" s="8"/>
      <c r="C37" s="8" t="s">
        <v>754</v>
      </c>
      <c r="D37" s="47">
        <v>298754</v>
      </c>
      <c r="E37" s="27">
        <v>263499</v>
      </c>
    </row>
    <row r="38" spans="1:5" x14ac:dyDescent="0.25">
      <c r="A38" s="8">
        <v>32</v>
      </c>
      <c r="B38" s="8"/>
      <c r="C38" s="8" t="s">
        <v>753</v>
      </c>
      <c r="D38" s="47">
        <v>295395</v>
      </c>
      <c r="E38" s="27">
        <v>260538</v>
      </c>
    </row>
    <row r="39" spans="1:5" x14ac:dyDescent="0.25">
      <c r="A39" s="8">
        <v>33</v>
      </c>
      <c r="B39" s="8"/>
      <c r="C39" s="8" t="s">
        <v>752</v>
      </c>
      <c r="D39" s="47">
        <v>420483</v>
      </c>
      <c r="E39" s="27">
        <v>370865</v>
      </c>
    </row>
    <row r="40" spans="1:5" x14ac:dyDescent="0.25">
      <c r="A40" s="8">
        <v>34</v>
      </c>
      <c r="B40" s="8"/>
      <c r="C40" s="8" t="s">
        <v>751</v>
      </c>
      <c r="D40" s="47">
        <v>293273</v>
      </c>
      <c r="E40" s="27">
        <v>258666</v>
      </c>
    </row>
    <row r="41" spans="1:5" x14ac:dyDescent="0.25">
      <c r="A41" s="8">
        <v>35</v>
      </c>
      <c r="B41" s="8"/>
      <c r="C41" s="8" t="s">
        <v>750</v>
      </c>
      <c r="D41" s="47">
        <v>331206</v>
      </c>
      <c r="E41" s="27">
        <v>292122</v>
      </c>
    </row>
    <row r="42" spans="1:5" x14ac:dyDescent="0.25">
      <c r="A42" s="8">
        <v>36</v>
      </c>
      <c r="B42" s="8"/>
      <c r="C42" s="8" t="s">
        <v>749</v>
      </c>
      <c r="D42" s="47">
        <v>542961</v>
      </c>
      <c r="E42" s="27">
        <v>478890</v>
      </c>
    </row>
    <row r="43" spans="1:5" x14ac:dyDescent="0.25">
      <c r="A43" s="8">
        <v>37</v>
      </c>
      <c r="B43" s="8"/>
      <c r="C43" s="8" t="s">
        <v>748</v>
      </c>
      <c r="D43" s="47">
        <v>51970</v>
      </c>
      <c r="E43" s="27">
        <v>45836</v>
      </c>
    </row>
    <row r="44" spans="1:5" x14ac:dyDescent="0.25">
      <c r="A44" s="8">
        <v>38</v>
      </c>
      <c r="B44" s="8"/>
      <c r="C44" s="8" t="s">
        <v>447</v>
      </c>
      <c r="D44" s="47">
        <v>43985</v>
      </c>
      <c r="E44" s="27">
        <v>38794</v>
      </c>
    </row>
    <row r="45" spans="1:5" x14ac:dyDescent="0.25">
      <c r="A45" s="8">
        <v>39</v>
      </c>
      <c r="B45" s="8"/>
      <c r="C45" s="8" t="s">
        <v>447</v>
      </c>
      <c r="D45" s="47">
        <v>38016</v>
      </c>
      <c r="E45" s="27">
        <v>33529</v>
      </c>
    </row>
    <row r="46" spans="1:5" x14ac:dyDescent="0.25">
      <c r="A46" s="8">
        <v>40</v>
      </c>
      <c r="B46" s="8"/>
      <c r="C46" s="8" t="s">
        <v>747</v>
      </c>
      <c r="D46" s="47">
        <v>29005</v>
      </c>
      <c r="E46" s="27">
        <v>25581</v>
      </c>
    </row>
    <row r="47" spans="1:5" x14ac:dyDescent="0.25">
      <c r="A47" s="8">
        <v>41</v>
      </c>
      <c r="B47" s="8"/>
      <c r="C47" s="8" t="s">
        <v>746</v>
      </c>
      <c r="D47" s="47">
        <v>80001</v>
      </c>
      <c r="E47" s="27">
        <v>70559</v>
      </c>
    </row>
    <row r="48" spans="1:5" x14ac:dyDescent="0.25">
      <c r="A48" s="8">
        <v>42</v>
      </c>
      <c r="B48" s="8"/>
      <c r="C48" s="8" t="s">
        <v>626</v>
      </c>
      <c r="D48" s="47">
        <v>59002</v>
      </c>
      <c r="E48" s="27">
        <v>52038</v>
      </c>
    </row>
    <row r="49" spans="1:5" x14ac:dyDescent="0.25">
      <c r="A49" s="8">
        <v>43</v>
      </c>
      <c r="B49" s="8"/>
      <c r="C49" s="8" t="s">
        <v>626</v>
      </c>
      <c r="D49" s="47">
        <v>27531</v>
      </c>
      <c r="E49" s="27">
        <v>24281</v>
      </c>
    </row>
    <row r="50" spans="1:5" x14ac:dyDescent="0.25">
      <c r="A50" s="8">
        <v>44</v>
      </c>
      <c r="B50" s="8"/>
      <c r="C50" s="8" t="s">
        <v>626</v>
      </c>
      <c r="D50" s="47">
        <v>30377</v>
      </c>
      <c r="E50" s="27">
        <v>26792</v>
      </c>
    </row>
    <row r="51" spans="1:5" x14ac:dyDescent="0.25">
      <c r="A51" s="8">
        <v>45</v>
      </c>
      <c r="B51" s="8"/>
      <c r="C51" s="8" t="s">
        <v>626</v>
      </c>
      <c r="D51" s="47">
        <v>28137</v>
      </c>
      <c r="E51" s="27">
        <v>24816</v>
      </c>
    </row>
    <row r="52" spans="1:5" x14ac:dyDescent="0.25">
      <c r="A52" s="8">
        <v>46</v>
      </c>
      <c r="B52" s="8"/>
      <c r="C52" s="8" t="s">
        <v>745</v>
      </c>
      <c r="D52" s="47">
        <v>220115</v>
      </c>
      <c r="E52" s="27">
        <v>194140</v>
      </c>
    </row>
    <row r="53" spans="1:5" x14ac:dyDescent="0.25">
      <c r="A53" s="8">
        <v>47</v>
      </c>
      <c r="B53" s="8"/>
      <c r="C53" s="8" t="s">
        <v>744</v>
      </c>
      <c r="D53" s="47">
        <v>135215</v>
      </c>
      <c r="E53" s="27">
        <v>119258</v>
      </c>
    </row>
    <row r="54" spans="1:5" x14ac:dyDescent="0.25">
      <c r="A54" s="8">
        <v>48</v>
      </c>
      <c r="B54" s="8"/>
      <c r="C54" s="8" t="s">
        <v>369</v>
      </c>
      <c r="D54" s="47">
        <v>7121</v>
      </c>
      <c r="E54" s="27">
        <v>6280</v>
      </c>
    </row>
    <row r="55" spans="1:5" x14ac:dyDescent="0.25">
      <c r="A55" s="8">
        <v>49</v>
      </c>
      <c r="B55" s="8"/>
      <c r="C55" s="8" t="s">
        <v>743</v>
      </c>
      <c r="D55" s="47">
        <v>7049</v>
      </c>
      <c r="E55" s="27">
        <v>6217</v>
      </c>
    </row>
    <row r="56" spans="1:5" x14ac:dyDescent="0.25">
      <c r="A56" s="8">
        <v>50</v>
      </c>
      <c r="B56" s="8"/>
      <c r="C56" s="8" t="s">
        <v>380</v>
      </c>
      <c r="D56" s="47">
        <v>6884</v>
      </c>
      <c r="E56" s="27">
        <v>6071</v>
      </c>
    </row>
    <row r="57" spans="1:5" x14ac:dyDescent="0.25">
      <c r="A57" s="8">
        <v>51</v>
      </c>
      <c r="B57" s="8"/>
      <c r="C57" s="8" t="s">
        <v>376</v>
      </c>
      <c r="D57" s="47">
        <v>7218</v>
      </c>
      <c r="E57" s="27">
        <v>6365</v>
      </c>
    </row>
    <row r="58" spans="1:5" x14ac:dyDescent="0.25">
      <c r="A58" s="8">
        <v>52</v>
      </c>
      <c r="B58" s="8"/>
      <c r="C58" s="8" t="s">
        <v>382</v>
      </c>
      <c r="D58" s="47">
        <v>7334</v>
      </c>
      <c r="E58" s="27">
        <v>6468</v>
      </c>
    </row>
    <row r="59" spans="1:5" x14ac:dyDescent="0.25">
      <c r="A59" s="8">
        <v>53</v>
      </c>
      <c r="B59" s="8"/>
      <c r="C59" s="8" t="s">
        <v>369</v>
      </c>
      <c r="D59" s="47">
        <v>6745</v>
      </c>
      <c r="E59" s="27">
        <v>5948</v>
      </c>
    </row>
    <row r="60" spans="1:5" x14ac:dyDescent="0.25">
      <c r="A60" s="8">
        <v>54</v>
      </c>
      <c r="B60" s="8"/>
      <c r="C60" s="8" t="s">
        <v>742</v>
      </c>
      <c r="D60" s="47">
        <v>53716</v>
      </c>
      <c r="E60" s="27">
        <v>47376</v>
      </c>
    </row>
    <row r="61" spans="1:5" x14ac:dyDescent="0.25">
      <c r="A61" s="8">
        <v>55</v>
      </c>
      <c r="B61" s="8"/>
      <c r="C61" s="8" t="s">
        <v>742</v>
      </c>
      <c r="D61" s="47">
        <v>57053</v>
      </c>
      <c r="E61" s="27">
        <v>50319</v>
      </c>
    </row>
    <row r="62" spans="1:5" x14ac:dyDescent="0.25">
      <c r="A62" s="8">
        <v>56</v>
      </c>
      <c r="B62" s="8"/>
      <c r="C62" s="8" t="s">
        <v>741</v>
      </c>
      <c r="D62" s="47">
        <v>474353</v>
      </c>
      <c r="E62" s="27">
        <v>418378</v>
      </c>
    </row>
    <row r="63" spans="1:5" x14ac:dyDescent="0.25">
      <c r="A63" s="8">
        <v>57</v>
      </c>
      <c r="B63" s="8"/>
      <c r="C63" s="8" t="s">
        <v>741</v>
      </c>
      <c r="D63" s="47">
        <v>313520</v>
      </c>
      <c r="E63" s="27">
        <v>276523</v>
      </c>
    </row>
    <row r="64" spans="1:5" x14ac:dyDescent="0.25">
      <c r="A64" s="8">
        <v>58</v>
      </c>
      <c r="B64" s="8"/>
      <c r="C64" s="8" t="s">
        <v>741</v>
      </c>
      <c r="D64" s="47">
        <v>315070</v>
      </c>
      <c r="E64" s="27">
        <v>277890</v>
      </c>
    </row>
    <row r="65" spans="1:5" x14ac:dyDescent="0.25">
      <c r="A65" s="8">
        <v>59</v>
      </c>
      <c r="B65" s="8"/>
      <c r="C65" s="8" t="s">
        <v>626</v>
      </c>
      <c r="D65" s="47">
        <v>27371</v>
      </c>
      <c r="E65" s="27">
        <v>24140</v>
      </c>
    </row>
    <row r="66" spans="1:5" x14ac:dyDescent="0.25">
      <c r="A66" s="8">
        <v>60</v>
      </c>
      <c r="B66" s="8"/>
      <c r="C66" s="8" t="s">
        <v>740</v>
      </c>
      <c r="D66" s="47">
        <v>33993</v>
      </c>
      <c r="E66" s="27">
        <v>29981</v>
      </c>
    </row>
    <row r="67" spans="1:5" x14ac:dyDescent="0.25">
      <c r="A67" s="8">
        <v>61</v>
      </c>
      <c r="B67" s="8"/>
      <c r="C67" s="8" t="s">
        <v>626</v>
      </c>
      <c r="D67" s="47">
        <v>26780</v>
      </c>
      <c r="E67" s="27">
        <v>23619</v>
      </c>
    </row>
    <row r="68" spans="1:5" x14ac:dyDescent="0.25">
      <c r="A68" s="8">
        <v>62</v>
      </c>
      <c r="B68" s="8"/>
      <c r="C68" s="8" t="s">
        <v>740</v>
      </c>
      <c r="D68" s="47">
        <v>34307</v>
      </c>
      <c r="E68" s="27">
        <v>30257</v>
      </c>
    </row>
    <row r="69" spans="1:5" x14ac:dyDescent="0.25">
      <c r="A69" s="8">
        <v>63</v>
      </c>
      <c r="B69" s="8"/>
      <c r="C69" s="8" t="s">
        <v>739</v>
      </c>
      <c r="D69" s="47">
        <v>225766</v>
      </c>
      <c r="E69" s="27">
        <v>199124</v>
      </c>
    </row>
    <row r="70" spans="1:5" x14ac:dyDescent="0.25">
      <c r="A70" s="8">
        <v>64</v>
      </c>
      <c r="B70" s="8"/>
      <c r="C70" s="8" t="s">
        <v>738</v>
      </c>
      <c r="D70" s="47">
        <v>160921</v>
      </c>
      <c r="E70" s="27">
        <v>141931</v>
      </c>
    </row>
    <row r="71" spans="1:5" x14ac:dyDescent="0.25">
      <c r="A71" s="8">
        <v>65</v>
      </c>
      <c r="B71" s="8"/>
      <c r="C71" s="8" t="s">
        <v>737</v>
      </c>
      <c r="D71" s="47">
        <v>52697</v>
      </c>
      <c r="E71" s="27">
        <v>46478</v>
      </c>
    </row>
    <row r="72" spans="1:5" x14ac:dyDescent="0.25">
      <c r="A72" s="8">
        <v>66</v>
      </c>
      <c r="B72" s="8"/>
      <c r="C72" s="8" t="s">
        <v>736</v>
      </c>
      <c r="D72" s="47">
        <v>37686</v>
      </c>
      <c r="E72" s="27">
        <v>33238</v>
      </c>
    </row>
    <row r="73" spans="1:5" x14ac:dyDescent="0.25">
      <c r="A73" s="8">
        <v>67</v>
      </c>
      <c r="B73" s="8"/>
      <c r="C73" s="8" t="s">
        <v>721</v>
      </c>
      <c r="D73" s="47">
        <v>50522</v>
      </c>
      <c r="E73" s="27">
        <v>44559</v>
      </c>
    </row>
    <row r="74" spans="1:5" x14ac:dyDescent="0.25">
      <c r="A74" s="8">
        <v>68</v>
      </c>
      <c r="B74" s="8"/>
      <c r="C74" s="8" t="s">
        <v>735</v>
      </c>
      <c r="D74" s="47">
        <v>41405</v>
      </c>
      <c r="E74" s="27">
        <v>36518</v>
      </c>
    </row>
    <row r="75" spans="1:5" x14ac:dyDescent="0.25">
      <c r="A75" s="8">
        <v>69</v>
      </c>
      <c r="B75" s="8"/>
      <c r="C75" s="8" t="s">
        <v>352</v>
      </c>
      <c r="D75" s="47">
        <v>210316</v>
      </c>
      <c r="E75" s="27">
        <v>185497</v>
      </c>
    </row>
    <row r="76" spans="1:5" x14ac:dyDescent="0.25">
      <c r="A76" s="8">
        <v>70</v>
      </c>
      <c r="B76" s="8"/>
      <c r="C76" s="8" t="s">
        <v>734</v>
      </c>
      <c r="D76" s="47">
        <v>71771</v>
      </c>
      <c r="E76" s="27">
        <v>63301</v>
      </c>
    </row>
    <row r="77" spans="1:5" x14ac:dyDescent="0.25">
      <c r="A77" s="8">
        <v>71</v>
      </c>
      <c r="B77" s="8"/>
      <c r="C77" s="8" t="s">
        <v>733</v>
      </c>
      <c r="D77" s="47">
        <v>63832</v>
      </c>
      <c r="E77" s="27">
        <v>56299</v>
      </c>
    </row>
    <row r="78" spans="1:5" x14ac:dyDescent="0.25">
      <c r="A78" s="8">
        <v>72</v>
      </c>
      <c r="B78" s="8"/>
      <c r="C78" s="8" t="s">
        <v>719</v>
      </c>
      <c r="D78" s="47">
        <v>466336</v>
      </c>
      <c r="E78" s="27">
        <v>411307</v>
      </c>
    </row>
    <row r="79" spans="1:5" x14ac:dyDescent="0.25">
      <c r="A79" s="8">
        <v>73</v>
      </c>
      <c r="B79" s="8"/>
      <c r="C79" s="8" t="s">
        <v>732</v>
      </c>
      <c r="D79" s="47">
        <v>132607</v>
      </c>
      <c r="E79" s="27">
        <v>116958</v>
      </c>
    </row>
    <row r="80" spans="1:5" x14ac:dyDescent="0.25">
      <c r="A80" s="8">
        <v>74</v>
      </c>
      <c r="B80" s="8"/>
      <c r="C80" s="8" t="s">
        <v>731</v>
      </c>
      <c r="D80" s="47">
        <v>396165</v>
      </c>
      <c r="E80" s="27">
        <v>349416</v>
      </c>
    </row>
    <row r="81" spans="1:5" x14ac:dyDescent="0.25">
      <c r="A81" s="8">
        <v>75</v>
      </c>
      <c r="B81" s="8"/>
      <c r="C81" s="8" t="s">
        <v>730</v>
      </c>
      <c r="D81" s="47">
        <v>171680</v>
      </c>
      <c r="E81" s="27">
        <v>151421</v>
      </c>
    </row>
    <row r="82" spans="1:5" x14ac:dyDescent="0.25">
      <c r="A82" s="8">
        <v>76</v>
      </c>
      <c r="B82" s="8"/>
      <c r="C82" s="8" t="s">
        <v>729</v>
      </c>
      <c r="D82" s="47">
        <v>74077</v>
      </c>
      <c r="E82" s="27">
        <v>65335</v>
      </c>
    </row>
    <row r="83" spans="1:5" x14ac:dyDescent="0.25">
      <c r="A83" s="8">
        <v>77</v>
      </c>
      <c r="B83" s="8"/>
      <c r="C83" s="8" t="s">
        <v>367</v>
      </c>
      <c r="D83" s="47">
        <v>58733</v>
      </c>
      <c r="E83" s="27">
        <v>51802</v>
      </c>
    </row>
    <row r="84" spans="1:5" x14ac:dyDescent="0.25">
      <c r="A84" s="8">
        <v>78</v>
      </c>
      <c r="B84" s="8"/>
      <c r="C84" s="8" t="s">
        <v>728</v>
      </c>
      <c r="D84" s="47">
        <v>30421</v>
      </c>
      <c r="E84" s="27">
        <v>26830</v>
      </c>
    </row>
    <row r="85" spans="1:5" x14ac:dyDescent="0.25">
      <c r="A85" s="8">
        <v>79</v>
      </c>
      <c r="B85" s="8"/>
      <c r="C85" s="8" t="s">
        <v>727</v>
      </c>
      <c r="D85" s="47">
        <v>34344</v>
      </c>
      <c r="E85" s="27">
        <v>30291</v>
      </c>
    </row>
    <row r="86" spans="1:5" x14ac:dyDescent="0.25">
      <c r="A86" s="8">
        <v>80</v>
      </c>
      <c r="B86" s="8"/>
      <c r="C86" s="8" t="s">
        <v>721</v>
      </c>
      <c r="D86" s="47">
        <v>33896</v>
      </c>
      <c r="E86" s="27">
        <v>29896</v>
      </c>
    </row>
    <row r="87" spans="1:5" x14ac:dyDescent="0.25">
      <c r="A87" s="8">
        <v>81</v>
      </c>
      <c r="B87" s="8"/>
      <c r="C87" s="8" t="s">
        <v>726</v>
      </c>
      <c r="D87" s="47">
        <v>209501</v>
      </c>
      <c r="E87" s="27">
        <v>184778</v>
      </c>
    </row>
    <row r="88" spans="1:5" x14ac:dyDescent="0.25">
      <c r="A88" s="8">
        <v>82</v>
      </c>
      <c r="B88" s="8"/>
      <c r="C88" s="8" t="s">
        <v>725</v>
      </c>
      <c r="D88" s="47">
        <v>32898</v>
      </c>
      <c r="E88" s="27">
        <v>29015</v>
      </c>
    </row>
    <row r="89" spans="1:5" x14ac:dyDescent="0.25">
      <c r="A89" s="8">
        <v>83</v>
      </c>
      <c r="B89" s="8"/>
      <c r="C89" s="8" t="s">
        <v>724</v>
      </c>
      <c r="D89" s="47">
        <v>28033</v>
      </c>
      <c r="E89" s="27">
        <v>24724</v>
      </c>
    </row>
    <row r="90" spans="1:5" x14ac:dyDescent="0.25">
      <c r="A90" s="8">
        <v>84</v>
      </c>
      <c r="B90" s="8"/>
      <c r="C90" s="8" t="s">
        <v>723</v>
      </c>
      <c r="D90" s="47">
        <v>66232</v>
      </c>
      <c r="E90" s="27">
        <v>58416</v>
      </c>
    </row>
    <row r="91" spans="1:5" x14ac:dyDescent="0.25">
      <c r="A91" s="8">
        <v>85</v>
      </c>
      <c r="B91" s="8"/>
      <c r="C91" s="8" t="s">
        <v>722</v>
      </c>
      <c r="D91" s="47">
        <v>56198</v>
      </c>
      <c r="E91" s="27">
        <v>49566</v>
      </c>
    </row>
    <row r="92" spans="1:5" x14ac:dyDescent="0.25">
      <c r="A92" s="8">
        <v>86</v>
      </c>
      <c r="B92" s="8"/>
      <c r="C92" s="8" t="s">
        <v>722</v>
      </c>
      <c r="D92" s="47">
        <v>51122</v>
      </c>
      <c r="E92" s="27">
        <v>45089</v>
      </c>
    </row>
    <row r="93" spans="1:5" x14ac:dyDescent="0.25">
      <c r="A93" s="8">
        <v>87</v>
      </c>
      <c r="B93" s="8"/>
      <c r="C93" s="8" t="s">
        <v>721</v>
      </c>
      <c r="D93" s="47">
        <v>54555</v>
      </c>
      <c r="E93" s="27">
        <v>48116</v>
      </c>
    </row>
    <row r="94" spans="1:5" x14ac:dyDescent="0.25">
      <c r="A94" s="8">
        <v>88</v>
      </c>
      <c r="B94" s="8"/>
      <c r="C94" s="8" t="s">
        <v>720</v>
      </c>
      <c r="D94" s="47">
        <v>511096</v>
      </c>
      <c r="E94" s="27">
        <v>450786</v>
      </c>
    </row>
    <row r="95" spans="1:5" x14ac:dyDescent="0.25">
      <c r="A95" s="8">
        <v>89</v>
      </c>
      <c r="B95" s="8"/>
      <c r="C95" s="8" t="s">
        <v>719</v>
      </c>
      <c r="D95" s="47">
        <v>395168</v>
      </c>
      <c r="E95" s="27">
        <v>348537</v>
      </c>
    </row>
    <row r="96" spans="1:5" x14ac:dyDescent="0.25">
      <c r="A96" s="8">
        <v>90</v>
      </c>
      <c r="B96" s="8"/>
      <c r="C96" s="8" t="s">
        <v>718</v>
      </c>
      <c r="D96" s="47">
        <v>441787</v>
      </c>
      <c r="E96" s="27">
        <v>389655</v>
      </c>
    </row>
    <row r="97" spans="1:5" x14ac:dyDescent="0.25">
      <c r="A97" s="8">
        <v>91</v>
      </c>
      <c r="B97" s="8"/>
      <c r="C97" s="8" t="s">
        <v>717</v>
      </c>
      <c r="D97" s="47">
        <v>438443</v>
      </c>
      <c r="E97" s="27">
        <v>386706</v>
      </c>
    </row>
    <row r="98" spans="1:5" x14ac:dyDescent="0.25">
      <c r="A98" s="8">
        <v>92</v>
      </c>
      <c r="B98" s="8"/>
      <c r="C98" s="8" t="s">
        <v>716</v>
      </c>
      <c r="D98" s="47">
        <v>213021</v>
      </c>
      <c r="E98" s="27">
        <v>187883</v>
      </c>
    </row>
    <row r="99" spans="1:5" x14ac:dyDescent="0.25">
      <c r="A99" s="8">
        <v>93</v>
      </c>
      <c r="B99" s="8"/>
      <c r="C99" s="8" t="s">
        <v>715</v>
      </c>
      <c r="D99" s="47">
        <v>55446</v>
      </c>
      <c r="E99" s="27">
        <v>48903</v>
      </c>
    </row>
    <row r="100" spans="1:5" x14ac:dyDescent="0.25">
      <c r="A100" s="8">
        <v>94</v>
      </c>
      <c r="B100" s="8"/>
      <c r="C100" s="8" t="s">
        <v>715</v>
      </c>
      <c r="D100" s="47">
        <v>56521</v>
      </c>
      <c r="E100" s="27">
        <v>49850</v>
      </c>
    </row>
    <row r="101" spans="1:5" x14ac:dyDescent="0.25">
      <c r="A101" s="8">
        <v>95</v>
      </c>
      <c r="B101" s="8"/>
      <c r="C101" s="8" t="s">
        <v>1320</v>
      </c>
      <c r="D101" s="47">
        <v>58958</v>
      </c>
      <c r="E101" s="27">
        <v>52000</v>
      </c>
    </row>
    <row r="102" spans="1:5" x14ac:dyDescent="0.25">
      <c r="A102" s="8">
        <v>96</v>
      </c>
      <c r="B102" s="8"/>
      <c r="C102" s="8" t="s">
        <v>1321</v>
      </c>
      <c r="D102" s="47">
        <v>59780</v>
      </c>
      <c r="E102" s="27">
        <v>52725</v>
      </c>
    </row>
    <row r="103" spans="1:5" x14ac:dyDescent="0.25">
      <c r="A103" s="8">
        <v>97</v>
      </c>
      <c r="B103" s="8"/>
      <c r="C103" s="8" t="s">
        <v>714</v>
      </c>
      <c r="D103" s="47">
        <v>7541</v>
      </c>
      <c r="E103" s="27">
        <v>6650</v>
      </c>
    </row>
    <row r="104" spans="1:5" x14ac:dyDescent="0.25">
      <c r="A104" s="8">
        <v>98</v>
      </c>
      <c r="B104" s="8"/>
      <c r="C104" s="8" t="s">
        <v>713</v>
      </c>
      <c r="D104" s="47">
        <v>1888669</v>
      </c>
      <c r="E104" s="27">
        <v>1665803</v>
      </c>
    </row>
    <row r="105" spans="1:5" x14ac:dyDescent="0.25">
      <c r="A105" s="8">
        <v>99</v>
      </c>
      <c r="B105" s="8"/>
      <c r="C105" s="8" t="s">
        <v>712</v>
      </c>
      <c r="D105" s="47">
        <v>1813985</v>
      </c>
      <c r="E105" s="27">
        <v>1599932</v>
      </c>
    </row>
    <row r="106" spans="1:5" x14ac:dyDescent="0.25">
      <c r="A106" s="8">
        <v>100</v>
      </c>
      <c r="B106" s="8"/>
      <c r="C106" s="8" t="s">
        <v>711</v>
      </c>
      <c r="D106" s="47">
        <v>87089</v>
      </c>
      <c r="E106" s="27">
        <v>76812</v>
      </c>
    </row>
    <row r="107" spans="1:5" x14ac:dyDescent="0.25">
      <c r="A107" s="8">
        <v>101</v>
      </c>
      <c r="B107" s="8"/>
      <c r="C107" s="8" t="s">
        <v>710</v>
      </c>
      <c r="D107" s="47">
        <v>19043</v>
      </c>
      <c r="E107" s="27">
        <v>16795</v>
      </c>
    </row>
    <row r="108" spans="1:5" x14ac:dyDescent="0.25">
      <c r="A108" s="8">
        <v>102</v>
      </c>
      <c r="B108" s="8"/>
      <c r="C108" s="8" t="s">
        <v>709</v>
      </c>
      <c r="D108" s="47">
        <v>396207</v>
      </c>
      <c r="E108" s="27">
        <v>349453</v>
      </c>
    </row>
    <row r="109" spans="1:5" x14ac:dyDescent="0.25">
      <c r="A109" s="8">
        <v>103</v>
      </c>
      <c r="B109" s="8"/>
      <c r="C109" s="8" t="s">
        <v>708</v>
      </c>
      <c r="D109" s="47">
        <v>332295</v>
      </c>
      <c r="E109" s="27">
        <v>293083</v>
      </c>
    </row>
    <row r="110" spans="1:5" x14ac:dyDescent="0.25">
      <c r="A110" s="8">
        <v>104</v>
      </c>
      <c r="B110" s="8"/>
      <c r="C110" s="8" t="s">
        <v>1322</v>
      </c>
      <c r="D110" s="47">
        <v>322857</v>
      </c>
      <c r="E110" s="27">
        <v>284758</v>
      </c>
    </row>
    <row r="111" spans="1:5" x14ac:dyDescent="0.25">
      <c r="A111" s="8">
        <v>105</v>
      </c>
      <c r="B111" s="8"/>
      <c r="C111" s="8" t="s">
        <v>707</v>
      </c>
      <c r="D111" s="47">
        <v>175090</v>
      </c>
      <c r="E111" s="27">
        <v>154429</v>
      </c>
    </row>
    <row r="112" spans="1:5" x14ac:dyDescent="0.25">
      <c r="A112" s="8">
        <v>106</v>
      </c>
      <c r="B112" s="8"/>
      <c r="C112" s="8" t="s">
        <v>706</v>
      </c>
      <c r="D112" s="47">
        <v>170212</v>
      </c>
      <c r="E112" s="27">
        <v>150126</v>
      </c>
    </row>
    <row r="113" spans="1:5" x14ac:dyDescent="0.25">
      <c r="A113" s="8">
        <v>107</v>
      </c>
      <c r="B113" s="8"/>
      <c r="C113" s="8" t="s">
        <v>705</v>
      </c>
      <c r="D113" s="47">
        <v>584059</v>
      </c>
      <c r="E113" s="27">
        <v>515138</v>
      </c>
    </row>
    <row r="114" spans="1:5" x14ac:dyDescent="0.25">
      <c r="A114" s="8">
        <v>108</v>
      </c>
      <c r="B114" s="8"/>
      <c r="C114" s="8" t="s">
        <v>704</v>
      </c>
      <c r="D114" s="47">
        <v>388468</v>
      </c>
      <c r="E114" s="27">
        <v>342627</v>
      </c>
    </row>
    <row r="115" spans="1:5" x14ac:dyDescent="0.25">
      <c r="A115" s="8">
        <v>109</v>
      </c>
      <c r="B115" s="8"/>
      <c r="C115" s="8" t="s">
        <v>703</v>
      </c>
      <c r="D115" s="47">
        <v>1678586</v>
      </c>
      <c r="E115" s="27">
        <v>1480510</v>
      </c>
    </row>
    <row r="116" spans="1:5" x14ac:dyDescent="0.25">
      <c r="A116" s="8">
        <v>110</v>
      </c>
      <c r="B116" s="8"/>
      <c r="C116" s="8" t="s">
        <v>702</v>
      </c>
      <c r="D116" s="47">
        <v>1636805</v>
      </c>
      <c r="E116" s="27">
        <v>1443659</v>
      </c>
    </row>
    <row r="117" spans="1:5" x14ac:dyDescent="0.25">
      <c r="A117" s="8">
        <v>111</v>
      </c>
      <c r="B117" s="8"/>
      <c r="C117" s="8" t="s">
        <v>701</v>
      </c>
      <c r="D117" s="47">
        <v>153820</v>
      </c>
      <c r="E117" s="27">
        <v>135668</v>
      </c>
    </row>
    <row r="118" spans="1:5" x14ac:dyDescent="0.25">
      <c r="A118" s="8">
        <v>112</v>
      </c>
      <c r="B118" s="8"/>
      <c r="C118" s="8" t="s">
        <v>700</v>
      </c>
      <c r="D118" s="47">
        <v>149545</v>
      </c>
      <c r="E118" s="27">
        <v>131898</v>
      </c>
    </row>
    <row r="119" spans="1:5" x14ac:dyDescent="0.25">
      <c r="A119" s="8">
        <v>113</v>
      </c>
      <c r="B119" s="8"/>
      <c r="C119" s="8" t="s">
        <v>699</v>
      </c>
      <c r="D119" s="47">
        <v>6332</v>
      </c>
      <c r="E119" s="27">
        <v>5584</v>
      </c>
    </row>
    <row r="120" spans="1:5" x14ac:dyDescent="0.25">
      <c r="A120" s="8">
        <v>114</v>
      </c>
      <c r="B120" s="8"/>
      <c r="C120" s="8" t="s">
        <v>698</v>
      </c>
      <c r="D120" s="47">
        <v>473856</v>
      </c>
      <c r="E120" s="27">
        <v>417939</v>
      </c>
    </row>
    <row r="121" spans="1:5" x14ac:dyDescent="0.25">
      <c r="A121" s="8">
        <v>115</v>
      </c>
      <c r="B121" s="8"/>
      <c r="C121" s="8" t="s">
        <v>697</v>
      </c>
      <c r="D121" s="47">
        <v>583230</v>
      </c>
      <c r="E121" s="27">
        <v>514407</v>
      </c>
    </row>
    <row r="122" spans="1:5" x14ac:dyDescent="0.25">
      <c r="A122" s="8">
        <v>116</v>
      </c>
      <c r="B122" s="8"/>
      <c r="C122" s="8" t="s">
        <v>696</v>
      </c>
      <c r="D122" s="47">
        <v>42652</v>
      </c>
      <c r="E122" s="27">
        <v>37618</v>
      </c>
    </row>
    <row r="123" spans="1:5" x14ac:dyDescent="0.25">
      <c r="A123" s="8">
        <v>117</v>
      </c>
      <c r="B123" s="8"/>
      <c r="C123" s="8" t="s">
        <v>695</v>
      </c>
      <c r="D123" s="47">
        <v>47180</v>
      </c>
      <c r="E123" s="27">
        <v>41612</v>
      </c>
    </row>
    <row r="124" spans="1:5" x14ac:dyDescent="0.25">
      <c r="A124" s="8">
        <v>118</v>
      </c>
      <c r="B124" s="8"/>
      <c r="C124" s="8" t="s">
        <v>694</v>
      </c>
      <c r="D124" s="47">
        <v>40492</v>
      </c>
      <c r="E124" s="27">
        <v>35713</v>
      </c>
    </row>
    <row r="125" spans="1:5" x14ac:dyDescent="0.25">
      <c r="A125" s="8">
        <v>119</v>
      </c>
      <c r="B125" s="8"/>
      <c r="C125" s="8" t="s">
        <v>693</v>
      </c>
      <c r="D125" s="47">
        <v>41121</v>
      </c>
      <c r="E125" s="27">
        <v>36268</v>
      </c>
    </row>
    <row r="126" spans="1:5" x14ac:dyDescent="0.25">
      <c r="A126" s="8">
        <v>120</v>
      </c>
      <c r="B126" s="8"/>
      <c r="C126" s="8" t="s">
        <v>692</v>
      </c>
      <c r="D126" s="47">
        <v>557102</v>
      </c>
      <c r="E126" s="27">
        <v>491362</v>
      </c>
    </row>
    <row r="127" spans="1:5" x14ac:dyDescent="0.25">
      <c r="A127" s="8">
        <v>121</v>
      </c>
      <c r="B127" s="8"/>
      <c r="C127" s="8" t="s">
        <v>691</v>
      </c>
      <c r="D127" s="47">
        <v>94158</v>
      </c>
      <c r="E127" s="27">
        <v>83046</v>
      </c>
    </row>
    <row r="128" spans="1:5" x14ac:dyDescent="0.25">
      <c r="A128" s="8">
        <v>122</v>
      </c>
      <c r="B128" s="8"/>
      <c r="C128" s="8" t="s">
        <v>690</v>
      </c>
      <c r="D128" s="47">
        <v>97034</v>
      </c>
      <c r="E128" s="27">
        <v>85583</v>
      </c>
    </row>
    <row r="129" spans="1:5" x14ac:dyDescent="0.25">
      <c r="A129" s="8">
        <v>123</v>
      </c>
      <c r="B129" s="8"/>
      <c r="C129" s="8" t="s">
        <v>371</v>
      </c>
      <c r="D129" s="47">
        <v>90698</v>
      </c>
      <c r="E129" s="27">
        <v>79995</v>
      </c>
    </row>
    <row r="130" spans="1:5" x14ac:dyDescent="0.25">
      <c r="A130" s="8">
        <v>124</v>
      </c>
      <c r="B130" s="8"/>
      <c r="C130" s="8" t="s">
        <v>689</v>
      </c>
      <c r="D130" s="47">
        <v>132810</v>
      </c>
      <c r="E130" s="27">
        <v>117137</v>
      </c>
    </row>
    <row r="131" spans="1:5" x14ac:dyDescent="0.25">
      <c r="A131" s="8">
        <v>125</v>
      </c>
      <c r="B131" s="8"/>
      <c r="C131" s="8" t="s">
        <v>1323</v>
      </c>
      <c r="D131" s="47">
        <v>111284</v>
      </c>
      <c r="E131" s="27">
        <v>98152</v>
      </c>
    </row>
    <row r="132" spans="1:5" x14ac:dyDescent="0.25">
      <c r="A132" s="8">
        <v>126</v>
      </c>
      <c r="B132" s="8"/>
      <c r="C132" s="8" t="s">
        <v>688</v>
      </c>
      <c r="D132" s="47">
        <v>154491</v>
      </c>
      <c r="E132" s="27">
        <v>136260</v>
      </c>
    </row>
    <row r="133" spans="1:5" x14ac:dyDescent="0.25">
      <c r="A133" s="8">
        <v>127</v>
      </c>
      <c r="B133" s="8"/>
      <c r="C133" s="8" t="s">
        <v>687</v>
      </c>
      <c r="D133" s="47">
        <v>594603</v>
      </c>
      <c r="E133" s="27">
        <v>524438</v>
      </c>
    </row>
    <row r="134" spans="1:5" x14ac:dyDescent="0.25">
      <c r="A134" s="8">
        <v>128</v>
      </c>
      <c r="B134" s="8"/>
      <c r="C134" s="8" t="s">
        <v>687</v>
      </c>
      <c r="D134" s="47">
        <v>516090</v>
      </c>
      <c r="E134" s="27">
        <v>455190</v>
      </c>
    </row>
    <row r="135" spans="1:5" x14ac:dyDescent="0.25">
      <c r="A135" s="8">
        <v>129</v>
      </c>
      <c r="B135" s="8"/>
      <c r="C135" s="8" t="s">
        <v>677</v>
      </c>
      <c r="D135" s="47">
        <v>81633</v>
      </c>
      <c r="E135" s="27">
        <v>71999</v>
      </c>
    </row>
    <row r="136" spans="1:5" x14ac:dyDescent="0.25">
      <c r="A136" s="8">
        <v>130</v>
      </c>
      <c r="B136" s="8"/>
      <c r="C136" s="8" t="s">
        <v>677</v>
      </c>
      <c r="D136" s="47">
        <v>85087</v>
      </c>
      <c r="E136" s="27">
        <v>75046</v>
      </c>
    </row>
    <row r="137" spans="1:5" x14ac:dyDescent="0.25">
      <c r="A137" s="8">
        <v>131</v>
      </c>
      <c r="B137" s="8"/>
      <c r="C137" s="8" t="s">
        <v>422</v>
      </c>
      <c r="D137" s="47">
        <v>20328</v>
      </c>
      <c r="E137" s="27">
        <v>17928</v>
      </c>
    </row>
    <row r="138" spans="1:5" x14ac:dyDescent="0.25">
      <c r="A138" s="8">
        <v>132</v>
      </c>
      <c r="B138" s="8"/>
      <c r="C138" s="8" t="s">
        <v>686</v>
      </c>
      <c r="D138" s="47">
        <v>103030</v>
      </c>
      <c r="E138" s="27">
        <v>90871</v>
      </c>
    </row>
    <row r="139" spans="1:5" x14ac:dyDescent="0.25">
      <c r="A139" s="8">
        <v>133</v>
      </c>
      <c r="B139" s="8"/>
      <c r="C139" s="8" t="s">
        <v>685</v>
      </c>
      <c r="D139" s="47">
        <v>85599</v>
      </c>
      <c r="E139" s="27">
        <v>75498</v>
      </c>
    </row>
    <row r="140" spans="1:5" x14ac:dyDescent="0.25">
      <c r="A140" s="8">
        <v>134</v>
      </c>
      <c r="B140" s="8"/>
      <c r="C140" s="8" t="s">
        <v>684</v>
      </c>
      <c r="D140" s="47">
        <v>64218</v>
      </c>
      <c r="E140" s="27">
        <v>56639</v>
      </c>
    </row>
    <row r="141" spans="1:5" x14ac:dyDescent="0.25">
      <c r="A141" s="8">
        <v>135</v>
      </c>
      <c r="B141" s="8"/>
      <c r="C141" s="8" t="s">
        <v>683</v>
      </c>
      <c r="D141" s="47">
        <v>114882</v>
      </c>
      <c r="E141" s="27">
        <v>101325</v>
      </c>
    </row>
    <row r="142" spans="1:5" x14ac:dyDescent="0.25">
      <c r="A142" s="8">
        <v>136</v>
      </c>
      <c r="B142" s="8"/>
      <c r="C142" s="8" t="s">
        <v>682</v>
      </c>
      <c r="D142" s="47">
        <v>272148</v>
      </c>
      <c r="E142" s="27">
        <v>240034</v>
      </c>
    </row>
    <row r="143" spans="1:5" x14ac:dyDescent="0.25">
      <c r="A143" s="8">
        <v>137</v>
      </c>
      <c r="B143" s="8"/>
      <c r="C143" s="8" t="s">
        <v>682</v>
      </c>
      <c r="D143" s="47">
        <v>221292</v>
      </c>
      <c r="E143" s="27">
        <v>195179</v>
      </c>
    </row>
    <row r="144" spans="1:5" x14ac:dyDescent="0.25">
      <c r="A144" s="8">
        <v>138</v>
      </c>
      <c r="B144" s="8"/>
      <c r="C144" s="8" t="s">
        <v>682</v>
      </c>
      <c r="D144" s="47">
        <v>307357</v>
      </c>
      <c r="E144" s="27">
        <v>271087</v>
      </c>
    </row>
    <row r="145" spans="1:5" x14ac:dyDescent="0.25">
      <c r="A145" s="8">
        <v>139</v>
      </c>
      <c r="B145" s="8"/>
      <c r="C145" s="8" t="s">
        <v>682</v>
      </c>
      <c r="D145" s="47">
        <v>222558</v>
      </c>
      <c r="E145" s="27">
        <v>196295</v>
      </c>
    </row>
    <row r="146" spans="1:5" x14ac:dyDescent="0.25">
      <c r="A146" s="8">
        <v>140</v>
      </c>
      <c r="B146" s="8"/>
      <c r="C146" s="8" t="s">
        <v>681</v>
      </c>
      <c r="D146" s="47">
        <v>202678</v>
      </c>
      <c r="E146" s="27">
        <v>178761</v>
      </c>
    </row>
    <row r="147" spans="1:5" x14ac:dyDescent="0.25">
      <c r="A147" s="8">
        <v>141</v>
      </c>
      <c r="B147" s="8"/>
      <c r="C147" s="8" t="s">
        <v>680</v>
      </c>
      <c r="D147" s="47">
        <v>20661</v>
      </c>
      <c r="E147" s="27">
        <v>18222</v>
      </c>
    </row>
    <row r="148" spans="1:5" x14ac:dyDescent="0.25">
      <c r="A148" s="8">
        <v>142</v>
      </c>
      <c r="B148" s="8"/>
      <c r="C148" s="8" t="s">
        <v>679</v>
      </c>
      <c r="D148" s="47">
        <v>288381</v>
      </c>
      <c r="E148" s="27">
        <v>254351</v>
      </c>
    </row>
    <row r="149" spans="1:5" x14ac:dyDescent="0.25">
      <c r="A149" s="8">
        <v>143</v>
      </c>
      <c r="B149" s="8"/>
      <c r="C149" s="8" t="s">
        <v>678</v>
      </c>
      <c r="D149" s="47">
        <v>57085</v>
      </c>
      <c r="E149" s="27">
        <v>50348</v>
      </c>
    </row>
    <row r="150" spans="1:5" x14ac:dyDescent="0.25">
      <c r="A150" s="8">
        <v>144</v>
      </c>
      <c r="B150" s="8"/>
      <c r="C150" s="8" t="s">
        <v>379</v>
      </c>
      <c r="D150" s="47">
        <v>57450</v>
      </c>
      <c r="E150" s="27">
        <v>50670</v>
      </c>
    </row>
    <row r="151" spans="1:5" x14ac:dyDescent="0.25">
      <c r="A151" s="8">
        <v>145</v>
      </c>
      <c r="B151" s="8"/>
      <c r="C151" s="8" t="s">
        <v>677</v>
      </c>
      <c r="D151" s="47">
        <v>153911</v>
      </c>
      <c r="E151" s="27">
        <v>135748</v>
      </c>
    </row>
    <row r="152" spans="1:5" x14ac:dyDescent="0.25">
      <c r="A152" s="8">
        <v>146</v>
      </c>
      <c r="B152" s="8"/>
      <c r="C152" s="8" t="s">
        <v>677</v>
      </c>
      <c r="D152" s="47">
        <v>184526</v>
      </c>
      <c r="E152" s="27">
        <v>162751</v>
      </c>
    </row>
    <row r="153" spans="1:5" x14ac:dyDescent="0.25">
      <c r="A153" s="8">
        <v>147</v>
      </c>
      <c r="B153" s="8"/>
      <c r="C153" s="8" t="s">
        <v>484</v>
      </c>
      <c r="D153" s="47">
        <v>13072</v>
      </c>
      <c r="E153" s="27">
        <v>11528</v>
      </c>
    </row>
    <row r="154" spans="1:5" x14ac:dyDescent="0.25">
      <c r="A154" s="8">
        <v>148</v>
      </c>
      <c r="B154" s="8"/>
      <c r="C154" s="8" t="s">
        <v>676</v>
      </c>
      <c r="D154" s="47">
        <v>26243</v>
      </c>
      <c r="E154" s="27">
        <v>23146</v>
      </c>
    </row>
    <row r="155" spans="1:5" x14ac:dyDescent="0.25">
      <c r="A155" s="8">
        <v>149</v>
      </c>
      <c r="B155" s="8"/>
      <c r="C155" s="8" t="s">
        <v>676</v>
      </c>
      <c r="D155" s="47">
        <v>34827</v>
      </c>
      <c r="E155" s="27">
        <v>30716</v>
      </c>
    </row>
    <row r="156" spans="1:5" x14ac:dyDescent="0.25">
      <c r="A156" s="8">
        <v>150</v>
      </c>
      <c r="B156" s="8"/>
      <c r="C156" s="8" t="s">
        <v>676</v>
      </c>
      <c r="D156" s="47">
        <v>31553</v>
      </c>
      <c r="E156" s="27">
        <v>27828</v>
      </c>
    </row>
    <row r="157" spans="1:5" x14ac:dyDescent="0.25">
      <c r="A157" s="8">
        <v>151</v>
      </c>
      <c r="B157" s="8"/>
      <c r="C157" s="8" t="s">
        <v>676</v>
      </c>
      <c r="D157" s="47">
        <v>27777</v>
      </c>
      <c r="E157" s="27">
        <v>24498</v>
      </c>
    </row>
    <row r="158" spans="1:5" x14ac:dyDescent="0.25">
      <c r="A158" s="8">
        <v>152</v>
      </c>
      <c r="B158" s="8"/>
      <c r="C158" s="8" t="s">
        <v>675</v>
      </c>
      <c r="D158" s="47">
        <v>47059</v>
      </c>
      <c r="E158" s="27">
        <v>41505</v>
      </c>
    </row>
    <row r="159" spans="1:5" x14ac:dyDescent="0.25">
      <c r="A159" s="8">
        <v>153</v>
      </c>
      <c r="B159" s="8"/>
      <c r="C159" s="8" t="s">
        <v>447</v>
      </c>
      <c r="D159" s="47">
        <v>49524</v>
      </c>
      <c r="E159" s="27">
        <v>43679</v>
      </c>
    </row>
    <row r="160" spans="1:5" x14ac:dyDescent="0.25">
      <c r="A160" s="8">
        <v>154</v>
      </c>
      <c r="B160" s="8"/>
      <c r="C160" s="8" t="s">
        <v>674</v>
      </c>
      <c r="D160" s="47">
        <v>225235</v>
      </c>
      <c r="E160" s="27">
        <v>198656</v>
      </c>
    </row>
    <row r="161" spans="1:5" x14ac:dyDescent="0.25">
      <c r="A161" s="8">
        <v>155</v>
      </c>
      <c r="B161" s="8"/>
      <c r="C161" s="8" t="s">
        <v>674</v>
      </c>
      <c r="D161" s="47">
        <v>249277</v>
      </c>
      <c r="E161" s="27">
        <v>219861</v>
      </c>
    </row>
    <row r="162" spans="1:5" x14ac:dyDescent="0.25">
      <c r="A162" s="8">
        <v>156</v>
      </c>
      <c r="B162" s="8"/>
      <c r="C162" s="8" t="s">
        <v>673</v>
      </c>
      <c r="D162" s="47">
        <v>1971213</v>
      </c>
      <c r="E162" s="27">
        <v>1738607</v>
      </c>
    </row>
    <row r="163" spans="1:5" x14ac:dyDescent="0.25">
      <c r="A163" s="8">
        <v>157</v>
      </c>
      <c r="B163" s="8"/>
      <c r="C163" s="8" t="s">
        <v>672</v>
      </c>
      <c r="D163" s="47">
        <v>447275</v>
      </c>
      <c r="E163" s="27">
        <v>394495</v>
      </c>
    </row>
    <row r="164" spans="1:5" x14ac:dyDescent="0.25">
      <c r="A164" s="8">
        <v>158</v>
      </c>
      <c r="B164" s="8"/>
      <c r="C164" s="8" t="s">
        <v>671</v>
      </c>
      <c r="D164" s="47">
        <v>441526</v>
      </c>
      <c r="E164" s="27">
        <v>389425</v>
      </c>
    </row>
    <row r="165" spans="1:5" x14ac:dyDescent="0.25">
      <c r="A165" s="8">
        <v>159</v>
      </c>
      <c r="B165" s="8"/>
      <c r="C165" s="8" t="s">
        <v>587</v>
      </c>
      <c r="D165" s="47">
        <v>15926</v>
      </c>
      <c r="E165" s="27">
        <v>14046</v>
      </c>
    </row>
    <row r="166" spans="1:5" x14ac:dyDescent="0.25">
      <c r="A166" s="8">
        <v>160</v>
      </c>
      <c r="B166" s="8"/>
      <c r="C166" s="8" t="s">
        <v>587</v>
      </c>
      <c r="D166" s="47">
        <v>15402</v>
      </c>
      <c r="E166" s="27">
        <v>13583</v>
      </c>
    </row>
    <row r="167" spans="1:5" x14ac:dyDescent="0.25">
      <c r="A167" s="8">
        <v>161</v>
      </c>
      <c r="B167" s="8"/>
      <c r="C167" s="8" t="s">
        <v>670</v>
      </c>
      <c r="D167" s="47">
        <v>567889</v>
      </c>
      <c r="E167" s="27">
        <v>500877</v>
      </c>
    </row>
    <row r="168" spans="1:5" x14ac:dyDescent="0.25">
      <c r="A168" s="8">
        <v>162</v>
      </c>
      <c r="B168" s="8"/>
      <c r="C168" s="8" t="s">
        <v>669</v>
      </c>
      <c r="D168" s="47">
        <v>233232</v>
      </c>
      <c r="E168" s="27">
        <v>205710</v>
      </c>
    </row>
    <row r="169" spans="1:5" x14ac:dyDescent="0.25">
      <c r="A169" s="8">
        <v>163</v>
      </c>
      <c r="B169" s="8"/>
      <c r="C169" s="8" t="s">
        <v>1324</v>
      </c>
      <c r="D169" s="47">
        <v>220287</v>
      </c>
      <c r="E169" s="27">
        <v>194292</v>
      </c>
    </row>
    <row r="170" spans="1:5" x14ac:dyDescent="0.25">
      <c r="A170" s="8">
        <v>164</v>
      </c>
      <c r="B170" s="8"/>
      <c r="C170" s="8" t="s">
        <v>668</v>
      </c>
      <c r="D170" s="47">
        <v>1346808</v>
      </c>
      <c r="E170" s="27">
        <v>1187882</v>
      </c>
    </row>
    <row r="171" spans="1:5" x14ac:dyDescent="0.25">
      <c r="A171" s="8">
        <v>165</v>
      </c>
      <c r="B171" s="8"/>
      <c r="C171" s="8" t="s">
        <v>667</v>
      </c>
      <c r="D171" s="47">
        <v>7941</v>
      </c>
      <c r="E171" s="27">
        <v>7003</v>
      </c>
    </row>
    <row r="172" spans="1:5" x14ac:dyDescent="0.25">
      <c r="A172" s="8">
        <v>166</v>
      </c>
      <c r="B172" s="8"/>
      <c r="C172" s="8" t="s">
        <v>666</v>
      </c>
      <c r="D172" s="47">
        <v>13784</v>
      </c>
      <c r="E172" s="27">
        <v>12157</v>
      </c>
    </row>
    <row r="173" spans="1:5" x14ac:dyDescent="0.25">
      <c r="A173" s="8">
        <v>167</v>
      </c>
      <c r="B173" s="8"/>
      <c r="C173" s="8" t="s">
        <v>470</v>
      </c>
      <c r="D173" s="47">
        <v>62352</v>
      </c>
      <c r="E173" s="27">
        <v>54993</v>
      </c>
    </row>
    <row r="174" spans="1:5" x14ac:dyDescent="0.25">
      <c r="A174" s="8">
        <v>168</v>
      </c>
      <c r="B174" s="8"/>
      <c r="C174" s="8" t="s">
        <v>665</v>
      </c>
      <c r="D174" s="47">
        <v>76265</v>
      </c>
      <c r="E174" s="27">
        <v>67265</v>
      </c>
    </row>
    <row r="175" spans="1:5" x14ac:dyDescent="0.25">
      <c r="A175" s="8">
        <v>169</v>
      </c>
      <c r="B175" s="8"/>
      <c r="C175" s="8" t="s">
        <v>664</v>
      </c>
      <c r="D175" s="47">
        <v>61473</v>
      </c>
      <c r="E175" s="27">
        <v>54218</v>
      </c>
    </row>
    <row r="176" spans="1:5" x14ac:dyDescent="0.25">
      <c r="A176" s="8">
        <v>170</v>
      </c>
      <c r="B176" s="8"/>
      <c r="C176" s="8" t="s">
        <v>663</v>
      </c>
      <c r="D176" s="47">
        <v>57520</v>
      </c>
      <c r="E176" s="27">
        <v>50732</v>
      </c>
    </row>
    <row r="177" spans="1:5" x14ac:dyDescent="0.25">
      <c r="A177" s="8">
        <v>171</v>
      </c>
      <c r="B177" s="8"/>
      <c r="C177" s="8" t="s">
        <v>1325</v>
      </c>
      <c r="D177" s="47">
        <v>2891401</v>
      </c>
      <c r="E177" s="27">
        <v>2550211</v>
      </c>
    </row>
    <row r="178" spans="1:5" x14ac:dyDescent="0.25">
      <c r="A178" s="8">
        <v>172</v>
      </c>
      <c r="B178" s="8"/>
      <c r="C178" s="8" t="s">
        <v>662</v>
      </c>
      <c r="D178" s="47">
        <v>90699</v>
      </c>
      <c r="E178" s="27">
        <v>79996</v>
      </c>
    </row>
    <row r="179" spans="1:5" x14ac:dyDescent="0.25">
      <c r="A179" s="8">
        <v>173</v>
      </c>
      <c r="B179" s="8"/>
      <c r="C179" s="8" t="s">
        <v>661</v>
      </c>
      <c r="D179" s="47">
        <v>453085</v>
      </c>
      <c r="E179" s="27">
        <v>399620</v>
      </c>
    </row>
    <row r="180" spans="1:5" x14ac:dyDescent="0.25">
      <c r="A180" s="8">
        <v>174</v>
      </c>
      <c r="B180" s="8"/>
      <c r="C180" s="8" t="s">
        <v>660</v>
      </c>
      <c r="D180" s="47">
        <v>81899</v>
      </c>
      <c r="E180" s="27">
        <v>72234</v>
      </c>
    </row>
    <row r="181" spans="1:5" x14ac:dyDescent="0.25">
      <c r="A181" s="8">
        <v>175</v>
      </c>
      <c r="B181" s="8"/>
      <c r="C181" s="8" t="s">
        <v>659</v>
      </c>
      <c r="D181" s="47">
        <v>120067</v>
      </c>
      <c r="E181" s="27">
        <v>105898</v>
      </c>
    </row>
    <row r="182" spans="1:5" x14ac:dyDescent="0.25">
      <c r="A182" s="8">
        <v>176</v>
      </c>
      <c r="B182" s="8"/>
      <c r="C182" s="8" t="s">
        <v>659</v>
      </c>
      <c r="D182" s="47">
        <v>137345</v>
      </c>
      <c r="E182" s="27">
        <v>121138</v>
      </c>
    </row>
    <row r="183" spans="1:5" x14ac:dyDescent="0.25">
      <c r="A183" s="8">
        <v>177</v>
      </c>
      <c r="B183" s="8"/>
      <c r="C183" s="8" t="s">
        <v>658</v>
      </c>
      <c r="D183" s="47">
        <v>6724</v>
      </c>
      <c r="E183" s="27">
        <v>5930</v>
      </c>
    </row>
    <row r="184" spans="1:5" x14ac:dyDescent="0.25">
      <c r="A184" s="8">
        <v>178</v>
      </c>
      <c r="B184" s="8"/>
      <c r="C184" s="8" t="s">
        <v>657</v>
      </c>
      <c r="D184" s="47">
        <v>11387</v>
      </c>
      <c r="E184" s="27">
        <v>10043</v>
      </c>
    </row>
    <row r="185" spans="1:5" x14ac:dyDescent="0.25">
      <c r="A185" s="8">
        <v>179</v>
      </c>
      <c r="B185" s="8"/>
      <c r="C185" s="8" t="s">
        <v>656</v>
      </c>
      <c r="D185" s="47">
        <v>207320</v>
      </c>
      <c r="E185" s="27">
        <v>182855</v>
      </c>
    </row>
    <row r="186" spans="1:5" x14ac:dyDescent="0.25">
      <c r="A186" s="8">
        <v>180</v>
      </c>
      <c r="B186" s="8"/>
      <c r="C186" s="8" t="s">
        <v>655</v>
      </c>
      <c r="D186" s="47">
        <v>110754</v>
      </c>
      <c r="E186" s="27">
        <v>97684</v>
      </c>
    </row>
    <row r="187" spans="1:5" x14ac:dyDescent="0.25">
      <c r="A187" s="8">
        <v>181</v>
      </c>
      <c r="B187" s="8"/>
      <c r="C187" s="8" t="s">
        <v>654</v>
      </c>
      <c r="D187" s="47">
        <v>287020</v>
      </c>
      <c r="E187" s="27">
        <v>253150</v>
      </c>
    </row>
    <row r="188" spans="1:5" x14ac:dyDescent="0.25">
      <c r="A188" s="8">
        <v>182</v>
      </c>
      <c r="B188" s="8"/>
      <c r="C188" s="8" t="s">
        <v>653</v>
      </c>
      <c r="D188" s="47">
        <v>195441</v>
      </c>
      <c r="E188" s="27">
        <v>172378</v>
      </c>
    </row>
    <row r="189" spans="1:5" x14ac:dyDescent="0.25">
      <c r="A189" s="8">
        <v>183</v>
      </c>
      <c r="B189" s="8"/>
      <c r="C189" s="8" t="s">
        <v>466</v>
      </c>
      <c r="D189" s="47">
        <v>9211</v>
      </c>
      <c r="E189" s="27">
        <v>8123</v>
      </c>
    </row>
    <row r="190" spans="1:5" x14ac:dyDescent="0.25">
      <c r="A190" s="8">
        <v>184</v>
      </c>
      <c r="B190" s="8"/>
      <c r="C190" s="8" t="s">
        <v>466</v>
      </c>
      <c r="D190" s="47">
        <v>8537</v>
      </c>
      <c r="E190" s="27">
        <v>7529</v>
      </c>
    </row>
    <row r="191" spans="1:5" x14ac:dyDescent="0.25">
      <c r="A191" s="8">
        <v>185</v>
      </c>
      <c r="B191" s="8"/>
      <c r="C191" s="8" t="s">
        <v>466</v>
      </c>
      <c r="D191" s="47">
        <v>8761</v>
      </c>
      <c r="E191" s="27">
        <v>7726</v>
      </c>
    </row>
    <row r="192" spans="1:5" x14ac:dyDescent="0.25">
      <c r="A192" s="8">
        <v>186</v>
      </c>
      <c r="B192" s="8"/>
      <c r="C192" s="8" t="s">
        <v>466</v>
      </c>
      <c r="D192" s="47">
        <v>8406</v>
      </c>
      <c r="E192" s="27">
        <v>7413</v>
      </c>
    </row>
    <row r="193" spans="1:5" x14ac:dyDescent="0.25">
      <c r="A193" s="8">
        <v>187</v>
      </c>
      <c r="B193" s="8"/>
      <c r="C193" s="8" t="s">
        <v>652</v>
      </c>
      <c r="D193" s="47">
        <v>9353</v>
      </c>
      <c r="E193" s="27">
        <v>8248</v>
      </c>
    </row>
    <row r="194" spans="1:5" x14ac:dyDescent="0.25">
      <c r="A194" s="8">
        <v>188</v>
      </c>
      <c r="B194" s="8"/>
      <c r="C194" s="8" t="s">
        <v>651</v>
      </c>
      <c r="D194" s="47">
        <v>43964</v>
      </c>
      <c r="E194" s="27">
        <v>38775</v>
      </c>
    </row>
    <row r="195" spans="1:5" x14ac:dyDescent="0.25">
      <c r="A195" s="8">
        <v>189</v>
      </c>
      <c r="B195" s="8"/>
      <c r="C195" s="8" t="s">
        <v>466</v>
      </c>
      <c r="D195" s="47">
        <v>8365</v>
      </c>
      <c r="E195" s="27">
        <v>7377</v>
      </c>
    </row>
    <row r="196" spans="1:5" x14ac:dyDescent="0.25">
      <c r="A196" s="8">
        <v>190</v>
      </c>
      <c r="B196" s="8"/>
      <c r="C196" s="8" t="s">
        <v>466</v>
      </c>
      <c r="D196" s="47">
        <v>8864</v>
      </c>
      <c r="E196" s="27">
        <v>7817</v>
      </c>
    </row>
    <row r="197" spans="1:5" x14ac:dyDescent="0.25">
      <c r="A197" s="8">
        <v>191</v>
      </c>
      <c r="B197" s="8"/>
      <c r="C197" s="8" t="s">
        <v>466</v>
      </c>
      <c r="D197" s="47">
        <v>9415</v>
      </c>
      <c r="E197" s="27">
        <v>8303</v>
      </c>
    </row>
    <row r="198" spans="1:5" x14ac:dyDescent="0.25">
      <c r="A198" s="8">
        <v>192</v>
      </c>
      <c r="B198" s="8"/>
      <c r="C198" s="8" t="s">
        <v>466</v>
      </c>
      <c r="D198" s="47">
        <v>9774</v>
      </c>
      <c r="E198" s="27">
        <v>8620</v>
      </c>
    </row>
    <row r="199" spans="1:5" x14ac:dyDescent="0.25">
      <c r="A199" s="8">
        <v>193</v>
      </c>
      <c r="B199" s="8"/>
      <c r="C199" s="8" t="s">
        <v>466</v>
      </c>
      <c r="D199" s="47">
        <v>8120</v>
      </c>
      <c r="E199" s="27">
        <v>7161</v>
      </c>
    </row>
    <row r="200" spans="1:5" x14ac:dyDescent="0.25">
      <c r="A200" s="8">
        <v>194</v>
      </c>
      <c r="B200" s="8"/>
      <c r="C200" s="8" t="s">
        <v>484</v>
      </c>
      <c r="D200" s="47">
        <v>34539</v>
      </c>
      <c r="E200" s="27">
        <v>30463</v>
      </c>
    </row>
    <row r="201" spans="1:5" x14ac:dyDescent="0.25">
      <c r="A201" s="8">
        <v>195</v>
      </c>
      <c r="B201" s="8"/>
      <c r="C201" s="8" t="s">
        <v>650</v>
      </c>
      <c r="D201" s="47">
        <v>464271</v>
      </c>
      <c r="E201" s="27">
        <v>409486</v>
      </c>
    </row>
    <row r="202" spans="1:5" x14ac:dyDescent="0.25">
      <c r="A202" s="8">
        <v>196</v>
      </c>
      <c r="B202" s="8"/>
      <c r="C202" s="8" t="s">
        <v>649</v>
      </c>
      <c r="D202" s="47">
        <v>1777346</v>
      </c>
      <c r="E202" s="27">
        <v>1567617</v>
      </c>
    </row>
    <row r="203" spans="1:5" x14ac:dyDescent="0.25">
      <c r="A203" s="8">
        <v>197</v>
      </c>
      <c r="B203" s="8"/>
      <c r="C203" s="8" t="s">
        <v>648</v>
      </c>
      <c r="D203" s="47">
        <v>119514</v>
      </c>
      <c r="E203" s="27">
        <v>105410</v>
      </c>
    </row>
    <row r="204" spans="1:5" x14ac:dyDescent="0.25">
      <c r="A204" s="8">
        <v>198</v>
      </c>
      <c r="B204" s="8"/>
      <c r="C204" s="8" t="s">
        <v>648</v>
      </c>
      <c r="D204" s="47">
        <v>112682</v>
      </c>
      <c r="E204" s="27">
        <v>99385</v>
      </c>
    </row>
    <row r="205" spans="1:5" x14ac:dyDescent="0.25">
      <c r="A205" s="8">
        <v>199</v>
      </c>
      <c r="B205" s="8"/>
      <c r="C205" s="8" t="s">
        <v>647</v>
      </c>
      <c r="D205" s="47">
        <v>57953</v>
      </c>
      <c r="E205" s="27">
        <v>51113</v>
      </c>
    </row>
    <row r="206" spans="1:5" x14ac:dyDescent="0.25">
      <c r="A206" s="8">
        <v>200</v>
      </c>
      <c r="B206" s="8"/>
      <c r="C206" s="8" t="s">
        <v>646</v>
      </c>
      <c r="D206" s="47">
        <v>355337</v>
      </c>
      <c r="E206" s="27">
        <v>313406</v>
      </c>
    </row>
    <row r="207" spans="1:5" x14ac:dyDescent="0.25">
      <c r="A207" s="8">
        <v>201</v>
      </c>
      <c r="B207" s="8"/>
      <c r="C207" s="8" t="s">
        <v>645</v>
      </c>
      <c r="D207" s="47">
        <v>159503</v>
      </c>
      <c r="E207" s="27">
        <v>140680</v>
      </c>
    </row>
    <row r="208" spans="1:5" x14ac:dyDescent="0.25">
      <c r="A208" s="8">
        <v>202</v>
      </c>
      <c r="B208" s="8"/>
      <c r="C208" s="8" t="s">
        <v>644</v>
      </c>
      <c r="D208" s="47">
        <v>109537</v>
      </c>
      <c r="E208" s="27">
        <v>96611</v>
      </c>
    </row>
    <row r="209" spans="1:5" x14ac:dyDescent="0.25">
      <c r="A209" s="8">
        <v>203</v>
      </c>
      <c r="B209" s="8"/>
      <c r="C209" s="8" t="s">
        <v>643</v>
      </c>
      <c r="D209" s="47">
        <v>92677</v>
      </c>
      <c r="E209" s="27">
        <v>81740</v>
      </c>
    </row>
    <row r="210" spans="1:5" x14ac:dyDescent="0.25">
      <c r="A210" s="8">
        <v>204</v>
      </c>
      <c r="B210" s="8"/>
      <c r="C210" s="8" t="s">
        <v>642</v>
      </c>
      <c r="D210" s="47">
        <v>56153</v>
      </c>
      <c r="E210" s="27">
        <v>49526</v>
      </c>
    </row>
    <row r="211" spans="1:5" x14ac:dyDescent="0.25">
      <c r="A211" s="8">
        <v>205</v>
      </c>
      <c r="B211" s="8"/>
      <c r="C211" s="8" t="s">
        <v>641</v>
      </c>
      <c r="D211" s="47">
        <v>307367</v>
      </c>
      <c r="E211" s="27">
        <v>271096</v>
      </c>
    </row>
    <row r="212" spans="1:5" x14ac:dyDescent="0.25">
      <c r="A212" s="8">
        <v>206</v>
      </c>
      <c r="B212" s="8"/>
      <c r="C212" s="8" t="s">
        <v>438</v>
      </c>
      <c r="D212" s="47">
        <v>113706</v>
      </c>
      <c r="E212" s="27">
        <v>100287</v>
      </c>
    </row>
    <row r="213" spans="1:5" x14ac:dyDescent="0.25">
      <c r="A213" s="8">
        <v>207</v>
      </c>
      <c r="B213" s="8"/>
      <c r="C213" s="8" t="s">
        <v>640</v>
      </c>
      <c r="D213" s="47">
        <v>60542</v>
      </c>
      <c r="E213" s="27">
        <v>53397</v>
      </c>
    </row>
    <row r="214" spans="1:5" x14ac:dyDescent="0.25">
      <c r="A214" s="8">
        <v>208</v>
      </c>
      <c r="B214" s="8"/>
      <c r="C214" s="8" t="s">
        <v>639</v>
      </c>
      <c r="D214" s="47">
        <v>549688</v>
      </c>
      <c r="E214" s="27">
        <v>484824</v>
      </c>
    </row>
    <row r="215" spans="1:5" x14ac:dyDescent="0.25">
      <c r="A215" s="8">
        <v>209</v>
      </c>
      <c r="B215" s="8"/>
      <c r="C215" s="8" t="s">
        <v>638</v>
      </c>
      <c r="D215" s="47">
        <v>110225</v>
      </c>
      <c r="E215" s="27">
        <v>97217</v>
      </c>
    </row>
    <row r="216" spans="1:5" x14ac:dyDescent="0.25">
      <c r="A216" s="8">
        <v>210</v>
      </c>
      <c r="B216" s="8"/>
      <c r="C216" s="8" t="s">
        <v>637</v>
      </c>
      <c r="D216" s="47">
        <v>34402</v>
      </c>
      <c r="E216" s="27">
        <v>30341</v>
      </c>
    </row>
    <row r="217" spans="1:5" x14ac:dyDescent="0.25">
      <c r="A217" s="8">
        <v>211</v>
      </c>
      <c r="B217" s="8"/>
      <c r="C217" s="8" t="s">
        <v>636</v>
      </c>
      <c r="D217" s="47">
        <v>94082</v>
      </c>
      <c r="E217" s="27">
        <v>82979</v>
      </c>
    </row>
    <row r="218" spans="1:5" x14ac:dyDescent="0.25">
      <c r="A218" s="8">
        <v>212</v>
      </c>
      <c r="B218" s="8"/>
      <c r="C218" s="8" t="s">
        <v>635</v>
      </c>
      <c r="D218" s="47">
        <v>196254</v>
      </c>
      <c r="E218" s="27">
        <v>173095</v>
      </c>
    </row>
    <row r="219" spans="1:5" x14ac:dyDescent="0.25">
      <c r="A219" s="8">
        <v>213</v>
      </c>
      <c r="B219" s="8"/>
      <c r="C219" s="8" t="s">
        <v>634</v>
      </c>
      <c r="D219" s="47">
        <v>388549</v>
      </c>
      <c r="E219" s="27">
        <v>342699</v>
      </c>
    </row>
    <row r="220" spans="1:5" x14ac:dyDescent="0.25">
      <c r="A220" s="8">
        <v>214</v>
      </c>
      <c r="B220" s="8"/>
      <c r="C220" s="8" t="s">
        <v>633</v>
      </c>
      <c r="D220" s="47">
        <v>600036</v>
      </c>
      <c r="E220" s="27">
        <v>529230</v>
      </c>
    </row>
    <row r="221" spans="1:5" x14ac:dyDescent="0.25">
      <c r="A221" s="8">
        <v>215</v>
      </c>
      <c r="B221" s="8"/>
      <c r="C221" s="8" t="s">
        <v>632</v>
      </c>
      <c r="D221" s="47">
        <v>6785</v>
      </c>
      <c r="E221" s="27">
        <v>5984</v>
      </c>
    </row>
    <row r="222" spans="1:5" x14ac:dyDescent="0.25">
      <c r="A222" s="8">
        <v>216</v>
      </c>
      <c r="B222" s="8"/>
      <c r="C222" s="8" t="s">
        <v>631</v>
      </c>
      <c r="D222" s="47">
        <v>179302</v>
      </c>
      <c r="E222" s="27">
        <v>158143</v>
      </c>
    </row>
    <row r="223" spans="1:5" x14ac:dyDescent="0.25">
      <c r="A223" s="8">
        <v>217</v>
      </c>
      <c r="B223" s="8"/>
      <c r="C223" s="8" t="s">
        <v>630</v>
      </c>
      <c r="D223" s="47">
        <v>166066</v>
      </c>
      <c r="E223" s="27">
        <v>146469</v>
      </c>
    </row>
    <row r="224" spans="1:5" x14ac:dyDescent="0.25">
      <c r="A224" s="8">
        <v>218</v>
      </c>
      <c r="B224" s="8"/>
      <c r="C224" s="8" t="s">
        <v>629</v>
      </c>
      <c r="D224" s="47">
        <v>133698</v>
      </c>
      <c r="E224" s="27">
        <v>117921</v>
      </c>
    </row>
    <row r="225" spans="1:5" x14ac:dyDescent="0.25">
      <c r="A225" s="8">
        <v>219</v>
      </c>
      <c r="B225" s="8"/>
      <c r="C225" s="8" t="s">
        <v>521</v>
      </c>
      <c r="D225" s="47">
        <v>218211</v>
      </c>
      <c r="E225" s="27">
        <v>192461</v>
      </c>
    </row>
    <row r="226" spans="1:5" x14ac:dyDescent="0.25">
      <c r="A226" s="8">
        <v>220</v>
      </c>
      <c r="B226" s="8"/>
      <c r="C226" s="8" t="s">
        <v>628</v>
      </c>
      <c r="D226" s="47">
        <v>270553</v>
      </c>
      <c r="E226" s="27">
        <v>238626</v>
      </c>
    </row>
    <row r="227" spans="1:5" x14ac:dyDescent="0.25">
      <c r="A227" s="8">
        <v>221</v>
      </c>
      <c r="B227" s="8"/>
      <c r="C227" s="8" t="s">
        <v>627</v>
      </c>
      <c r="D227" s="47">
        <v>4438</v>
      </c>
      <c r="E227" s="27">
        <v>3914</v>
      </c>
    </row>
    <row r="228" spans="1:5" x14ac:dyDescent="0.25">
      <c r="A228" s="8">
        <v>222</v>
      </c>
      <c r="B228" s="8"/>
      <c r="C228" s="8" t="s">
        <v>626</v>
      </c>
      <c r="D228" s="47">
        <v>286398</v>
      </c>
      <c r="E228" s="27">
        <v>252602</v>
      </c>
    </row>
    <row r="229" spans="1:5" x14ac:dyDescent="0.25">
      <c r="A229" s="8">
        <v>223</v>
      </c>
      <c r="B229" s="8"/>
      <c r="C229" s="8" t="s">
        <v>418</v>
      </c>
      <c r="D229" s="47">
        <v>4176</v>
      </c>
      <c r="E229" s="27">
        <v>3682</v>
      </c>
    </row>
    <row r="230" spans="1:5" x14ac:dyDescent="0.25">
      <c r="A230" s="8">
        <v>224</v>
      </c>
      <c r="B230" s="8"/>
      <c r="C230" s="8" t="s">
        <v>418</v>
      </c>
      <c r="D230" s="47">
        <v>4129</v>
      </c>
      <c r="E230" s="27">
        <v>3641</v>
      </c>
    </row>
    <row r="231" spans="1:5" x14ac:dyDescent="0.25">
      <c r="A231" s="8">
        <v>225</v>
      </c>
      <c r="B231" s="8"/>
      <c r="C231" s="8" t="s">
        <v>625</v>
      </c>
      <c r="D231" s="47">
        <v>167467</v>
      </c>
      <c r="E231" s="27">
        <v>147705</v>
      </c>
    </row>
    <row r="232" spans="1:5" x14ac:dyDescent="0.25">
      <c r="A232" s="8">
        <v>226</v>
      </c>
      <c r="B232" s="8"/>
      <c r="C232" s="8" t="s">
        <v>624</v>
      </c>
      <c r="D232" s="47">
        <v>23158</v>
      </c>
      <c r="E232" s="27">
        <v>20424</v>
      </c>
    </row>
    <row r="233" spans="1:5" x14ac:dyDescent="0.25">
      <c r="A233" s="8">
        <v>227</v>
      </c>
      <c r="B233" s="8"/>
      <c r="C233" s="8" t="s">
        <v>623</v>
      </c>
      <c r="D233" s="47">
        <v>9342</v>
      </c>
      <c r="E233" s="27">
        <v>8239</v>
      </c>
    </row>
    <row r="234" spans="1:5" x14ac:dyDescent="0.25">
      <c r="A234" s="8">
        <v>228</v>
      </c>
      <c r="B234" s="8"/>
      <c r="C234" s="8" t="s">
        <v>622</v>
      </c>
      <c r="D234" s="47">
        <v>1496061</v>
      </c>
      <c r="E234" s="27">
        <v>1319523</v>
      </c>
    </row>
    <row r="235" spans="1:5" x14ac:dyDescent="0.25">
      <c r="A235" s="8">
        <v>229</v>
      </c>
      <c r="B235" s="8"/>
      <c r="C235" s="8" t="s">
        <v>621</v>
      </c>
      <c r="D235" s="47">
        <v>90246</v>
      </c>
      <c r="E235" s="27">
        <v>79596</v>
      </c>
    </row>
    <row r="236" spans="1:5" x14ac:dyDescent="0.25">
      <c r="A236" s="8">
        <v>230</v>
      </c>
      <c r="B236" s="8"/>
      <c r="C236" s="8" t="s">
        <v>621</v>
      </c>
      <c r="D236" s="47">
        <v>89595</v>
      </c>
      <c r="E236" s="27">
        <v>79022</v>
      </c>
    </row>
    <row r="237" spans="1:5" x14ac:dyDescent="0.25">
      <c r="A237" s="8">
        <v>231</v>
      </c>
      <c r="B237" s="8"/>
      <c r="C237" s="8" t="s">
        <v>620</v>
      </c>
      <c r="D237" s="47">
        <v>195220</v>
      </c>
      <c r="E237" s="27">
        <v>172183</v>
      </c>
    </row>
    <row r="238" spans="1:5" x14ac:dyDescent="0.25">
      <c r="A238" s="8">
        <v>232</v>
      </c>
      <c r="B238" s="8"/>
      <c r="C238" s="8" t="s">
        <v>619</v>
      </c>
      <c r="D238" s="47">
        <v>15174</v>
      </c>
      <c r="E238" s="27">
        <v>13382</v>
      </c>
    </row>
    <row r="239" spans="1:5" x14ac:dyDescent="0.25">
      <c r="A239" s="8">
        <v>233</v>
      </c>
      <c r="B239" s="8"/>
      <c r="C239" s="8" t="s">
        <v>618</v>
      </c>
      <c r="D239" s="47">
        <v>40795</v>
      </c>
      <c r="E239" s="27">
        <v>35981</v>
      </c>
    </row>
    <row r="240" spans="1:5" x14ac:dyDescent="0.25">
      <c r="A240" s="8">
        <v>234</v>
      </c>
      <c r="B240" s="8"/>
      <c r="C240" s="8" t="s">
        <v>617</v>
      </c>
      <c r="D240" s="47">
        <v>141080</v>
      </c>
      <c r="E240" s="27">
        <v>124432</v>
      </c>
    </row>
    <row r="241" spans="1:5" x14ac:dyDescent="0.25">
      <c r="A241" s="8">
        <v>235</v>
      </c>
      <c r="B241" s="8"/>
      <c r="C241" s="8" t="s">
        <v>398</v>
      </c>
      <c r="D241" s="47">
        <v>90584</v>
      </c>
      <c r="E241" s="27">
        <v>79894</v>
      </c>
    </row>
    <row r="242" spans="1:5" x14ac:dyDescent="0.25">
      <c r="A242" s="8">
        <v>236</v>
      </c>
      <c r="B242" s="8"/>
      <c r="C242" s="8" t="s">
        <v>616</v>
      </c>
      <c r="D242" s="47">
        <v>77869</v>
      </c>
      <c r="E242" s="27">
        <v>68679</v>
      </c>
    </row>
    <row r="243" spans="1:5" x14ac:dyDescent="0.25">
      <c r="A243" s="8">
        <v>237</v>
      </c>
      <c r="B243" s="8"/>
      <c r="C243" s="8" t="s">
        <v>615</v>
      </c>
      <c r="D243" s="47">
        <v>108444</v>
      </c>
      <c r="E243" s="27">
        <v>95647</v>
      </c>
    </row>
    <row r="244" spans="1:5" x14ac:dyDescent="0.25">
      <c r="A244" s="8">
        <v>238</v>
      </c>
      <c r="B244" s="8"/>
      <c r="C244" s="8" t="s">
        <v>614</v>
      </c>
      <c r="D244" s="47">
        <v>31495</v>
      </c>
      <c r="E244" s="27">
        <v>27778</v>
      </c>
    </row>
    <row r="245" spans="1:5" x14ac:dyDescent="0.25">
      <c r="A245" s="8">
        <v>239</v>
      </c>
      <c r="B245" s="8"/>
      <c r="C245" s="8" t="s">
        <v>613</v>
      </c>
      <c r="D245" s="47">
        <v>58572</v>
      </c>
      <c r="E245" s="27">
        <v>51659</v>
      </c>
    </row>
    <row r="246" spans="1:5" x14ac:dyDescent="0.25">
      <c r="A246" s="8">
        <v>240</v>
      </c>
      <c r="B246" s="8"/>
      <c r="C246" s="8" t="s">
        <v>612</v>
      </c>
      <c r="D246" s="47">
        <v>53687</v>
      </c>
      <c r="E246" s="27">
        <v>47351</v>
      </c>
    </row>
    <row r="247" spans="1:5" x14ac:dyDescent="0.25">
      <c r="A247" s="8">
        <v>241</v>
      </c>
      <c r="B247" s="8"/>
      <c r="C247" s="8" t="s">
        <v>602</v>
      </c>
      <c r="D247" s="47">
        <v>12631</v>
      </c>
      <c r="E247" s="27">
        <v>11140</v>
      </c>
    </row>
    <row r="248" spans="1:5" x14ac:dyDescent="0.25">
      <c r="A248" s="8">
        <v>242</v>
      </c>
      <c r="B248" s="8"/>
      <c r="C248" s="8" t="s">
        <v>602</v>
      </c>
      <c r="D248" s="47">
        <v>15081</v>
      </c>
      <c r="E248" s="27">
        <v>13301</v>
      </c>
    </row>
    <row r="249" spans="1:5" x14ac:dyDescent="0.25">
      <c r="A249" s="8">
        <v>243</v>
      </c>
      <c r="B249" s="8"/>
      <c r="C249" s="8" t="s">
        <v>602</v>
      </c>
      <c r="D249" s="47">
        <v>16579</v>
      </c>
      <c r="E249" s="27">
        <v>14622</v>
      </c>
    </row>
    <row r="250" spans="1:5" x14ac:dyDescent="0.25">
      <c r="A250" s="8">
        <v>244</v>
      </c>
      <c r="B250" s="8"/>
      <c r="C250" s="8" t="s">
        <v>602</v>
      </c>
      <c r="D250" s="47">
        <v>16040</v>
      </c>
      <c r="E250" s="27">
        <v>14147</v>
      </c>
    </row>
    <row r="251" spans="1:5" x14ac:dyDescent="0.25">
      <c r="A251" s="8">
        <v>245</v>
      </c>
      <c r="B251" s="8"/>
      <c r="C251" s="8" t="s">
        <v>602</v>
      </c>
      <c r="D251" s="47">
        <v>15314</v>
      </c>
      <c r="E251" s="27">
        <v>13506</v>
      </c>
    </row>
    <row r="252" spans="1:5" x14ac:dyDescent="0.25">
      <c r="A252" s="8">
        <v>246</v>
      </c>
      <c r="B252" s="8"/>
      <c r="C252" s="8" t="s">
        <v>602</v>
      </c>
      <c r="D252" s="47">
        <v>22945</v>
      </c>
      <c r="E252" s="27">
        <v>20237</v>
      </c>
    </row>
    <row r="253" spans="1:5" x14ac:dyDescent="0.25">
      <c r="A253" s="8">
        <v>247</v>
      </c>
      <c r="B253" s="8"/>
      <c r="C253" s="8" t="s">
        <v>602</v>
      </c>
      <c r="D253" s="47">
        <v>18904</v>
      </c>
      <c r="E253" s="27">
        <v>16672</v>
      </c>
    </row>
    <row r="254" spans="1:5" x14ac:dyDescent="0.25">
      <c r="A254" s="8">
        <v>248</v>
      </c>
      <c r="B254" s="8"/>
      <c r="C254" s="8" t="s">
        <v>391</v>
      </c>
      <c r="D254" s="47">
        <v>98964</v>
      </c>
      <c r="E254" s="27">
        <v>87285</v>
      </c>
    </row>
    <row r="255" spans="1:5" x14ac:dyDescent="0.25">
      <c r="A255" s="8">
        <v>249</v>
      </c>
      <c r="B255" s="8"/>
      <c r="C255" s="8" t="s">
        <v>602</v>
      </c>
      <c r="D255" s="47">
        <v>18914</v>
      </c>
      <c r="E255" s="27">
        <v>16681</v>
      </c>
    </row>
    <row r="256" spans="1:5" x14ac:dyDescent="0.25">
      <c r="A256" s="8">
        <v>250</v>
      </c>
      <c r="B256" s="8"/>
      <c r="C256" s="8" t="s">
        <v>611</v>
      </c>
      <c r="D256" s="47">
        <v>84069</v>
      </c>
      <c r="E256" s="27">
        <v>74148</v>
      </c>
    </row>
    <row r="257" spans="1:5" x14ac:dyDescent="0.25">
      <c r="A257" s="8">
        <v>251</v>
      </c>
      <c r="B257" s="8"/>
      <c r="C257" s="8" t="s">
        <v>602</v>
      </c>
      <c r="D257" s="47">
        <v>25913</v>
      </c>
      <c r="E257" s="27">
        <v>22854</v>
      </c>
    </row>
    <row r="258" spans="1:5" x14ac:dyDescent="0.25">
      <c r="A258" s="8">
        <v>252</v>
      </c>
      <c r="B258" s="8"/>
      <c r="C258" s="8" t="s">
        <v>610</v>
      </c>
      <c r="D258" s="47">
        <v>83027</v>
      </c>
      <c r="E258" s="27">
        <v>73229</v>
      </c>
    </row>
    <row r="259" spans="1:5" x14ac:dyDescent="0.25">
      <c r="A259" s="8">
        <v>253</v>
      </c>
      <c r="B259" s="8"/>
      <c r="C259" s="8" t="s">
        <v>602</v>
      </c>
      <c r="D259" s="47">
        <v>12945</v>
      </c>
      <c r="E259" s="27">
        <v>11417</v>
      </c>
    </row>
    <row r="260" spans="1:5" x14ac:dyDescent="0.25">
      <c r="A260" s="8">
        <v>254</v>
      </c>
      <c r="B260" s="8"/>
      <c r="C260" s="8" t="s">
        <v>609</v>
      </c>
      <c r="D260" s="47">
        <v>428123</v>
      </c>
      <c r="E260" s="27">
        <v>377603</v>
      </c>
    </row>
    <row r="261" spans="1:5" x14ac:dyDescent="0.25">
      <c r="A261" s="8">
        <v>255</v>
      </c>
      <c r="B261" s="8"/>
      <c r="C261" s="8" t="s">
        <v>349</v>
      </c>
      <c r="D261" s="47">
        <v>15682</v>
      </c>
      <c r="E261" s="27">
        <v>13831</v>
      </c>
    </row>
    <row r="262" spans="1:5" x14ac:dyDescent="0.25">
      <c r="A262" s="8">
        <v>256</v>
      </c>
      <c r="B262" s="8"/>
      <c r="C262" s="8" t="s">
        <v>608</v>
      </c>
      <c r="D262" s="47">
        <v>13407</v>
      </c>
      <c r="E262" s="27">
        <v>11824</v>
      </c>
    </row>
    <row r="263" spans="1:5" x14ac:dyDescent="0.25">
      <c r="A263" s="8">
        <v>257</v>
      </c>
      <c r="B263" s="8"/>
      <c r="C263" s="8" t="s">
        <v>607</v>
      </c>
      <c r="D263" s="47">
        <v>16755</v>
      </c>
      <c r="E263" s="27">
        <v>14777</v>
      </c>
    </row>
    <row r="264" spans="1:5" x14ac:dyDescent="0.25">
      <c r="A264" s="8">
        <v>258</v>
      </c>
      <c r="B264" s="8"/>
      <c r="C264" s="8" t="s">
        <v>606</v>
      </c>
      <c r="D264" s="47">
        <v>77168</v>
      </c>
      <c r="E264" s="27">
        <v>68061</v>
      </c>
    </row>
    <row r="265" spans="1:5" x14ac:dyDescent="0.25">
      <c r="A265" s="8">
        <v>259</v>
      </c>
      <c r="B265" s="8"/>
      <c r="C265" s="8" t="s">
        <v>371</v>
      </c>
      <c r="D265" s="47">
        <v>9026</v>
      </c>
      <c r="E265" s="27">
        <v>7960</v>
      </c>
    </row>
    <row r="266" spans="1:5" x14ac:dyDescent="0.25">
      <c r="A266" s="8">
        <v>260</v>
      </c>
      <c r="B266" s="8"/>
      <c r="C266" s="8" t="s">
        <v>606</v>
      </c>
      <c r="D266" s="47">
        <v>87455</v>
      </c>
      <c r="E266" s="27">
        <v>77134</v>
      </c>
    </row>
    <row r="267" spans="1:5" x14ac:dyDescent="0.25">
      <c r="A267" s="8">
        <v>261</v>
      </c>
      <c r="B267" s="8"/>
      <c r="C267" s="8" t="s">
        <v>605</v>
      </c>
      <c r="D267" s="47">
        <v>11522</v>
      </c>
      <c r="E267" s="27">
        <v>10161</v>
      </c>
    </row>
    <row r="268" spans="1:5" x14ac:dyDescent="0.25">
      <c r="A268" s="8">
        <v>262</v>
      </c>
      <c r="B268" s="8"/>
      <c r="C268" s="8" t="s">
        <v>604</v>
      </c>
      <c r="D268" s="47">
        <v>72510</v>
      </c>
      <c r="E268" s="27">
        <v>63953</v>
      </c>
    </row>
    <row r="269" spans="1:5" x14ac:dyDescent="0.25">
      <c r="A269" s="8">
        <v>263</v>
      </c>
      <c r="B269" s="8"/>
      <c r="C269" s="8" t="s">
        <v>602</v>
      </c>
      <c r="D269" s="47">
        <v>25687</v>
      </c>
      <c r="E269" s="27">
        <v>22655</v>
      </c>
    </row>
    <row r="270" spans="1:5" x14ac:dyDescent="0.25">
      <c r="A270" s="8">
        <v>264</v>
      </c>
      <c r="B270" s="8"/>
      <c r="C270" s="8" t="s">
        <v>602</v>
      </c>
      <c r="D270" s="47">
        <v>27417</v>
      </c>
      <c r="E270" s="27">
        <v>24181</v>
      </c>
    </row>
    <row r="271" spans="1:5" x14ac:dyDescent="0.25">
      <c r="A271" s="8">
        <v>265</v>
      </c>
      <c r="B271" s="8"/>
      <c r="C271" s="8" t="s">
        <v>603</v>
      </c>
      <c r="D271" s="47">
        <v>71647</v>
      </c>
      <c r="E271" s="27">
        <v>63192</v>
      </c>
    </row>
    <row r="272" spans="1:5" x14ac:dyDescent="0.25">
      <c r="A272" s="8">
        <v>266</v>
      </c>
      <c r="B272" s="8"/>
      <c r="C272" s="8" t="s">
        <v>602</v>
      </c>
      <c r="D272" s="47">
        <v>26390</v>
      </c>
      <c r="E272" s="27">
        <v>23275</v>
      </c>
    </row>
    <row r="273" spans="1:5" x14ac:dyDescent="0.25">
      <c r="A273" s="8">
        <v>267</v>
      </c>
      <c r="B273" s="8"/>
      <c r="C273" s="8" t="s">
        <v>602</v>
      </c>
      <c r="D273" s="47">
        <v>28633</v>
      </c>
      <c r="E273" s="27">
        <v>25253</v>
      </c>
    </row>
    <row r="274" spans="1:5" x14ac:dyDescent="0.25">
      <c r="A274" s="8">
        <v>268</v>
      </c>
      <c r="B274" s="8"/>
      <c r="C274" s="8" t="s">
        <v>602</v>
      </c>
      <c r="D274" s="47">
        <v>25069</v>
      </c>
      <c r="E274" s="27">
        <v>22110</v>
      </c>
    </row>
    <row r="275" spans="1:5" x14ac:dyDescent="0.25">
      <c r="A275" s="8">
        <v>269</v>
      </c>
      <c r="B275" s="8"/>
      <c r="C275" s="8" t="s">
        <v>349</v>
      </c>
      <c r="D275" s="47">
        <v>6252</v>
      </c>
      <c r="E275" s="27">
        <v>5513</v>
      </c>
    </row>
    <row r="276" spans="1:5" x14ac:dyDescent="0.25">
      <c r="A276" s="8">
        <v>270</v>
      </c>
      <c r="B276" s="8"/>
      <c r="C276" s="8" t="s">
        <v>602</v>
      </c>
      <c r="D276" s="47">
        <v>24611</v>
      </c>
      <c r="E276" s="27">
        <v>21706</v>
      </c>
    </row>
    <row r="277" spans="1:5" x14ac:dyDescent="0.25">
      <c r="A277" s="8">
        <v>271</v>
      </c>
      <c r="B277" s="8"/>
      <c r="C277" s="8" t="s">
        <v>599</v>
      </c>
      <c r="D277" s="47">
        <v>57652</v>
      </c>
      <c r="E277" s="27">
        <v>50848</v>
      </c>
    </row>
    <row r="278" spans="1:5" x14ac:dyDescent="0.25">
      <c r="A278" s="8">
        <v>272</v>
      </c>
      <c r="B278" s="8"/>
      <c r="C278" s="8" t="s">
        <v>349</v>
      </c>
      <c r="D278" s="47">
        <v>11550</v>
      </c>
      <c r="E278" s="27">
        <v>10187</v>
      </c>
    </row>
    <row r="279" spans="1:5" x14ac:dyDescent="0.25">
      <c r="A279" s="8">
        <v>273</v>
      </c>
      <c r="B279" s="8"/>
      <c r="C279" s="8" t="s">
        <v>602</v>
      </c>
      <c r="D279" s="47">
        <v>24091</v>
      </c>
      <c r="E279" s="27">
        <v>21248</v>
      </c>
    </row>
    <row r="280" spans="1:5" x14ac:dyDescent="0.25">
      <c r="A280" s="8">
        <v>274</v>
      </c>
      <c r="B280" s="8"/>
      <c r="C280" s="8" t="s">
        <v>602</v>
      </c>
      <c r="D280" s="47">
        <v>24162</v>
      </c>
      <c r="E280" s="27">
        <v>21310</v>
      </c>
    </row>
    <row r="281" spans="1:5" x14ac:dyDescent="0.25">
      <c r="A281" s="8">
        <v>275</v>
      </c>
      <c r="B281" s="8"/>
      <c r="C281" s="8" t="s">
        <v>602</v>
      </c>
      <c r="D281" s="47">
        <v>25312</v>
      </c>
      <c r="E281" s="27">
        <v>22324</v>
      </c>
    </row>
    <row r="282" spans="1:5" x14ac:dyDescent="0.25">
      <c r="A282" s="8">
        <v>276</v>
      </c>
      <c r="B282" s="8"/>
      <c r="C282" s="8" t="s">
        <v>602</v>
      </c>
      <c r="D282" s="47">
        <v>43417</v>
      </c>
      <c r="E282" s="27">
        <v>38293</v>
      </c>
    </row>
    <row r="283" spans="1:5" x14ac:dyDescent="0.25">
      <c r="A283" s="8">
        <v>277</v>
      </c>
      <c r="B283" s="8"/>
      <c r="C283" s="8" t="s">
        <v>601</v>
      </c>
      <c r="D283" s="47">
        <v>1267168</v>
      </c>
      <c r="E283" s="27">
        <v>1117640</v>
      </c>
    </row>
    <row r="284" spans="1:5" x14ac:dyDescent="0.25">
      <c r="A284" s="8">
        <v>278</v>
      </c>
      <c r="B284" s="8"/>
      <c r="C284" s="8" t="s">
        <v>369</v>
      </c>
      <c r="D284" s="47">
        <v>5841</v>
      </c>
      <c r="E284" s="27">
        <v>5151</v>
      </c>
    </row>
    <row r="285" spans="1:5" x14ac:dyDescent="0.25">
      <c r="A285" s="8">
        <v>279</v>
      </c>
      <c r="B285" s="8"/>
      <c r="C285" s="8" t="s">
        <v>600</v>
      </c>
      <c r="D285" s="47">
        <v>998031</v>
      </c>
      <c r="E285" s="27">
        <v>880262</v>
      </c>
    </row>
    <row r="286" spans="1:5" x14ac:dyDescent="0.25">
      <c r="A286" s="8">
        <v>280</v>
      </c>
      <c r="B286" s="8"/>
      <c r="C286" s="8" t="s">
        <v>599</v>
      </c>
      <c r="D286" s="47">
        <v>41283</v>
      </c>
      <c r="E286" s="27">
        <v>36411</v>
      </c>
    </row>
    <row r="287" spans="1:5" x14ac:dyDescent="0.25">
      <c r="A287" s="8">
        <v>281</v>
      </c>
      <c r="B287" s="8"/>
      <c r="C287" s="8" t="s">
        <v>598</v>
      </c>
      <c r="D287" s="47">
        <v>7620</v>
      </c>
      <c r="E287" s="27">
        <v>6720</v>
      </c>
    </row>
    <row r="288" spans="1:5" x14ac:dyDescent="0.25">
      <c r="A288" s="8">
        <v>282</v>
      </c>
      <c r="B288" s="8"/>
      <c r="C288" s="8" t="s">
        <v>598</v>
      </c>
      <c r="D288" s="47">
        <v>26848</v>
      </c>
      <c r="E288" s="27">
        <v>23679</v>
      </c>
    </row>
    <row r="289" spans="1:5" x14ac:dyDescent="0.25">
      <c r="A289" s="8">
        <v>283</v>
      </c>
      <c r="B289" s="8"/>
      <c r="C289" s="8" t="s">
        <v>597</v>
      </c>
      <c r="D289" s="47">
        <v>4861</v>
      </c>
      <c r="E289" s="27">
        <v>4286</v>
      </c>
    </row>
    <row r="290" spans="1:5" x14ac:dyDescent="0.25">
      <c r="A290" s="8">
        <v>284</v>
      </c>
      <c r="B290" s="8"/>
      <c r="C290" s="8" t="s">
        <v>369</v>
      </c>
      <c r="D290" s="47">
        <v>4303</v>
      </c>
      <c r="E290" s="27">
        <v>3794</v>
      </c>
    </row>
    <row r="291" spans="1:5" x14ac:dyDescent="0.25">
      <c r="A291" s="8">
        <v>285</v>
      </c>
      <c r="B291" s="8"/>
      <c r="C291" s="8" t="s">
        <v>596</v>
      </c>
      <c r="D291" s="47">
        <v>166525</v>
      </c>
      <c r="E291" s="27">
        <v>146874</v>
      </c>
    </row>
    <row r="292" spans="1:5" x14ac:dyDescent="0.25">
      <c r="A292" s="8">
        <v>286</v>
      </c>
      <c r="B292" s="8"/>
      <c r="C292" s="8" t="s">
        <v>595</v>
      </c>
      <c r="D292" s="47">
        <v>382647</v>
      </c>
      <c r="E292" s="27">
        <v>337494</v>
      </c>
    </row>
    <row r="293" spans="1:5" x14ac:dyDescent="0.25">
      <c r="A293" s="8">
        <v>287</v>
      </c>
      <c r="B293" s="8"/>
      <c r="C293" s="8" t="s">
        <v>594</v>
      </c>
      <c r="D293" s="47">
        <v>7321</v>
      </c>
      <c r="E293" s="27">
        <v>6456</v>
      </c>
    </row>
    <row r="294" spans="1:5" x14ac:dyDescent="0.25">
      <c r="A294" s="8">
        <v>288</v>
      </c>
      <c r="B294" s="8"/>
      <c r="C294" s="8" t="s">
        <v>349</v>
      </c>
      <c r="D294" s="47">
        <v>7391</v>
      </c>
      <c r="E294" s="27">
        <v>6518</v>
      </c>
    </row>
    <row r="295" spans="1:5" x14ac:dyDescent="0.25">
      <c r="A295" s="8">
        <v>289</v>
      </c>
      <c r="B295" s="8"/>
      <c r="C295" s="8" t="s">
        <v>593</v>
      </c>
      <c r="D295" s="47">
        <v>7620</v>
      </c>
      <c r="E295" s="27">
        <v>6720</v>
      </c>
    </row>
    <row r="296" spans="1:5" x14ac:dyDescent="0.25">
      <c r="A296" s="8">
        <v>290</v>
      </c>
      <c r="B296" s="8"/>
      <c r="C296" s="8" t="s">
        <v>592</v>
      </c>
      <c r="D296" s="47">
        <v>9646</v>
      </c>
      <c r="E296" s="27">
        <v>8507</v>
      </c>
    </row>
    <row r="297" spans="1:5" x14ac:dyDescent="0.25">
      <c r="A297" s="8">
        <v>291</v>
      </c>
      <c r="B297" s="8"/>
      <c r="C297" s="8" t="s">
        <v>349</v>
      </c>
      <c r="D297" s="47">
        <v>20075</v>
      </c>
      <c r="E297" s="27">
        <v>17705</v>
      </c>
    </row>
    <row r="298" spans="1:5" x14ac:dyDescent="0.25">
      <c r="A298" s="8">
        <v>292</v>
      </c>
      <c r="B298" s="8"/>
      <c r="C298" s="8" t="s">
        <v>591</v>
      </c>
      <c r="D298" s="47">
        <v>399995</v>
      </c>
      <c r="E298" s="27">
        <v>352795</v>
      </c>
    </row>
    <row r="299" spans="1:5" x14ac:dyDescent="0.25">
      <c r="A299" s="8">
        <v>293</v>
      </c>
      <c r="B299" s="8"/>
      <c r="C299" s="8" t="s">
        <v>590</v>
      </c>
      <c r="D299" s="47">
        <v>236949</v>
      </c>
      <c r="E299" s="27">
        <v>208988</v>
      </c>
    </row>
    <row r="300" spans="1:5" x14ac:dyDescent="0.25">
      <c r="A300" s="8">
        <v>294</v>
      </c>
      <c r="B300" s="8"/>
      <c r="C300" s="8" t="s">
        <v>589</v>
      </c>
      <c r="D300" s="47">
        <v>290140</v>
      </c>
      <c r="E300" s="27">
        <v>255903</v>
      </c>
    </row>
    <row r="301" spans="1:5" x14ac:dyDescent="0.25">
      <c r="A301" s="8">
        <v>295</v>
      </c>
      <c r="B301" s="8"/>
      <c r="C301" s="8" t="s">
        <v>588</v>
      </c>
      <c r="D301" s="47">
        <v>275237</v>
      </c>
      <c r="E301" s="27">
        <v>242758</v>
      </c>
    </row>
    <row r="302" spans="1:5" x14ac:dyDescent="0.25">
      <c r="A302" s="8">
        <v>296</v>
      </c>
      <c r="B302" s="8"/>
      <c r="C302" s="8" t="s">
        <v>581</v>
      </c>
      <c r="D302" s="47">
        <v>282050</v>
      </c>
      <c r="E302" s="27">
        <v>248767</v>
      </c>
    </row>
    <row r="303" spans="1:5" x14ac:dyDescent="0.25">
      <c r="A303" s="8">
        <v>297</v>
      </c>
      <c r="B303" s="8"/>
      <c r="C303" s="8" t="s">
        <v>581</v>
      </c>
      <c r="D303" s="47">
        <v>314526</v>
      </c>
      <c r="E303" s="27">
        <v>277411</v>
      </c>
    </row>
    <row r="304" spans="1:5" x14ac:dyDescent="0.25">
      <c r="A304" s="8">
        <v>298</v>
      </c>
      <c r="B304" s="8"/>
      <c r="C304" s="8" t="s">
        <v>581</v>
      </c>
      <c r="D304" s="47">
        <v>300474</v>
      </c>
      <c r="E304" s="27">
        <v>265017</v>
      </c>
    </row>
    <row r="305" spans="1:5" x14ac:dyDescent="0.25">
      <c r="A305" s="8">
        <v>299</v>
      </c>
      <c r="B305" s="8"/>
      <c r="C305" s="8" t="s">
        <v>581</v>
      </c>
      <c r="D305" s="47">
        <v>287569</v>
      </c>
      <c r="E305" s="27">
        <v>253635</v>
      </c>
    </row>
    <row r="306" spans="1:5" x14ac:dyDescent="0.25">
      <c r="A306" s="8">
        <v>300</v>
      </c>
      <c r="B306" s="8"/>
      <c r="C306" s="8" t="s">
        <v>581</v>
      </c>
      <c r="D306" s="47">
        <v>280967</v>
      </c>
      <c r="E306" s="27">
        <v>247812</v>
      </c>
    </row>
    <row r="307" spans="1:5" x14ac:dyDescent="0.25">
      <c r="A307" s="8">
        <v>301</v>
      </c>
      <c r="B307" s="8"/>
      <c r="C307" s="8" t="s">
        <v>587</v>
      </c>
      <c r="D307" s="47">
        <v>6720</v>
      </c>
      <c r="E307" s="27">
        <v>5926</v>
      </c>
    </row>
    <row r="308" spans="1:5" x14ac:dyDescent="0.25">
      <c r="A308" s="8">
        <v>302</v>
      </c>
      <c r="B308" s="8"/>
      <c r="C308" s="8" t="s">
        <v>586</v>
      </c>
      <c r="D308" s="47">
        <v>8380</v>
      </c>
      <c r="E308" s="27">
        <v>7390</v>
      </c>
    </row>
    <row r="309" spans="1:5" x14ac:dyDescent="0.25">
      <c r="A309" s="8">
        <v>303</v>
      </c>
      <c r="B309" s="8"/>
      <c r="C309" s="8" t="s">
        <v>585</v>
      </c>
      <c r="D309" s="47">
        <v>21741</v>
      </c>
      <c r="E309" s="27">
        <v>19175</v>
      </c>
    </row>
    <row r="310" spans="1:5" x14ac:dyDescent="0.25">
      <c r="A310" s="8">
        <v>304</v>
      </c>
      <c r="B310" s="8"/>
      <c r="C310" s="8" t="s">
        <v>584</v>
      </c>
      <c r="D310" s="47">
        <v>5554</v>
      </c>
      <c r="E310" s="27">
        <v>4897</v>
      </c>
    </row>
    <row r="311" spans="1:5" x14ac:dyDescent="0.25">
      <c r="A311" s="8">
        <v>305</v>
      </c>
      <c r="B311" s="8"/>
      <c r="C311" s="8" t="s">
        <v>583</v>
      </c>
      <c r="D311" s="47">
        <v>5923</v>
      </c>
      <c r="E311" s="27">
        <v>5223</v>
      </c>
    </row>
    <row r="312" spans="1:5" x14ac:dyDescent="0.25">
      <c r="A312" s="8">
        <v>306</v>
      </c>
      <c r="B312" s="8"/>
      <c r="C312" s="8" t="s">
        <v>582</v>
      </c>
      <c r="D312" s="47">
        <v>53194</v>
      </c>
      <c r="E312" s="27">
        <v>46916</v>
      </c>
    </row>
    <row r="313" spans="1:5" x14ac:dyDescent="0.25">
      <c r="A313" s="8">
        <v>307</v>
      </c>
      <c r="B313" s="8"/>
      <c r="C313" s="8" t="s">
        <v>1326</v>
      </c>
      <c r="D313" s="47">
        <v>406544</v>
      </c>
      <c r="E313" s="27">
        <v>358571</v>
      </c>
    </row>
    <row r="314" spans="1:5" x14ac:dyDescent="0.25">
      <c r="A314" s="8">
        <v>308</v>
      </c>
      <c r="B314" s="8"/>
      <c r="C314" s="8" t="s">
        <v>581</v>
      </c>
      <c r="D314" s="47">
        <v>303349</v>
      </c>
      <c r="E314" s="27">
        <v>267553</v>
      </c>
    </row>
    <row r="315" spans="1:5" x14ac:dyDescent="0.25">
      <c r="A315" s="8">
        <v>309</v>
      </c>
      <c r="B315" s="8"/>
      <c r="C315" s="8" t="s">
        <v>580</v>
      </c>
      <c r="D315" s="47">
        <v>240896</v>
      </c>
      <c r="E315" s="27">
        <v>212469</v>
      </c>
    </row>
    <row r="316" spans="1:5" x14ac:dyDescent="0.25">
      <c r="A316" s="8">
        <v>310</v>
      </c>
      <c r="B316" s="8"/>
      <c r="C316" s="8" t="s">
        <v>579</v>
      </c>
      <c r="D316" s="47">
        <v>4920298</v>
      </c>
      <c r="E316" s="27">
        <v>4339697</v>
      </c>
    </row>
    <row r="317" spans="1:5" x14ac:dyDescent="0.25">
      <c r="A317" s="8">
        <v>311</v>
      </c>
      <c r="B317" s="8"/>
      <c r="C317" s="8" t="s">
        <v>578</v>
      </c>
      <c r="D317" s="47">
        <v>999086</v>
      </c>
      <c r="E317" s="27">
        <v>881192</v>
      </c>
    </row>
    <row r="318" spans="1:5" x14ac:dyDescent="0.25">
      <c r="A318" s="8">
        <v>312</v>
      </c>
      <c r="B318" s="8"/>
      <c r="C318" s="8" t="s">
        <v>577</v>
      </c>
      <c r="D318" s="47">
        <v>303116</v>
      </c>
      <c r="E318" s="27">
        <v>267347</v>
      </c>
    </row>
    <row r="319" spans="1:5" x14ac:dyDescent="0.25">
      <c r="A319" s="8">
        <v>313</v>
      </c>
      <c r="B319" s="8"/>
      <c r="C319" s="8" t="s">
        <v>576</v>
      </c>
      <c r="D319" s="47">
        <v>7215332</v>
      </c>
      <c r="E319" s="27">
        <v>6363915</v>
      </c>
    </row>
    <row r="320" spans="1:5" x14ac:dyDescent="0.25">
      <c r="A320" s="8">
        <v>314</v>
      </c>
      <c r="B320" s="8"/>
      <c r="C320" s="8" t="s">
        <v>575</v>
      </c>
      <c r="D320" s="47">
        <v>633396</v>
      </c>
      <c r="E320" s="27">
        <v>558654</v>
      </c>
    </row>
    <row r="321" spans="1:5" x14ac:dyDescent="0.25">
      <c r="A321" s="8">
        <v>315</v>
      </c>
      <c r="B321" s="8"/>
      <c r="C321" s="8" t="s">
        <v>574</v>
      </c>
      <c r="D321" s="47">
        <v>3755195</v>
      </c>
      <c r="E321" s="27">
        <v>3312078</v>
      </c>
    </row>
    <row r="322" spans="1:5" x14ac:dyDescent="0.25">
      <c r="A322" s="8">
        <v>316</v>
      </c>
      <c r="B322" s="8"/>
      <c r="C322" s="8" t="s">
        <v>573</v>
      </c>
      <c r="D322" s="47">
        <v>3127743</v>
      </c>
      <c r="E322" s="27">
        <v>2758666</v>
      </c>
    </row>
    <row r="323" spans="1:5" x14ac:dyDescent="0.25">
      <c r="A323" s="8">
        <v>317</v>
      </c>
      <c r="B323" s="8"/>
      <c r="C323" s="8" t="s">
        <v>572</v>
      </c>
      <c r="D323" s="47">
        <v>684723</v>
      </c>
      <c r="E323" s="27">
        <v>603924</v>
      </c>
    </row>
    <row r="324" spans="1:5" x14ac:dyDescent="0.25">
      <c r="A324" s="8">
        <v>318</v>
      </c>
      <c r="B324" s="8"/>
      <c r="C324" s="8" t="s">
        <v>571</v>
      </c>
      <c r="D324" s="47">
        <v>527793</v>
      </c>
      <c r="E324" s="27">
        <v>465512</v>
      </c>
    </row>
    <row r="325" spans="1:5" x14ac:dyDescent="0.25">
      <c r="A325" s="8">
        <v>319</v>
      </c>
      <c r="B325" s="8"/>
      <c r="C325" s="8" t="s">
        <v>570</v>
      </c>
      <c r="D325" s="47">
        <v>195989</v>
      </c>
      <c r="E325" s="27">
        <v>172861</v>
      </c>
    </row>
    <row r="326" spans="1:5" x14ac:dyDescent="0.25">
      <c r="A326" s="8">
        <v>320</v>
      </c>
      <c r="B326" s="8"/>
      <c r="C326" s="8" t="s">
        <v>570</v>
      </c>
      <c r="D326" s="47">
        <v>188608</v>
      </c>
      <c r="E326" s="27">
        <v>166351</v>
      </c>
    </row>
    <row r="327" spans="1:5" x14ac:dyDescent="0.25">
      <c r="A327" s="8">
        <v>321</v>
      </c>
      <c r="B327" s="8"/>
      <c r="C327" s="8" t="s">
        <v>569</v>
      </c>
      <c r="D327" s="47">
        <v>176022</v>
      </c>
      <c r="E327" s="27">
        <v>155250</v>
      </c>
    </row>
    <row r="328" spans="1:5" x14ac:dyDescent="0.25">
      <c r="A328" s="8">
        <v>322</v>
      </c>
      <c r="B328" s="8"/>
      <c r="C328" s="8" t="s">
        <v>568</v>
      </c>
      <c r="D328" s="47">
        <v>58175</v>
      </c>
      <c r="E328" s="27">
        <v>51309</v>
      </c>
    </row>
    <row r="329" spans="1:5" x14ac:dyDescent="0.25">
      <c r="A329" s="8">
        <v>323</v>
      </c>
      <c r="B329" s="8"/>
      <c r="C329" s="8" t="s">
        <v>567</v>
      </c>
      <c r="D329" s="47">
        <v>458944</v>
      </c>
      <c r="E329" s="27">
        <v>404788</v>
      </c>
    </row>
    <row r="330" spans="1:5" x14ac:dyDescent="0.25">
      <c r="A330" s="8">
        <v>324</v>
      </c>
      <c r="B330" s="8"/>
      <c r="C330" s="8" t="s">
        <v>566</v>
      </c>
      <c r="D330" s="47">
        <v>538400</v>
      </c>
      <c r="E330" s="27">
        <v>474868</v>
      </c>
    </row>
    <row r="331" spans="1:5" x14ac:dyDescent="0.25">
      <c r="A331" s="8">
        <v>325</v>
      </c>
      <c r="B331" s="8"/>
      <c r="C331" s="8" t="s">
        <v>565</v>
      </c>
      <c r="D331" s="47">
        <v>2750403</v>
      </c>
      <c r="E331" s="27">
        <v>2425851</v>
      </c>
    </row>
    <row r="332" spans="1:5" x14ac:dyDescent="0.25">
      <c r="A332" s="8">
        <v>326</v>
      </c>
      <c r="B332" s="8"/>
      <c r="C332" s="8" t="s">
        <v>1327</v>
      </c>
      <c r="D332" s="47">
        <v>312227</v>
      </c>
      <c r="E332" s="27">
        <v>275383</v>
      </c>
    </row>
    <row r="333" spans="1:5" x14ac:dyDescent="0.25">
      <c r="A333" s="8">
        <v>327</v>
      </c>
      <c r="B333" s="8"/>
      <c r="C333" s="8" t="s">
        <v>564</v>
      </c>
      <c r="D333" s="47">
        <v>7308</v>
      </c>
      <c r="E333" s="27">
        <v>6444</v>
      </c>
    </row>
    <row r="334" spans="1:5" x14ac:dyDescent="0.25">
      <c r="A334" s="8">
        <v>328</v>
      </c>
      <c r="B334" s="8"/>
      <c r="C334" s="8" t="s">
        <v>1328</v>
      </c>
      <c r="D334" s="47">
        <v>1148029</v>
      </c>
      <c r="E334" s="27">
        <v>1012560</v>
      </c>
    </row>
    <row r="335" spans="1:5" x14ac:dyDescent="0.25">
      <c r="A335" s="8">
        <v>329</v>
      </c>
      <c r="B335" s="8"/>
      <c r="C335" s="8" t="s">
        <v>563</v>
      </c>
      <c r="D335" s="47">
        <v>1162577</v>
      </c>
      <c r="E335" s="27">
        <v>1025391</v>
      </c>
    </row>
    <row r="336" spans="1:5" x14ac:dyDescent="0.25">
      <c r="A336" s="8">
        <v>330</v>
      </c>
      <c r="B336" s="8"/>
      <c r="C336" s="8" t="s">
        <v>562</v>
      </c>
      <c r="D336" s="47">
        <v>976733</v>
      </c>
      <c r="E336" s="27">
        <v>861477</v>
      </c>
    </row>
    <row r="337" spans="1:5" x14ac:dyDescent="0.25">
      <c r="A337" s="8">
        <v>331</v>
      </c>
      <c r="B337" s="8"/>
      <c r="C337" s="8" t="s">
        <v>1329</v>
      </c>
      <c r="D337" s="47">
        <v>383512</v>
      </c>
      <c r="E337" s="27">
        <v>338256</v>
      </c>
    </row>
    <row r="338" spans="1:5" x14ac:dyDescent="0.25">
      <c r="A338" s="8">
        <v>332</v>
      </c>
      <c r="B338" s="8"/>
      <c r="C338" s="8" t="s">
        <v>561</v>
      </c>
      <c r="D338" s="47">
        <v>37171</v>
      </c>
      <c r="E338" s="27">
        <v>32784</v>
      </c>
    </row>
    <row r="339" spans="1:5" x14ac:dyDescent="0.25">
      <c r="A339" s="8">
        <v>333</v>
      </c>
      <c r="B339" s="8"/>
      <c r="C339" s="8" t="s">
        <v>350</v>
      </c>
      <c r="D339" s="47">
        <v>27483</v>
      </c>
      <c r="E339" s="27">
        <v>24239</v>
      </c>
    </row>
    <row r="340" spans="1:5" x14ac:dyDescent="0.25">
      <c r="A340" s="8">
        <v>334</v>
      </c>
      <c r="B340" s="8"/>
      <c r="C340" s="8" t="s">
        <v>560</v>
      </c>
      <c r="D340" s="47">
        <v>2619685</v>
      </c>
      <c r="E340" s="27">
        <v>2310559</v>
      </c>
    </row>
    <row r="341" spans="1:5" x14ac:dyDescent="0.25">
      <c r="A341" s="8">
        <v>335</v>
      </c>
      <c r="B341" s="8"/>
      <c r="C341" s="8" t="s">
        <v>559</v>
      </c>
      <c r="D341" s="47">
        <v>840847</v>
      </c>
      <c r="E341" s="27">
        <v>741626</v>
      </c>
    </row>
    <row r="342" spans="1:5" x14ac:dyDescent="0.25">
      <c r="A342" s="8">
        <v>336</v>
      </c>
      <c r="B342" s="8"/>
      <c r="C342" s="8" t="s">
        <v>558</v>
      </c>
      <c r="D342" s="47">
        <v>263672</v>
      </c>
      <c r="E342" s="27">
        <v>232557</v>
      </c>
    </row>
    <row r="343" spans="1:5" x14ac:dyDescent="0.25">
      <c r="A343" s="8">
        <v>337</v>
      </c>
      <c r="B343" s="8"/>
      <c r="C343" s="8" t="s">
        <v>557</v>
      </c>
      <c r="D343" s="47">
        <v>401253</v>
      </c>
      <c r="E343" s="27">
        <v>353903</v>
      </c>
    </row>
    <row r="344" spans="1:5" x14ac:dyDescent="0.25">
      <c r="A344" s="8">
        <v>338</v>
      </c>
      <c r="B344" s="8"/>
      <c r="C344" s="8" t="s">
        <v>369</v>
      </c>
      <c r="D344" s="47">
        <v>4176</v>
      </c>
      <c r="E344" s="27">
        <v>3682</v>
      </c>
    </row>
    <row r="345" spans="1:5" x14ac:dyDescent="0.25">
      <c r="A345" s="8">
        <v>339</v>
      </c>
      <c r="B345" s="8"/>
      <c r="C345" s="8" t="s">
        <v>556</v>
      </c>
      <c r="D345" s="47">
        <v>4512</v>
      </c>
      <c r="E345" s="27">
        <v>3978</v>
      </c>
    </row>
    <row r="346" spans="1:5" x14ac:dyDescent="0.25">
      <c r="A346" s="8">
        <v>340</v>
      </c>
      <c r="B346" s="8"/>
      <c r="C346" s="8" t="s">
        <v>1330</v>
      </c>
      <c r="D346" s="47">
        <v>440683</v>
      </c>
      <c r="E346" s="27">
        <v>388681</v>
      </c>
    </row>
    <row r="347" spans="1:5" x14ac:dyDescent="0.25">
      <c r="A347" s="8">
        <v>341</v>
      </c>
      <c r="B347" s="8"/>
      <c r="C347" s="8" t="s">
        <v>555</v>
      </c>
      <c r="D347" s="47">
        <v>407072</v>
      </c>
      <c r="E347" s="27">
        <v>359036</v>
      </c>
    </row>
    <row r="348" spans="1:5" x14ac:dyDescent="0.25">
      <c r="A348" s="8">
        <v>342</v>
      </c>
      <c r="B348" s="8"/>
      <c r="C348" s="8" t="s">
        <v>1331</v>
      </c>
      <c r="D348" s="47">
        <v>1159991</v>
      </c>
      <c r="E348" s="27">
        <v>1023110</v>
      </c>
    </row>
    <row r="349" spans="1:5" x14ac:dyDescent="0.25">
      <c r="A349" s="8">
        <v>343</v>
      </c>
      <c r="B349" s="8"/>
      <c r="C349" s="8" t="s">
        <v>554</v>
      </c>
      <c r="D349" s="47">
        <v>993041</v>
      </c>
      <c r="E349" s="27">
        <v>875861</v>
      </c>
    </row>
    <row r="350" spans="1:5" x14ac:dyDescent="0.25">
      <c r="A350" s="8">
        <v>344</v>
      </c>
      <c r="B350" s="8"/>
      <c r="C350" s="8" t="s">
        <v>553</v>
      </c>
      <c r="D350" s="47">
        <v>3120467</v>
      </c>
      <c r="E350" s="27">
        <v>2752248</v>
      </c>
    </row>
    <row r="351" spans="1:5" x14ac:dyDescent="0.25">
      <c r="A351" s="8">
        <v>345</v>
      </c>
      <c r="B351" s="8"/>
      <c r="C351" s="8" t="s">
        <v>552</v>
      </c>
      <c r="D351" s="47">
        <v>133908</v>
      </c>
      <c r="E351" s="27">
        <v>118105</v>
      </c>
    </row>
    <row r="352" spans="1:5" x14ac:dyDescent="0.25">
      <c r="A352" s="8">
        <v>346</v>
      </c>
      <c r="B352" s="8"/>
      <c r="C352" s="8" t="s">
        <v>551</v>
      </c>
      <c r="D352" s="47">
        <v>156350</v>
      </c>
      <c r="E352" s="27">
        <v>137900</v>
      </c>
    </row>
    <row r="353" spans="1:5" x14ac:dyDescent="0.25">
      <c r="A353" s="8">
        <v>347</v>
      </c>
      <c r="B353" s="8"/>
      <c r="C353" s="8" t="s">
        <v>550</v>
      </c>
      <c r="D353" s="47">
        <v>1946983</v>
      </c>
      <c r="E353" s="27">
        <v>1717236</v>
      </c>
    </row>
    <row r="354" spans="1:5" x14ac:dyDescent="0.25">
      <c r="A354" s="8">
        <v>348</v>
      </c>
      <c r="B354" s="8"/>
      <c r="C354" s="8" t="s">
        <v>369</v>
      </c>
      <c r="D354" s="47">
        <v>4225</v>
      </c>
      <c r="E354" s="27">
        <v>3725</v>
      </c>
    </row>
    <row r="355" spans="1:5" x14ac:dyDescent="0.25">
      <c r="A355" s="8">
        <v>349</v>
      </c>
      <c r="B355" s="8"/>
      <c r="C355" s="8" t="s">
        <v>549</v>
      </c>
      <c r="D355" s="47">
        <v>155951</v>
      </c>
      <c r="E355" s="27">
        <v>137547</v>
      </c>
    </row>
    <row r="356" spans="1:5" x14ac:dyDescent="0.25">
      <c r="A356" s="8">
        <v>350</v>
      </c>
      <c r="B356" s="8"/>
      <c r="C356" s="8" t="s">
        <v>548</v>
      </c>
      <c r="D356" s="47">
        <v>734152</v>
      </c>
      <c r="E356" s="27">
        <v>647520</v>
      </c>
    </row>
    <row r="357" spans="1:5" x14ac:dyDescent="0.25">
      <c r="A357" s="8">
        <v>351</v>
      </c>
      <c r="B357" s="8"/>
      <c r="C357" s="8" t="s">
        <v>547</v>
      </c>
      <c r="D357" s="47">
        <v>642520</v>
      </c>
      <c r="E357" s="27">
        <v>566701</v>
      </c>
    </row>
    <row r="358" spans="1:5" x14ac:dyDescent="0.25">
      <c r="A358" s="8">
        <v>352</v>
      </c>
      <c r="B358" s="8"/>
      <c r="C358" s="8" t="s">
        <v>546</v>
      </c>
      <c r="D358" s="47">
        <v>219916</v>
      </c>
      <c r="E358" s="27">
        <v>193965</v>
      </c>
    </row>
    <row r="359" spans="1:5" x14ac:dyDescent="0.25">
      <c r="A359" s="8">
        <v>353</v>
      </c>
      <c r="B359" s="8"/>
      <c r="C359" s="8" t="s">
        <v>545</v>
      </c>
      <c r="D359" s="47">
        <v>531519</v>
      </c>
      <c r="E359" s="27">
        <v>468798</v>
      </c>
    </row>
    <row r="360" spans="1:5" x14ac:dyDescent="0.25">
      <c r="A360" s="8">
        <v>354</v>
      </c>
      <c r="B360" s="8"/>
      <c r="C360" s="8" t="s">
        <v>1332</v>
      </c>
      <c r="D360" s="47">
        <v>92617</v>
      </c>
      <c r="E360" s="27">
        <v>81687</v>
      </c>
    </row>
    <row r="361" spans="1:5" x14ac:dyDescent="0.25">
      <c r="A361" s="8">
        <v>355</v>
      </c>
      <c r="B361" s="8"/>
      <c r="C361" s="8" t="s">
        <v>544</v>
      </c>
      <c r="D361" s="47">
        <v>102047</v>
      </c>
      <c r="E361" s="27">
        <v>90005</v>
      </c>
    </row>
    <row r="362" spans="1:5" x14ac:dyDescent="0.25">
      <c r="A362" s="8">
        <v>356</v>
      </c>
      <c r="B362" s="8"/>
      <c r="C362" s="8" t="s">
        <v>543</v>
      </c>
      <c r="D362" s="47">
        <v>84570</v>
      </c>
      <c r="E362" s="27">
        <v>74590</v>
      </c>
    </row>
    <row r="363" spans="1:5" x14ac:dyDescent="0.25">
      <c r="A363" s="8">
        <v>357</v>
      </c>
      <c r="B363" s="8"/>
      <c r="C363" s="8" t="s">
        <v>542</v>
      </c>
      <c r="D363" s="47">
        <v>1177298</v>
      </c>
      <c r="E363" s="27">
        <v>1038375</v>
      </c>
    </row>
    <row r="364" spans="1:5" x14ac:dyDescent="0.25">
      <c r="A364" s="8">
        <v>358</v>
      </c>
      <c r="B364" s="8"/>
      <c r="C364" s="8" t="s">
        <v>366</v>
      </c>
      <c r="D364" s="47">
        <v>90477</v>
      </c>
      <c r="E364" s="27">
        <v>79800</v>
      </c>
    </row>
    <row r="365" spans="1:5" x14ac:dyDescent="0.25">
      <c r="A365" s="8">
        <v>359</v>
      </c>
      <c r="B365" s="8"/>
      <c r="C365" s="8" t="s">
        <v>541</v>
      </c>
      <c r="D365" s="47">
        <v>225129</v>
      </c>
      <c r="E365" s="27">
        <v>198563</v>
      </c>
    </row>
    <row r="366" spans="1:5" x14ac:dyDescent="0.25">
      <c r="A366" s="8">
        <v>360</v>
      </c>
      <c r="B366" s="8"/>
      <c r="C366" s="8" t="s">
        <v>540</v>
      </c>
      <c r="D366" s="47">
        <v>589483</v>
      </c>
      <c r="E366" s="27">
        <v>519923</v>
      </c>
    </row>
    <row r="367" spans="1:5" x14ac:dyDescent="0.25">
      <c r="A367" s="8">
        <v>361</v>
      </c>
      <c r="B367" s="8"/>
      <c r="C367" s="8" t="s">
        <v>539</v>
      </c>
      <c r="D367" s="47">
        <v>138955</v>
      </c>
      <c r="E367" s="27">
        <v>122557</v>
      </c>
    </row>
    <row r="368" spans="1:5" x14ac:dyDescent="0.25">
      <c r="A368" s="8">
        <v>362</v>
      </c>
      <c r="B368" s="8"/>
      <c r="C368" s="8" t="s">
        <v>538</v>
      </c>
      <c r="D368" s="47">
        <v>152505</v>
      </c>
      <c r="E368" s="27">
        <v>134508</v>
      </c>
    </row>
    <row r="369" spans="1:5" x14ac:dyDescent="0.25">
      <c r="A369" s="8">
        <v>363</v>
      </c>
      <c r="B369" s="8"/>
      <c r="C369" s="8" t="s">
        <v>537</v>
      </c>
      <c r="D369" s="47">
        <v>101108</v>
      </c>
      <c r="E369" s="27">
        <v>89176</v>
      </c>
    </row>
    <row r="370" spans="1:5" x14ac:dyDescent="0.25">
      <c r="A370" s="8">
        <v>364</v>
      </c>
      <c r="B370" s="8"/>
      <c r="C370" s="8" t="s">
        <v>536</v>
      </c>
      <c r="D370" s="47">
        <v>124881</v>
      </c>
      <c r="E370" s="27">
        <v>110144</v>
      </c>
    </row>
    <row r="371" spans="1:5" x14ac:dyDescent="0.25">
      <c r="A371" s="8">
        <v>365</v>
      </c>
      <c r="B371" s="8"/>
      <c r="C371" s="8" t="s">
        <v>377</v>
      </c>
      <c r="D371" s="47">
        <v>4204</v>
      </c>
      <c r="E371" s="27">
        <v>3707</v>
      </c>
    </row>
    <row r="372" spans="1:5" x14ac:dyDescent="0.25">
      <c r="A372" s="8">
        <v>366</v>
      </c>
      <c r="B372" s="8"/>
      <c r="C372" s="8" t="s">
        <v>535</v>
      </c>
      <c r="D372" s="47">
        <v>655124</v>
      </c>
      <c r="E372" s="27">
        <v>577818</v>
      </c>
    </row>
    <row r="373" spans="1:5" x14ac:dyDescent="0.25">
      <c r="A373" s="8">
        <v>367</v>
      </c>
      <c r="B373" s="8"/>
      <c r="C373" s="8" t="s">
        <v>534</v>
      </c>
      <c r="D373" s="47">
        <v>14639</v>
      </c>
      <c r="E373" s="27">
        <v>12911</v>
      </c>
    </row>
    <row r="374" spans="1:5" x14ac:dyDescent="0.25">
      <c r="A374" s="8">
        <v>368</v>
      </c>
      <c r="B374" s="8"/>
      <c r="C374" s="8" t="s">
        <v>534</v>
      </c>
      <c r="D374" s="47">
        <v>9008</v>
      </c>
      <c r="E374" s="27">
        <v>7944</v>
      </c>
    </row>
    <row r="375" spans="1:5" x14ac:dyDescent="0.25">
      <c r="A375" s="8">
        <v>369</v>
      </c>
      <c r="B375" s="8"/>
      <c r="C375" s="8" t="s">
        <v>533</v>
      </c>
      <c r="D375" s="47">
        <v>4271</v>
      </c>
      <c r="E375" s="27">
        <v>3766</v>
      </c>
    </row>
    <row r="376" spans="1:5" x14ac:dyDescent="0.25">
      <c r="A376" s="8">
        <v>370</v>
      </c>
      <c r="B376" s="8"/>
      <c r="C376" s="8" t="s">
        <v>532</v>
      </c>
      <c r="D376" s="47">
        <v>4413</v>
      </c>
      <c r="E376" s="27">
        <v>3891</v>
      </c>
    </row>
    <row r="377" spans="1:5" x14ac:dyDescent="0.25">
      <c r="A377" s="8">
        <v>371</v>
      </c>
      <c r="B377" s="8"/>
      <c r="C377" s="8" t="s">
        <v>531</v>
      </c>
      <c r="D377" s="47">
        <v>88572</v>
      </c>
      <c r="E377" s="27">
        <v>78119</v>
      </c>
    </row>
    <row r="378" spans="1:5" x14ac:dyDescent="0.25">
      <c r="A378" s="8">
        <v>372</v>
      </c>
      <c r="B378" s="8"/>
      <c r="C378" s="8" t="s">
        <v>530</v>
      </c>
      <c r="D378" s="47">
        <v>12424</v>
      </c>
      <c r="E378" s="27">
        <v>10957</v>
      </c>
    </row>
    <row r="379" spans="1:5" x14ac:dyDescent="0.25">
      <c r="A379" s="8">
        <v>373</v>
      </c>
      <c r="B379" s="8"/>
      <c r="C379" s="8" t="s">
        <v>529</v>
      </c>
      <c r="D379" s="47">
        <v>6489</v>
      </c>
      <c r="E379" s="27">
        <v>5723</v>
      </c>
    </row>
    <row r="380" spans="1:5" x14ac:dyDescent="0.25">
      <c r="A380" s="8">
        <v>374</v>
      </c>
      <c r="B380" s="8"/>
      <c r="C380" s="8" t="s">
        <v>369</v>
      </c>
      <c r="D380" s="47">
        <v>13631</v>
      </c>
      <c r="E380" s="27">
        <v>12022</v>
      </c>
    </row>
    <row r="381" spans="1:5" x14ac:dyDescent="0.25">
      <c r="A381" s="8">
        <v>375</v>
      </c>
      <c r="B381" s="8"/>
      <c r="C381" s="8" t="s">
        <v>528</v>
      </c>
      <c r="D381" s="47">
        <v>18577</v>
      </c>
      <c r="E381" s="27">
        <v>16384</v>
      </c>
    </row>
    <row r="382" spans="1:5" x14ac:dyDescent="0.25">
      <c r="A382" s="8">
        <v>376</v>
      </c>
      <c r="B382" s="8"/>
      <c r="C382" s="8" t="s">
        <v>527</v>
      </c>
      <c r="D382" s="47">
        <v>231346</v>
      </c>
      <c r="E382" s="27">
        <v>204046</v>
      </c>
    </row>
    <row r="383" spans="1:5" x14ac:dyDescent="0.25">
      <c r="A383" s="8">
        <v>377</v>
      </c>
      <c r="B383" s="8"/>
      <c r="C383" s="8" t="s">
        <v>526</v>
      </c>
      <c r="D383" s="47">
        <v>286863</v>
      </c>
      <c r="E383" s="27">
        <v>253012</v>
      </c>
    </row>
    <row r="384" spans="1:5" x14ac:dyDescent="0.25">
      <c r="A384" s="8">
        <v>378</v>
      </c>
      <c r="B384" s="8"/>
      <c r="C384" s="8" t="s">
        <v>525</v>
      </c>
      <c r="D384" s="47">
        <v>285631</v>
      </c>
      <c r="E384" s="27">
        <v>251925</v>
      </c>
    </row>
    <row r="385" spans="1:5" x14ac:dyDescent="0.25">
      <c r="A385" s="8">
        <v>379</v>
      </c>
      <c r="B385" s="8"/>
      <c r="C385" s="8" t="s">
        <v>524</v>
      </c>
      <c r="D385" s="47">
        <v>296284</v>
      </c>
      <c r="E385" s="27">
        <v>261321</v>
      </c>
    </row>
    <row r="386" spans="1:5" x14ac:dyDescent="0.25">
      <c r="A386" s="8">
        <v>380</v>
      </c>
      <c r="B386" s="8"/>
      <c r="C386" s="8" t="s">
        <v>523</v>
      </c>
      <c r="D386" s="47">
        <v>290225</v>
      </c>
      <c r="E386" s="27">
        <v>255977</v>
      </c>
    </row>
    <row r="387" spans="1:5" x14ac:dyDescent="0.25">
      <c r="A387" s="8">
        <v>381</v>
      </c>
      <c r="B387" s="8"/>
      <c r="C387" s="8" t="s">
        <v>522</v>
      </c>
      <c r="D387" s="47">
        <v>50071</v>
      </c>
      <c r="E387" s="27">
        <v>44162</v>
      </c>
    </row>
    <row r="388" spans="1:5" x14ac:dyDescent="0.25">
      <c r="A388" s="8">
        <v>382</v>
      </c>
      <c r="B388" s="8"/>
      <c r="C388" s="8" t="s">
        <v>521</v>
      </c>
      <c r="D388" s="47">
        <v>236709</v>
      </c>
      <c r="E388" s="27">
        <v>208776</v>
      </c>
    </row>
    <row r="389" spans="1:5" x14ac:dyDescent="0.25">
      <c r="A389" s="8">
        <v>383</v>
      </c>
      <c r="B389" s="8"/>
      <c r="C389" s="8" t="s">
        <v>520</v>
      </c>
      <c r="D389" s="47">
        <v>468180</v>
      </c>
      <c r="E389" s="27">
        <v>412933</v>
      </c>
    </row>
    <row r="390" spans="1:5" x14ac:dyDescent="0.25">
      <c r="A390" s="8">
        <v>384</v>
      </c>
      <c r="B390" s="8"/>
      <c r="C390" s="8" t="s">
        <v>519</v>
      </c>
      <c r="D390" s="47">
        <v>212727</v>
      </c>
      <c r="E390" s="27">
        <v>187624</v>
      </c>
    </row>
    <row r="391" spans="1:5" x14ac:dyDescent="0.25">
      <c r="A391" s="8">
        <v>385</v>
      </c>
      <c r="B391" s="8"/>
      <c r="C391" s="8" t="s">
        <v>519</v>
      </c>
      <c r="D391" s="47">
        <v>214943</v>
      </c>
      <c r="E391" s="27">
        <v>189579</v>
      </c>
    </row>
    <row r="392" spans="1:5" x14ac:dyDescent="0.25">
      <c r="A392" s="8">
        <v>386</v>
      </c>
      <c r="B392" s="8"/>
      <c r="C392" s="8" t="s">
        <v>519</v>
      </c>
      <c r="D392" s="47">
        <v>218613</v>
      </c>
      <c r="E392" s="27">
        <v>192815</v>
      </c>
    </row>
    <row r="393" spans="1:5" x14ac:dyDescent="0.25">
      <c r="A393" s="8">
        <v>387</v>
      </c>
      <c r="B393" s="8"/>
      <c r="C393" s="8" t="s">
        <v>518</v>
      </c>
      <c r="D393" s="47">
        <v>1217567</v>
      </c>
      <c r="E393" s="27">
        <v>1073892</v>
      </c>
    </row>
    <row r="394" spans="1:5" x14ac:dyDescent="0.25">
      <c r="A394" s="8">
        <v>388</v>
      </c>
      <c r="B394" s="8"/>
      <c r="C394" s="8" t="s">
        <v>517</v>
      </c>
      <c r="D394" s="47">
        <v>349779</v>
      </c>
      <c r="E394" s="27">
        <v>308504</v>
      </c>
    </row>
    <row r="395" spans="1:5" x14ac:dyDescent="0.25">
      <c r="A395" s="8">
        <v>389</v>
      </c>
      <c r="B395" s="8"/>
      <c r="C395" s="8" t="s">
        <v>516</v>
      </c>
      <c r="D395" s="47">
        <v>2094472</v>
      </c>
      <c r="E395" s="27">
        <v>1847321</v>
      </c>
    </row>
    <row r="396" spans="1:5" x14ac:dyDescent="0.25">
      <c r="A396" s="8">
        <v>390</v>
      </c>
      <c r="B396" s="8"/>
      <c r="C396" s="8" t="s">
        <v>1333</v>
      </c>
      <c r="D396" s="47">
        <v>10637</v>
      </c>
      <c r="E396" s="27">
        <v>9381</v>
      </c>
    </row>
    <row r="397" spans="1:5" x14ac:dyDescent="0.25">
      <c r="A397" s="8">
        <v>391</v>
      </c>
      <c r="B397" s="8"/>
      <c r="C397" s="8" t="s">
        <v>515</v>
      </c>
      <c r="D397" s="47">
        <v>19298</v>
      </c>
      <c r="E397" s="27">
        <v>17020</v>
      </c>
    </row>
    <row r="398" spans="1:5" x14ac:dyDescent="0.25">
      <c r="A398" s="8">
        <v>392</v>
      </c>
      <c r="B398" s="8"/>
      <c r="C398" s="8" t="s">
        <v>514</v>
      </c>
      <c r="D398" s="47">
        <v>4195</v>
      </c>
      <c r="E398" s="27">
        <v>3699</v>
      </c>
    </row>
    <row r="399" spans="1:5" x14ac:dyDescent="0.25">
      <c r="A399" s="8">
        <v>393</v>
      </c>
      <c r="B399" s="8"/>
      <c r="C399" s="8" t="s">
        <v>513</v>
      </c>
      <c r="D399" s="47">
        <v>12366</v>
      </c>
      <c r="E399" s="27">
        <v>10906</v>
      </c>
    </row>
    <row r="400" spans="1:5" x14ac:dyDescent="0.25">
      <c r="A400" s="8">
        <v>394</v>
      </c>
      <c r="B400" s="8"/>
      <c r="C400" s="8" t="s">
        <v>512</v>
      </c>
      <c r="D400" s="47">
        <v>4425</v>
      </c>
      <c r="E400" s="27">
        <v>3902</v>
      </c>
    </row>
    <row r="401" spans="1:5" x14ac:dyDescent="0.25">
      <c r="A401" s="8">
        <v>395</v>
      </c>
      <c r="B401" s="8"/>
      <c r="C401" s="8" t="s">
        <v>511</v>
      </c>
      <c r="D401" s="47">
        <v>4429</v>
      </c>
      <c r="E401" s="27">
        <v>3905</v>
      </c>
    </row>
    <row r="402" spans="1:5" x14ac:dyDescent="0.25">
      <c r="A402" s="8">
        <v>396</v>
      </c>
      <c r="B402" s="8"/>
      <c r="C402" s="8" t="s">
        <v>510</v>
      </c>
      <c r="D402" s="47">
        <v>3846</v>
      </c>
      <c r="E402" s="27">
        <v>3392</v>
      </c>
    </row>
    <row r="403" spans="1:5" x14ac:dyDescent="0.25">
      <c r="A403" s="8">
        <v>397</v>
      </c>
      <c r="B403" s="8"/>
      <c r="C403" s="8" t="s">
        <v>509</v>
      </c>
      <c r="D403" s="47">
        <v>8874</v>
      </c>
      <c r="E403" s="27">
        <v>7826</v>
      </c>
    </row>
    <row r="404" spans="1:5" x14ac:dyDescent="0.25">
      <c r="A404" s="8">
        <v>398</v>
      </c>
      <c r="B404" s="8"/>
      <c r="C404" s="8" t="s">
        <v>508</v>
      </c>
      <c r="D404" s="47">
        <v>4366</v>
      </c>
      <c r="E404" s="27">
        <v>3850</v>
      </c>
    </row>
    <row r="405" spans="1:5" x14ac:dyDescent="0.25">
      <c r="A405" s="8">
        <v>399</v>
      </c>
      <c r="B405" s="8"/>
      <c r="C405" s="8" t="s">
        <v>507</v>
      </c>
      <c r="D405" s="47">
        <v>4186</v>
      </c>
      <c r="E405" s="27">
        <v>3691</v>
      </c>
    </row>
    <row r="406" spans="1:5" x14ac:dyDescent="0.25">
      <c r="A406" s="8">
        <v>400</v>
      </c>
      <c r="B406" s="8"/>
      <c r="C406" s="8" t="s">
        <v>507</v>
      </c>
      <c r="D406" s="47">
        <v>9668</v>
      </c>
      <c r="E406" s="27">
        <v>8526</v>
      </c>
    </row>
    <row r="407" spans="1:5" x14ac:dyDescent="0.25">
      <c r="A407" s="8">
        <v>401</v>
      </c>
      <c r="B407" s="8"/>
      <c r="C407" s="8" t="s">
        <v>506</v>
      </c>
      <c r="D407" s="47">
        <v>4862</v>
      </c>
      <c r="E407" s="27">
        <v>4287</v>
      </c>
    </row>
    <row r="408" spans="1:5" x14ac:dyDescent="0.25">
      <c r="A408" s="8">
        <v>402</v>
      </c>
      <c r="B408" s="8"/>
      <c r="C408" s="8" t="s">
        <v>1334</v>
      </c>
      <c r="D408" s="47">
        <v>4902</v>
      </c>
      <c r="E408" s="27">
        <v>4322</v>
      </c>
    </row>
    <row r="409" spans="1:5" x14ac:dyDescent="0.25">
      <c r="A409" s="8">
        <v>403</v>
      </c>
      <c r="B409" s="8"/>
      <c r="C409" s="8" t="s">
        <v>505</v>
      </c>
      <c r="D409" s="47">
        <v>5925</v>
      </c>
      <c r="E409" s="27">
        <v>5225</v>
      </c>
    </row>
    <row r="410" spans="1:5" x14ac:dyDescent="0.25">
      <c r="A410" s="8">
        <v>404</v>
      </c>
      <c r="B410" s="8"/>
      <c r="C410" s="8" t="s">
        <v>504</v>
      </c>
      <c r="D410" s="47">
        <v>7361</v>
      </c>
      <c r="E410" s="27">
        <v>6491</v>
      </c>
    </row>
    <row r="411" spans="1:5" x14ac:dyDescent="0.25">
      <c r="A411" s="8">
        <v>405</v>
      </c>
      <c r="B411" s="8"/>
      <c r="C411" s="8" t="s">
        <v>1335</v>
      </c>
      <c r="D411" s="47">
        <v>7195</v>
      </c>
      <c r="E411" s="27">
        <v>6345</v>
      </c>
    </row>
    <row r="412" spans="1:5" x14ac:dyDescent="0.25">
      <c r="A412" s="8">
        <v>406</v>
      </c>
      <c r="B412" s="8"/>
      <c r="C412" s="8" t="s">
        <v>503</v>
      </c>
      <c r="D412" s="47">
        <v>4442</v>
      </c>
      <c r="E412" s="27">
        <v>3917</v>
      </c>
    </row>
    <row r="413" spans="1:5" x14ac:dyDescent="0.25">
      <c r="A413" s="8">
        <v>407</v>
      </c>
      <c r="B413" s="8"/>
      <c r="C413" s="8" t="s">
        <v>502</v>
      </c>
      <c r="D413" s="47">
        <v>6015</v>
      </c>
      <c r="E413" s="27">
        <v>5304</v>
      </c>
    </row>
    <row r="414" spans="1:5" x14ac:dyDescent="0.25">
      <c r="A414" s="8">
        <v>408</v>
      </c>
      <c r="B414" s="8"/>
      <c r="C414" s="8" t="s">
        <v>501</v>
      </c>
      <c r="D414" s="47">
        <v>26523</v>
      </c>
      <c r="E414" s="27">
        <v>23392</v>
      </c>
    </row>
    <row r="415" spans="1:5" x14ac:dyDescent="0.25">
      <c r="A415" s="8">
        <v>409</v>
      </c>
      <c r="B415" s="8"/>
      <c r="C415" s="8" t="s">
        <v>500</v>
      </c>
      <c r="D415" s="47">
        <v>6747</v>
      </c>
      <c r="E415" s="27">
        <v>5950</v>
      </c>
    </row>
    <row r="416" spans="1:5" x14ac:dyDescent="0.25">
      <c r="A416" s="8">
        <v>410</v>
      </c>
      <c r="B416" s="8"/>
      <c r="C416" s="8" t="s">
        <v>499</v>
      </c>
      <c r="D416" s="47">
        <v>6320</v>
      </c>
      <c r="E416" s="27">
        <v>5573</v>
      </c>
    </row>
    <row r="417" spans="1:5" x14ac:dyDescent="0.25">
      <c r="A417" s="8">
        <v>411</v>
      </c>
      <c r="B417" s="8"/>
      <c r="C417" s="8" t="s">
        <v>498</v>
      </c>
      <c r="D417" s="47">
        <v>7775</v>
      </c>
      <c r="E417" s="27">
        <v>6857</v>
      </c>
    </row>
    <row r="418" spans="1:5" x14ac:dyDescent="0.25">
      <c r="A418" s="8">
        <v>412</v>
      </c>
      <c r="B418" s="8"/>
      <c r="C418" s="8" t="s">
        <v>497</v>
      </c>
      <c r="D418" s="47">
        <v>7628</v>
      </c>
      <c r="E418" s="27">
        <v>6727</v>
      </c>
    </row>
    <row r="419" spans="1:5" x14ac:dyDescent="0.25">
      <c r="A419" s="8">
        <v>413</v>
      </c>
      <c r="B419" s="8"/>
      <c r="C419" s="8" t="s">
        <v>496</v>
      </c>
      <c r="D419" s="47">
        <v>7862</v>
      </c>
      <c r="E419" s="27">
        <v>6933</v>
      </c>
    </row>
    <row r="420" spans="1:5" x14ac:dyDescent="0.25">
      <c r="A420" s="8">
        <v>414</v>
      </c>
      <c r="B420" s="8"/>
      <c r="C420" s="8" t="s">
        <v>495</v>
      </c>
      <c r="D420" s="47">
        <v>8117</v>
      </c>
      <c r="E420" s="27">
        <v>7158</v>
      </c>
    </row>
    <row r="421" spans="1:5" x14ac:dyDescent="0.25">
      <c r="A421" s="8">
        <v>415</v>
      </c>
      <c r="B421" s="8"/>
      <c r="C421" s="8" t="s">
        <v>494</v>
      </c>
      <c r="D421" s="47">
        <v>50260</v>
      </c>
      <c r="E421" s="27">
        <v>44328</v>
      </c>
    </row>
    <row r="422" spans="1:5" x14ac:dyDescent="0.25">
      <c r="A422" s="8">
        <v>416</v>
      </c>
      <c r="B422" s="8"/>
      <c r="C422" s="8" t="s">
        <v>493</v>
      </c>
      <c r="D422" s="47">
        <v>53252</v>
      </c>
      <c r="E422" s="27">
        <v>46967</v>
      </c>
    </row>
    <row r="423" spans="1:5" x14ac:dyDescent="0.25">
      <c r="A423" s="8">
        <v>417</v>
      </c>
      <c r="B423" s="8"/>
      <c r="C423" s="8" t="s">
        <v>492</v>
      </c>
      <c r="D423" s="47">
        <v>49876</v>
      </c>
      <c r="E423" s="27">
        <v>43990</v>
      </c>
    </row>
    <row r="424" spans="1:5" x14ac:dyDescent="0.25">
      <c r="A424" s="8">
        <v>418</v>
      </c>
      <c r="B424" s="8"/>
      <c r="C424" s="8" t="s">
        <v>483</v>
      </c>
      <c r="D424" s="47">
        <v>19505</v>
      </c>
      <c r="E424" s="27">
        <v>17202</v>
      </c>
    </row>
    <row r="425" spans="1:5" x14ac:dyDescent="0.25">
      <c r="A425" s="8">
        <v>419</v>
      </c>
      <c r="B425" s="8"/>
      <c r="C425" s="8" t="s">
        <v>491</v>
      </c>
      <c r="D425" s="47">
        <v>7296</v>
      </c>
      <c r="E425" s="27">
        <v>6434</v>
      </c>
    </row>
    <row r="426" spans="1:5" x14ac:dyDescent="0.25">
      <c r="A426" s="8">
        <v>420</v>
      </c>
      <c r="B426" s="8"/>
      <c r="C426" s="8" t="s">
        <v>490</v>
      </c>
      <c r="D426" s="47">
        <v>641141</v>
      </c>
      <c r="E426" s="27">
        <v>565485</v>
      </c>
    </row>
    <row r="427" spans="1:5" x14ac:dyDescent="0.25">
      <c r="A427" s="8">
        <v>421</v>
      </c>
      <c r="B427" s="8"/>
      <c r="C427" s="8" t="s">
        <v>391</v>
      </c>
      <c r="D427" s="47">
        <v>56963</v>
      </c>
      <c r="E427" s="27">
        <v>50240</v>
      </c>
    </row>
    <row r="428" spans="1:5" x14ac:dyDescent="0.25">
      <c r="A428" s="8">
        <v>422</v>
      </c>
      <c r="B428" s="8"/>
      <c r="C428" s="8" t="s">
        <v>391</v>
      </c>
      <c r="D428" s="47">
        <v>42906</v>
      </c>
      <c r="E428" s="27">
        <v>37842</v>
      </c>
    </row>
    <row r="429" spans="1:5" x14ac:dyDescent="0.25">
      <c r="A429" s="8">
        <v>423</v>
      </c>
      <c r="B429" s="8"/>
      <c r="C429" s="8" t="s">
        <v>489</v>
      </c>
      <c r="D429" s="47">
        <v>45551</v>
      </c>
      <c r="E429" s="27">
        <v>40175</v>
      </c>
    </row>
    <row r="430" spans="1:5" x14ac:dyDescent="0.25">
      <c r="A430" s="8">
        <v>424</v>
      </c>
      <c r="B430" s="8"/>
      <c r="C430" s="8" t="s">
        <v>488</v>
      </c>
      <c r="D430" s="47">
        <v>35344</v>
      </c>
      <c r="E430" s="27">
        <v>31173</v>
      </c>
    </row>
    <row r="431" spans="1:5" x14ac:dyDescent="0.25">
      <c r="A431" s="8">
        <v>425</v>
      </c>
      <c r="B431" s="8"/>
      <c r="C431" s="8" t="s">
        <v>487</v>
      </c>
      <c r="D431" s="47">
        <v>40827</v>
      </c>
      <c r="E431" s="27">
        <v>36008</v>
      </c>
    </row>
    <row r="432" spans="1:5" x14ac:dyDescent="0.25">
      <c r="A432" s="8">
        <v>426</v>
      </c>
      <c r="B432" s="8"/>
      <c r="C432" s="8" t="s">
        <v>484</v>
      </c>
      <c r="D432" s="47">
        <v>93680</v>
      </c>
      <c r="E432" s="27">
        <v>82625</v>
      </c>
    </row>
    <row r="433" spans="1:5" x14ac:dyDescent="0.25">
      <c r="A433" s="8">
        <v>427</v>
      </c>
      <c r="B433" s="8"/>
      <c r="C433" s="8" t="s">
        <v>486</v>
      </c>
      <c r="D433" s="47">
        <v>36882</v>
      </c>
      <c r="E433" s="27">
        <v>32529</v>
      </c>
    </row>
    <row r="434" spans="1:5" x14ac:dyDescent="0.25">
      <c r="A434" s="8">
        <v>428</v>
      </c>
      <c r="B434" s="8"/>
      <c r="C434" s="8" t="s">
        <v>485</v>
      </c>
      <c r="D434" s="47">
        <v>38609</v>
      </c>
      <c r="E434" s="27">
        <v>34052</v>
      </c>
    </row>
    <row r="435" spans="1:5" x14ac:dyDescent="0.25">
      <c r="A435" s="8">
        <v>429</v>
      </c>
      <c r="B435" s="8"/>
      <c r="C435" s="8" t="s">
        <v>484</v>
      </c>
      <c r="D435" s="47">
        <v>35632</v>
      </c>
      <c r="E435" s="27">
        <v>31427</v>
      </c>
    </row>
    <row r="436" spans="1:5" x14ac:dyDescent="0.25">
      <c r="A436" s="8">
        <v>430</v>
      </c>
      <c r="B436" s="8"/>
      <c r="C436" s="8" t="s">
        <v>483</v>
      </c>
      <c r="D436" s="47">
        <v>6936</v>
      </c>
      <c r="E436" s="27">
        <v>6117</v>
      </c>
    </row>
    <row r="437" spans="1:5" x14ac:dyDescent="0.25">
      <c r="A437" s="8">
        <v>431</v>
      </c>
      <c r="B437" s="8"/>
      <c r="C437" s="8" t="s">
        <v>482</v>
      </c>
      <c r="D437" s="47">
        <v>46920</v>
      </c>
      <c r="E437" s="27">
        <v>41382</v>
      </c>
    </row>
    <row r="438" spans="1:5" x14ac:dyDescent="0.25">
      <c r="A438" s="8">
        <v>432</v>
      </c>
      <c r="B438" s="8"/>
      <c r="C438" s="8" t="s">
        <v>391</v>
      </c>
      <c r="D438" s="47">
        <v>57409</v>
      </c>
      <c r="E438" s="27">
        <v>50633</v>
      </c>
    </row>
    <row r="439" spans="1:5" x14ac:dyDescent="0.25">
      <c r="A439" s="8">
        <v>433</v>
      </c>
      <c r="B439" s="8"/>
      <c r="C439" s="8" t="s">
        <v>478</v>
      </c>
      <c r="D439" s="47">
        <v>11015</v>
      </c>
      <c r="E439" s="27">
        <v>9714</v>
      </c>
    </row>
    <row r="440" spans="1:5" x14ac:dyDescent="0.25">
      <c r="A440" s="8">
        <v>434</v>
      </c>
      <c r="B440" s="8"/>
      <c r="C440" s="8" t="s">
        <v>481</v>
      </c>
      <c r="D440" s="47">
        <v>76954</v>
      </c>
      <c r="E440" s="27">
        <v>67872</v>
      </c>
    </row>
    <row r="441" spans="1:5" x14ac:dyDescent="0.25">
      <c r="A441" s="8">
        <v>435</v>
      </c>
      <c r="B441" s="8"/>
      <c r="C441" s="8" t="s">
        <v>480</v>
      </c>
      <c r="D441" s="47">
        <v>27914</v>
      </c>
      <c r="E441" s="27">
        <v>24619</v>
      </c>
    </row>
    <row r="442" spans="1:5" x14ac:dyDescent="0.25">
      <c r="A442" s="8">
        <v>436</v>
      </c>
      <c r="B442" s="8"/>
      <c r="C442" s="8" t="s">
        <v>479</v>
      </c>
      <c r="D442" s="47">
        <v>2216676</v>
      </c>
      <c r="E442" s="27">
        <v>1955105</v>
      </c>
    </row>
    <row r="443" spans="1:5" x14ac:dyDescent="0.25">
      <c r="A443" s="8">
        <v>437</v>
      </c>
      <c r="B443" s="8"/>
      <c r="C443" s="8" t="s">
        <v>478</v>
      </c>
      <c r="D443" s="47">
        <v>25789</v>
      </c>
      <c r="E443" s="27">
        <v>22745</v>
      </c>
    </row>
    <row r="444" spans="1:5" x14ac:dyDescent="0.25">
      <c r="A444" s="8">
        <v>438</v>
      </c>
      <c r="B444" s="8"/>
      <c r="C444" s="8" t="s">
        <v>477</v>
      </c>
      <c r="D444" s="47">
        <v>90537</v>
      </c>
      <c r="E444" s="27">
        <v>79853</v>
      </c>
    </row>
    <row r="445" spans="1:5" x14ac:dyDescent="0.25">
      <c r="A445" s="8">
        <v>439</v>
      </c>
      <c r="B445" s="8"/>
      <c r="C445" s="8" t="s">
        <v>477</v>
      </c>
      <c r="D445" s="47">
        <v>89721</v>
      </c>
      <c r="E445" s="27">
        <v>79133</v>
      </c>
    </row>
    <row r="446" spans="1:5" x14ac:dyDescent="0.25">
      <c r="A446" s="8">
        <v>440</v>
      </c>
      <c r="B446" s="8"/>
      <c r="C446" s="8" t="s">
        <v>476</v>
      </c>
      <c r="D446" s="47">
        <v>242304</v>
      </c>
      <c r="E446" s="27">
        <v>213711</v>
      </c>
    </row>
    <row r="447" spans="1:5" x14ac:dyDescent="0.25">
      <c r="A447" s="8">
        <v>441</v>
      </c>
      <c r="B447" s="8"/>
      <c r="C447" s="8" t="s">
        <v>475</v>
      </c>
      <c r="D447" s="47">
        <v>34527</v>
      </c>
      <c r="E447" s="27">
        <v>30452</v>
      </c>
    </row>
    <row r="448" spans="1:5" x14ac:dyDescent="0.25">
      <c r="A448" s="8">
        <v>442</v>
      </c>
      <c r="B448" s="8"/>
      <c r="C448" s="8" t="s">
        <v>466</v>
      </c>
      <c r="D448" s="47">
        <v>26165</v>
      </c>
      <c r="E448" s="27">
        <v>23076</v>
      </c>
    </row>
    <row r="449" spans="1:5" x14ac:dyDescent="0.25">
      <c r="A449" s="8">
        <v>443</v>
      </c>
      <c r="B449" s="8"/>
      <c r="C449" s="8" t="s">
        <v>391</v>
      </c>
      <c r="D449" s="47">
        <v>56807</v>
      </c>
      <c r="E449" s="27">
        <v>50102</v>
      </c>
    </row>
    <row r="450" spans="1:5" x14ac:dyDescent="0.25">
      <c r="A450" s="8">
        <v>444</v>
      </c>
      <c r="B450" s="8"/>
      <c r="C450" s="8" t="s">
        <v>474</v>
      </c>
      <c r="D450" s="47">
        <v>107474</v>
      </c>
      <c r="E450" s="27">
        <v>94791</v>
      </c>
    </row>
    <row r="451" spans="1:5" x14ac:dyDescent="0.25">
      <c r="A451" s="8">
        <v>445</v>
      </c>
      <c r="B451" s="8"/>
      <c r="C451" s="8" t="s">
        <v>466</v>
      </c>
      <c r="D451" s="47">
        <v>16146</v>
      </c>
      <c r="E451" s="27">
        <v>14240</v>
      </c>
    </row>
    <row r="452" spans="1:5" x14ac:dyDescent="0.25">
      <c r="A452" s="8">
        <v>446</v>
      </c>
      <c r="B452" s="8"/>
      <c r="C452" s="8" t="s">
        <v>473</v>
      </c>
      <c r="D452" s="47">
        <v>139774</v>
      </c>
      <c r="E452" s="27">
        <v>123280</v>
      </c>
    </row>
    <row r="453" spans="1:5" x14ac:dyDescent="0.25">
      <c r="A453" s="8">
        <v>447</v>
      </c>
      <c r="B453" s="8"/>
      <c r="C453" s="8" t="s">
        <v>472</v>
      </c>
      <c r="D453" s="47">
        <v>378573</v>
      </c>
      <c r="E453" s="27">
        <v>333900</v>
      </c>
    </row>
    <row r="454" spans="1:5" x14ac:dyDescent="0.25">
      <c r="A454" s="8">
        <v>448</v>
      </c>
      <c r="B454" s="8"/>
      <c r="C454" s="8" t="s">
        <v>471</v>
      </c>
      <c r="D454" s="47">
        <v>79266</v>
      </c>
      <c r="E454" s="27">
        <v>69911</v>
      </c>
    </row>
    <row r="455" spans="1:5" x14ac:dyDescent="0.25">
      <c r="A455" s="8">
        <v>449</v>
      </c>
      <c r="B455" s="8"/>
      <c r="C455" s="8" t="s">
        <v>470</v>
      </c>
      <c r="D455" s="47">
        <v>50763</v>
      </c>
      <c r="E455" s="27">
        <v>44772</v>
      </c>
    </row>
    <row r="456" spans="1:5" x14ac:dyDescent="0.25">
      <c r="A456" s="8">
        <v>450</v>
      </c>
      <c r="B456" s="8"/>
      <c r="C456" s="8" t="s">
        <v>469</v>
      </c>
      <c r="D456" s="47">
        <v>122647</v>
      </c>
      <c r="E456" s="27">
        <v>108174</v>
      </c>
    </row>
    <row r="457" spans="1:5" x14ac:dyDescent="0.25">
      <c r="A457" s="8">
        <v>451</v>
      </c>
      <c r="B457" s="8"/>
      <c r="C457" s="8" t="s">
        <v>466</v>
      </c>
      <c r="D457" s="47">
        <v>44151</v>
      </c>
      <c r="E457" s="27">
        <v>38940</v>
      </c>
    </row>
    <row r="458" spans="1:5" x14ac:dyDescent="0.25">
      <c r="A458" s="8">
        <v>452</v>
      </c>
      <c r="B458" s="8"/>
      <c r="C458" s="8" t="s">
        <v>466</v>
      </c>
      <c r="D458" s="47">
        <v>28296</v>
      </c>
      <c r="E458" s="27">
        <v>24956</v>
      </c>
    </row>
    <row r="459" spans="1:5" x14ac:dyDescent="0.25">
      <c r="A459" s="8">
        <v>453</v>
      </c>
      <c r="B459" s="8"/>
      <c r="C459" s="8" t="s">
        <v>468</v>
      </c>
      <c r="D459" s="47">
        <v>190546</v>
      </c>
      <c r="E459" s="27">
        <v>168061</v>
      </c>
    </row>
    <row r="460" spans="1:5" x14ac:dyDescent="0.25">
      <c r="A460" s="8">
        <v>454</v>
      </c>
      <c r="B460" s="8"/>
      <c r="C460" s="8" t="s">
        <v>466</v>
      </c>
      <c r="D460" s="47">
        <v>28069</v>
      </c>
      <c r="E460" s="27">
        <v>24756</v>
      </c>
    </row>
    <row r="461" spans="1:5" x14ac:dyDescent="0.25">
      <c r="A461" s="8">
        <v>455</v>
      </c>
      <c r="B461" s="8"/>
      <c r="C461" s="8" t="s">
        <v>467</v>
      </c>
      <c r="D461" s="47">
        <v>417056</v>
      </c>
      <c r="E461" s="27">
        <v>367842</v>
      </c>
    </row>
    <row r="462" spans="1:5" x14ac:dyDescent="0.25">
      <c r="A462" s="8">
        <v>456</v>
      </c>
      <c r="B462" s="8"/>
      <c r="C462" s="8" t="s">
        <v>466</v>
      </c>
      <c r="D462" s="47">
        <v>25765</v>
      </c>
      <c r="E462" s="27">
        <v>22724</v>
      </c>
    </row>
    <row r="463" spans="1:5" x14ac:dyDescent="0.25">
      <c r="A463" s="8">
        <v>457</v>
      </c>
      <c r="B463" s="8"/>
      <c r="C463" s="8" t="s">
        <v>466</v>
      </c>
      <c r="D463" s="47">
        <v>26785</v>
      </c>
      <c r="E463" s="27">
        <v>23624</v>
      </c>
    </row>
    <row r="464" spans="1:5" x14ac:dyDescent="0.25">
      <c r="A464" s="8">
        <v>458</v>
      </c>
      <c r="B464" s="8"/>
      <c r="C464" s="8" t="s">
        <v>465</v>
      </c>
      <c r="D464" s="47">
        <v>316479</v>
      </c>
      <c r="E464" s="27">
        <v>279133</v>
      </c>
    </row>
    <row r="465" spans="1:5" x14ac:dyDescent="0.25">
      <c r="A465" s="8">
        <v>459</v>
      </c>
      <c r="B465" s="8"/>
      <c r="C465" s="8" t="s">
        <v>464</v>
      </c>
      <c r="D465" s="47">
        <v>1251700</v>
      </c>
      <c r="E465" s="27">
        <v>1103998</v>
      </c>
    </row>
    <row r="466" spans="1:5" x14ac:dyDescent="0.25">
      <c r="A466" s="8">
        <v>460</v>
      </c>
      <c r="B466" s="8"/>
      <c r="C466" s="8" t="s">
        <v>463</v>
      </c>
      <c r="D466" s="47">
        <v>55565</v>
      </c>
      <c r="E466" s="27">
        <v>49007</v>
      </c>
    </row>
    <row r="467" spans="1:5" x14ac:dyDescent="0.25">
      <c r="A467" s="8">
        <v>461</v>
      </c>
      <c r="B467" s="8"/>
      <c r="C467" s="8" t="s">
        <v>463</v>
      </c>
      <c r="D467" s="47">
        <v>73799</v>
      </c>
      <c r="E467" s="27">
        <v>65090</v>
      </c>
    </row>
    <row r="468" spans="1:5" x14ac:dyDescent="0.25">
      <c r="A468" s="8">
        <v>462</v>
      </c>
      <c r="B468" s="8"/>
      <c r="C468" s="8" t="s">
        <v>462</v>
      </c>
      <c r="D468" s="47">
        <v>1763800</v>
      </c>
      <c r="E468" s="27">
        <v>1555669</v>
      </c>
    </row>
    <row r="469" spans="1:5" x14ac:dyDescent="0.25">
      <c r="A469" s="8">
        <v>463</v>
      </c>
      <c r="B469" s="8"/>
      <c r="C469" s="8" t="s">
        <v>461</v>
      </c>
      <c r="D469" s="47">
        <v>513313</v>
      </c>
      <c r="E469" s="27">
        <v>452740</v>
      </c>
    </row>
    <row r="470" spans="1:5" x14ac:dyDescent="0.25">
      <c r="A470" s="8">
        <v>464</v>
      </c>
      <c r="B470" s="8"/>
      <c r="C470" s="8" t="s">
        <v>460</v>
      </c>
      <c r="D470" s="47">
        <v>85821</v>
      </c>
      <c r="E470" s="27">
        <v>75693</v>
      </c>
    </row>
    <row r="471" spans="1:5" x14ac:dyDescent="0.25">
      <c r="A471" s="8">
        <v>465</v>
      </c>
      <c r="B471" s="8"/>
      <c r="C471" s="8" t="s">
        <v>459</v>
      </c>
      <c r="D471" s="47">
        <v>8184</v>
      </c>
      <c r="E471" s="27">
        <v>7217</v>
      </c>
    </row>
    <row r="472" spans="1:5" x14ac:dyDescent="0.25">
      <c r="A472" s="8">
        <v>466</v>
      </c>
      <c r="B472" s="8"/>
      <c r="C472" s="8" t="s">
        <v>458</v>
      </c>
      <c r="D472" s="47">
        <v>20079</v>
      </c>
      <c r="E472" s="27">
        <v>17709</v>
      </c>
    </row>
    <row r="473" spans="1:5" x14ac:dyDescent="0.25">
      <c r="A473" s="8">
        <v>467</v>
      </c>
      <c r="B473" s="8"/>
      <c r="C473" s="8" t="s">
        <v>457</v>
      </c>
      <c r="D473" s="47">
        <v>50572</v>
      </c>
      <c r="E473" s="27">
        <v>44603</v>
      </c>
    </row>
    <row r="474" spans="1:5" x14ac:dyDescent="0.25">
      <c r="A474" s="8">
        <v>468</v>
      </c>
      <c r="B474" s="8"/>
      <c r="C474" s="8" t="s">
        <v>456</v>
      </c>
      <c r="D474" s="47">
        <v>46046</v>
      </c>
      <c r="E474" s="27">
        <v>40612</v>
      </c>
    </row>
    <row r="475" spans="1:5" x14ac:dyDescent="0.25">
      <c r="A475" s="8">
        <v>469</v>
      </c>
      <c r="B475" s="8"/>
      <c r="C475" s="8" t="s">
        <v>455</v>
      </c>
      <c r="D475" s="47">
        <v>57005</v>
      </c>
      <c r="E475" s="27">
        <v>50277</v>
      </c>
    </row>
    <row r="476" spans="1:5" x14ac:dyDescent="0.25">
      <c r="A476" s="8">
        <v>470</v>
      </c>
      <c r="B476" s="8"/>
      <c r="C476" s="8" t="s">
        <v>454</v>
      </c>
      <c r="D476" s="47">
        <v>46202</v>
      </c>
      <c r="E476" s="27">
        <v>40749</v>
      </c>
    </row>
    <row r="477" spans="1:5" x14ac:dyDescent="0.25">
      <c r="A477" s="8">
        <v>471</v>
      </c>
      <c r="B477" s="8"/>
      <c r="C477" s="8" t="s">
        <v>453</v>
      </c>
      <c r="D477" s="47">
        <v>48718</v>
      </c>
      <c r="E477" s="27">
        <v>42968</v>
      </c>
    </row>
    <row r="478" spans="1:5" x14ac:dyDescent="0.25">
      <c r="A478" s="8">
        <v>472</v>
      </c>
      <c r="B478" s="8"/>
      <c r="C478" s="8" t="s">
        <v>452</v>
      </c>
      <c r="D478" s="47">
        <v>54047</v>
      </c>
      <c r="E478" s="27">
        <v>47669</v>
      </c>
    </row>
    <row r="479" spans="1:5" x14ac:dyDescent="0.25">
      <c r="A479" s="8">
        <v>473</v>
      </c>
      <c r="B479" s="8"/>
      <c r="C479" s="8" t="s">
        <v>451</v>
      </c>
      <c r="D479" s="47">
        <v>4454</v>
      </c>
      <c r="E479" s="27">
        <v>3927</v>
      </c>
    </row>
    <row r="480" spans="1:5" x14ac:dyDescent="0.25">
      <c r="A480" s="8">
        <v>474</v>
      </c>
      <c r="B480" s="8"/>
      <c r="C480" s="8" t="s">
        <v>361</v>
      </c>
      <c r="D480" s="47">
        <v>4467</v>
      </c>
      <c r="E480" s="27">
        <v>3939</v>
      </c>
    </row>
    <row r="481" spans="1:5" x14ac:dyDescent="0.25">
      <c r="A481" s="8">
        <v>475</v>
      </c>
      <c r="B481" s="8"/>
      <c r="C481" s="8" t="s">
        <v>450</v>
      </c>
      <c r="D481" s="47">
        <v>4563</v>
      </c>
      <c r="E481" s="27">
        <v>4023</v>
      </c>
    </row>
    <row r="482" spans="1:5" x14ac:dyDescent="0.25">
      <c r="A482" s="8">
        <v>476</v>
      </c>
      <c r="B482" s="8"/>
      <c r="C482" s="8" t="s">
        <v>447</v>
      </c>
      <c r="D482" s="47">
        <v>51138</v>
      </c>
      <c r="E482" s="27">
        <v>45103</v>
      </c>
    </row>
    <row r="483" spans="1:5" x14ac:dyDescent="0.25">
      <c r="A483" s="8">
        <v>477</v>
      </c>
      <c r="B483" s="8"/>
      <c r="C483" s="8" t="s">
        <v>449</v>
      </c>
      <c r="D483" s="47">
        <v>46270</v>
      </c>
      <c r="E483" s="27">
        <v>40809</v>
      </c>
    </row>
    <row r="484" spans="1:5" x14ac:dyDescent="0.25">
      <c r="A484" s="8">
        <v>478</v>
      </c>
      <c r="B484" s="8"/>
      <c r="C484" s="8" t="s">
        <v>447</v>
      </c>
      <c r="D484" s="47">
        <v>49650</v>
      </c>
      <c r="E484" s="27">
        <v>43791</v>
      </c>
    </row>
    <row r="485" spans="1:5" x14ac:dyDescent="0.25">
      <c r="A485" s="8">
        <v>479</v>
      </c>
      <c r="B485" s="8"/>
      <c r="C485" s="8" t="s">
        <v>447</v>
      </c>
      <c r="D485" s="47">
        <v>49929</v>
      </c>
      <c r="E485" s="27">
        <v>44036</v>
      </c>
    </row>
    <row r="486" spans="1:5" x14ac:dyDescent="0.25">
      <c r="A486" s="8">
        <v>480</v>
      </c>
      <c r="B486" s="8"/>
      <c r="C486" s="8" t="s">
        <v>447</v>
      </c>
      <c r="D486" s="47">
        <v>50261</v>
      </c>
      <c r="E486" s="27">
        <v>44329</v>
      </c>
    </row>
    <row r="487" spans="1:5" x14ac:dyDescent="0.25">
      <c r="A487" s="8">
        <v>481</v>
      </c>
      <c r="B487" s="8"/>
      <c r="C487" s="8" t="s">
        <v>447</v>
      </c>
      <c r="D487" s="47">
        <v>48258</v>
      </c>
      <c r="E487" s="27">
        <v>42562</v>
      </c>
    </row>
    <row r="488" spans="1:5" x14ac:dyDescent="0.25">
      <c r="A488" s="8">
        <v>482</v>
      </c>
      <c r="B488" s="8"/>
      <c r="C488" s="8" t="s">
        <v>448</v>
      </c>
      <c r="D488" s="47">
        <v>306444</v>
      </c>
      <c r="E488" s="27">
        <v>270283</v>
      </c>
    </row>
    <row r="489" spans="1:5" x14ac:dyDescent="0.25">
      <c r="A489" s="8">
        <v>483</v>
      </c>
      <c r="B489" s="8"/>
      <c r="C489" s="8" t="s">
        <v>447</v>
      </c>
      <c r="D489" s="47">
        <v>49868</v>
      </c>
      <c r="E489" s="27">
        <v>43982</v>
      </c>
    </row>
    <row r="490" spans="1:5" x14ac:dyDescent="0.25">
      <c r="A490" s="8">
        <v>484</v>
      </c>
      <c r="B490" s="8"/>
      <c r="C490" s="8" t="s">
        <v>447</v>
      </c>
      <c r="D490" s="47">
        <v>48271</v>
      </c>
      <c r="E490" s="27">
        <v>42574</v>
      </c>
    </row>
    <row r="491" spans="1:5" x14ac:dyDescent="0.25">
      <c r="A491" s="8">
        <v>485</v>
      </c>
      <c r="B491" s="8"/>
      <c r="C491" s="8" t="s">
        <v>446</v>
      </c>
      <c r="D491" s="47">
        <v>9059</v>
      </c>
      <c r="E491" s="27">
        <v>7989</v>
      </c>
    </row>
    <row r="492" spans="1:5" x14ac:dyDescent="0.25">
      <c r="A492" s="8">
        <v>486</v>
      </c>
      <c r="B492" s="8"/>
      <c r="C492" s="8" t="s">
        <v>445</v>
      </c>
      <c r="D492" s="47">
        <v>33396</v>
      </c>
      <c r="E492" s="27">
        <v>29455</v>
      </c>
    </row>
    <row r="493" spans="1:5" x14ac:dyDescent="0.25">
      <c r="A493" s="8">
        <v>487</v>
      </c>
      <c r="B493" s="8"/>
      <c r="C493" s="8" t="s">
        <v>444</v>
      </c>
      <c r="D493" s="47">
        <v>227979</v>
      </c>
      <c r="E493" s="27">
        <v>201076</v>
      </c>
    </row>
    <row r="494" spans="1:5" x14ac:dyDescent="0.25">
      <c r="A494" s="8">
        <v>488</v>
      </c>
      <c r="B494" s="8"/>
      <c r="C494" s="8" t="s">
        <v>443</v>
      </c>
      <c r="D494" s="47">
        <v>29354</v>
      </c>
      <c r="E494" s="27">
        <v>25889</v>
      </c>
    </row>
    <row r="495" spans="1:5" x14ac:dyDescent="0.25">
      <c r="A495" s="8">
        <v>489</v>
      </c>
      <c r="B495" s="8"/>
      <c r="C495" s="8" t="s">
        <v>442</v>
      </c>
      <c r="D495" s="47">
        <v>28677</v>
      </c>
      <c r="E495" s="27">
        <v>25292</v>
      </c>
    </row>
    <row r="496" spans="1:5" x14ac:dyDescent="0.25">
      <c r="A496" s="8">
        <v>490</v>
      </c>
      <c r="B496" s="8"/>
      <c r="C496" s="8" t="s">
        <v>441</v>
      </c>
      <c r="D496" s="47">
        <v>29047</v>
      </c>
      <c r="E496" s="27">
        <v>25619</v>
      </c>
    </row>
    <row r="497" spans="1:5" x14ac:dyDescent="0.25">
      <c r="A497" s="8">
        <v>491</v>
      </c>
      <c r="B497" s="8"/>
      <c r="C497" s="8" t="s">
        <v>440</v>
      </c>
      <c r="D497" s="47">
        <v>83245</v>
      </c>
      <c r="E497" s="27">
        <v>73421</v>
      </c>
    </row>
    <row r="498" spans="1:5" x14ac:dyDescent="0.25">
      <c r="A498" s="8">
        <v>492</v>
      </c>
      <c r="B498" s="8"/>
      <c r="C498" s="8" t="s">
        <v>439</v>
      </c>
      <c r="D498" s="47">
        <v>47061</v>
      </c>
      <c r="E498" s="27">
        <v>41507</v>
      </c>
    </row>
    <row r="499" spans="1:5" x14ac:dyDescent="0.25">
      <c r="A499" s="8">
        <v>493</v>
      </c>
      <c r="B499" s="8"/>
      <c r="C499" s="8" t="s">
        <v>438</v>
      </c>
      <c r="D499" s="47">
        <v>54571</v>
      </c>
      <c r="E499" s="27">
        <v>48131</v>
      </c>
    </row>
    <row r="500" spans="1:5" x14ac:dyDescent="0.25">
      <c r="A500" s="8">
        <v>494</v>
      </c>
      <c r="B500" s="8"/>
      <c r="C500" s="8" t="s">
        <v>438</v>
      </c>
      <c r="D500" s="47">
        <v>69111</v>
      </c>
      <c r="E500" s="27">
        <v>60955</v>
      </c>
    </row>
    <row r="501" spans="1:5" x14ac:dyDescent="0.25">
      <c r="A501" s="8">
        <v>495</v>
      </c>
      <c r="B501" s="8"/>
      <c r="C501" s="8" t="s">
        <v>437</v>
      </c>
      <c r="D501" s="47">
        <v>160603</v>
      </c>
      <c r="E501" s="27">
        <v>141650</v>
      </c>
    </row>
    <row r="502" spans="1:5" x14ac:dyDescent="0.25">
      <c r="A502" s="8">
        <v>496</v>
      </c>
      <c r="B502" s="8"/>
      <c r="C502" s="8" t="s">
        <v>350</v>
      </c>
      <c r="D502" s="47">
        <v>23966</v>
      </c>
      <c r="E502" s="27">
        <v>21137</v>
      </c>
    </row>
    <row r="503" spans="1:5" x14ac:dyDescent="0.25">
      <c r="A503" s="8">
        <v>497</v>
      </c>
      <c r="B503" s="8"/>
      <c r="C503" s="8" t="s">
        <v>436</v>
      </c>
      <c r="D503" s="47">
        <v>165362</v>
      </c>
      <c r="E503" s="27">
        <v>145848</v>
      </c>
    </row>
    <row r="504" spans="1:5" x14ac:dyDescent="0.25">
      <c r="A504" s="8">
        <v>498</v>
      </c>
      <c r="B504" s="8"/>
      <c r="C504" s="8" t="s">
        <v>350</v>
      </c>
      <c r="D504" s="47">
        <v>26559</v>
      </c>
      <c r="E504" s="27">
        <v>23424</v>
      </c>
    </row>
    <row r="505" spans="1:5" x14ac:dyDescent="0.25">
      <c r="A505" s="8">
        <v>499</v>
      </c>
      <c r="B505" s="8"/>
      <c r="C505" s="8" t="s">
        <v>350</v>
      </c>
      <c r="D505" s="47">
        <v>27813</v>
      </c>
      <c r="E505" s="27">
        <v>24530</v>
      </c>
    </row>
    <row r="506" spans="1:5" x14ac:dyDescent="0.25">
      <c r="A506" s="8">
        <v>500</v>
      </c>
      <c r="B506" s="8"/>
      <c r="C506" s="8" t="s">
        <v>435</v>
      </c>
      <c r="D506" s="47">
        <v>28038</v>
      </c>
      <c r="E506" s="27">
        <v>24729</v>
      </c>
    </row>
    <row r="507" spans="1:5" x14ac:dyDescent="0.25">
      <c r="A507" s="8">
        <v>501</v>
      </c>
      <c r="B507" s="8"/>
      <c r="C507" s="8" t="s">
        <v>349</v>
      </c>
      <c r="D507" s="47">
        <v>6909</v>
      </c>
      <c r="E507" s="27">
        <v>6092</v>
      </c>
    </row>
    <row r="508" spans="1:5" x14ac:dyDescent="0.25">
      <c r="A508" s="8">
        <v>502</v>
      </c>
      <c r="B508" s="8"/>
      <c r="C508" s="8" t="s">
        <v>349</v>
      </c>
      <c r="D508" s="47">
        <v>7976</v>
      </c>
      <c r="E508" s="27">
        <v>7034</v>
      </c>
    </row>
    <row r="509" spans="1:5" x14ac:dyDescent="0.25">
      <c r="A509" s="8">
        <v>503</v>
      </c>
      <c r="B509" s="8"/>
      <c r="C509" s="8" t="s">
        <v>360</v>
      </c>
      <c r="D509" s="47">
        <v>244186</v>
      </c>
      <c r="E509" s="27">
        <v>215371</v>
      </c>
    </row>
    <row r="510" spans="1:5" x14ac:dyDescent="0.25">
      <c r="A510" s="8">
        <v>504</v>
      </c>
      <c r="B510" s="8"/>
      <c r="C510" s="8" t="s">
        <v>433</v>
      </c>
      <c r="D510" s="47">
        <v>29895</v>
      </c>
      <c r="E510" s="27">
        <v>26367</v>
      </c>
    </row>
    <row r="511" spans="1:5" x14ac:dyDescent="0.25">
      <c r="A511" s="8">
        <v>505</v>
      </c>
      <c r="B511" s="8"/>
      <c r="C511" s="8" t="s">
        <v>434</v>
      </c>
      <c r="D511" s="47">
        <v>98956</v>
      </c>
      <c r="E511" s="27">
        <v>87278</v>
      </c>
    </row>
    <row r="512" spans="1:5" x14ac:dyDescent="0.25">
      <c r="A512" s="8">
        <v>506</v>
      </c>
      <c r="B512" s="8"/>
      <c r="C512" s="8" t="s">
        <v>350</v>
      </c>
      <c r="D512" s="47">
        <v>27125</v>
      </c>
      <c r="E512" s="27">
        <v>23923</v>
      </c>
    </row>
    <row r="513" spans="1:5" x14ac:dyDescent="0.25">
      <c r="A513" s="8">
        <v>507</v>
      </c>
      <c r="B513" s="8"/>
      <c r="C513" s="8" t="s">
        <v>350</v>
      </c>
      <c r="D513" s="47">
        <v>26381</v>
      </c>
      <c r="E513" s="27">
        <v>23267</v>
      </c>
    </row>
    <row r="514" spans="1:5" x14ac:dyDescent="0.25">
      <c r="A514" s="8">
        <v>508</v>
      </c>
      <c r="B514" s="8"/>
      <c r="C514" s="8" t="s">
        <v>433</v>
      </c>
      <c r="D514" s="47">
        <v>32225</v>
      </c>
      <c r="E514" s="27">
        <v>28421</v>
      </c>
    </row>
    <row r="515" spans="1:5" x14ac:dyDescent="0.25">
      <c r="A515" s="8">
        <v>509</v>
      </c>
      <c r="B515" s="8"/>
      <c r="C515" s="8" t="s">
        <v>350</v>
      </c>
      <c r="D515" s="47">
        <v>31711</v>
      </c>
      <c r="E515" s="27">
        <v>27968</v>
      </c>
    </row>
    <row r="516" spans="1:5" x14ac:dyDescent="0.25">
      <c r="A516" s="8">
        <v>510</v>
      </c>
      <c r="B516" s="8"/>
      <c r="C516" s="8" t="s">
        <v>432</v>
      </c>
      <c r="D516" s="47">
        <v>3184561</v>
      </c>
      <c r="E516" s="27">
        <v>2808778</v>
      </c>
    </row>
    <row r="517" spans="1:5" x14ac:dyDescent="0.25">
      <c r="A517" s="8">
        <v>511</v>
      </c>
      <c r="B517" s="8"/>
      <c r="C517" s="8" t="s">
        <v>418</v>
      </c>
      <c r="D517" s="47">
        <v>27335</v>
      </c>
      <c r="E517" s="27">
        <v>24109</v>
      </c>
    </row>
    <row r="518" spans="1:5" x14ac:dyDescent="0.25">
      <c r="A518" s="8">
        <v>512</v>
      </c>
      <c r="B518" s="8"/>
      <c r="C518" s="8" t="s">
        <v>431</v>
      </c>
      <c r="D518" s="47">
        <v>28141</v>
      </c>
      <c r="E518" s="27">
        <v>24820</v>
      </c>
    </row>
    <row r="519" spans="1:5" x14ac:dyDescent="0.25">
      <c r="A519" s="8">
        <v>513</v>
      </c>
      <c r="B519" s="8"/>
      <c r="C519" s="8" t="s">
        <v>427</v>
      </c>
      <c r="D519" s="47">
        <v>6706</v>
      </c>
      <c r="E519" s="27">
        <v>5913</v>
      </c>
    </row>
    <row r="520" spans="1:5" x14ac:dyDescent="0.25">
      <c r="A520" s="8">
        <v>514</v>
      </c>
      <c r="B520" s="8"/>
      <c r="C520" s="8" t="s">
        <v>430</v>
      </c>
      <c r="D520" s="47">
        <v>223669</v>
      </c>
      <c r="E520" s="27">
        <v>197275</v>
      </c>
    </row>
    <row r="521" spans="1:5" x14ac:dyDescent="0.25">
      <c r="A521" s="8">
        <v>515</v>
      </c>
      <c r="B521" s="8"/>
      <c r="C521" s="8" t="s">
        <v>430</v>
      </c>
      <c r="D521" s="47">
        <v>219350</v>
      </c>
      <c r="E521" s="27">
        <v>193466</v>
      </c>
    </row>
    <row r="522" spans="1:5" x14ac:dyDescent="0.25">
      <c r="A522" s="8">
        <v>516</v>
      </c>
      <c r="B522" s="8"/>
      <c r="C522" s="8" t="s">
        <v>429</v>
      </c>
      <c r="D522" s="47">
        <v>27327</v>
      </c>
      <c r="E522" s="27">
        <v>24101</v>
      </c>
    </row>
    <row r="523" spans="1:5" x14ac:dyDescent="0.25">
      <c r="A523" s="8">
        <v>517</v>
      </c>
      <c r="B523" s="8"/>
      <c r="C523" s="8" t="s">
        <v>428</v>
      </c>
      <c r="D523" s="47">
        <v>160639</v>
      </c>
      <c r="E523" s="27">
        <v>141683</v>
      </c>
    </row>
    <row r="524" spans="1:5" x14ac:dyDescent="0.25">
      <c r="A524" s="8">
        <v>518</v>
      </c>
      <c r="B524" s="8"/>
      <c r="C524" s="8" t="s">
        <v>427</v>
      </c>
      <c r="D524" s="47">
        <v>38663</v>
      </c>
      <c r="E524" s="27">
        <v>34100</v>
      </c>
    </row>
    <row r="525" spans="1:5" x14ac:dyDescent="0.25">
      <c r="A525" s="8">
        <v>519</v>
      </c>
      <c r="B525" s="8"/>
      <c r="C525" s="8" t="s">
        <v>426</v>
      </c>
      <c r="D525" s="47">
        <v>18051</v>
      </c>
      <c r="E525" s="27">
        <v>15920</v>
      </c>
    </row>
    <row r="526" spans="1:5" x14ac:dyDescent="0.25">
      <c r="A526" s="8">
        <v>520</v>
      </c>
      <c r="B526" s="8"/>
      <c r="C526" s="8" t="s">
        <v>381</v>
      </c>
      <c r="D526" s="47">
        <v>28926</v>
      </c>
      <c r="E526" s="27">
        <v>25512</v>
      </c>
    </row>
    <row r="527" spans="1:5" x14ac:dyDescent="0.25">
      <c r="A527" s="8">
        <v>521</v>
      </c>
      <c r="B527" s="8"/>
      <c r="C527" s="8" t="s">
        <v>398</v>
      </c>
      <c r="D527" s="47">
        <v>112722</v>
      </c>
      <c r="E527" s="27">
        <v>99420</v>
      </c>
    </row>
    <row r="528" spans="1:5" x14ac:dyDescent="0.25">
      <c r="A528" s="8">
        <v>522</v>
      </c>
      <c r="B528" s="8"/>
      <c r="C528" s="8" t="s">
        <v>425</v>
      </c>
      <c r="D528" s="47">
        <v>16503</v>
      </c>
      <c r="E528" s="27">
        <v>14554</v>
      </c>
    </row>
    <row r="529" spans="1:5" x14ac:dyDescent="0.25">
      <c r="A529" s="8">
        <v>523</v>
      </c>
      <c r="B529" s="8"/>
      <c r="C529" s="8" t="s">
        <v>424</v>
      </c>
      <c r="D529" s="47">
        <v>16443</v>
      </c>
      <c r="E529" s="27">
        <v>14502</v>
      </c>
    </row>
    <row r="530" spans="1:5" x14ac:dyDescent="0.25">
      <c r="A530" s="8">
        <v>524</v>
      </c>
      <c r="B530" s="8"/>
      <c r="C530" s="8" t="s">
        <v>423</v>
      </c>
      <c r="D530" s="47">
        <v>21581</v>
      </c>
      <c r="E530" s="27">
        <v>19034</v>
      </c>
    </row>
    <row r="531" spans="1:5" x14ac:dyDescent="0.25">
      <c r="A531" s="8">
        <v>525</v>
      </c>
      <c r="B531" s="8"/>
      <c r="C531" s="8" t="s">
        <v>422</v>
      </c>
      <c r="D531" s="47">
        <v>15723</v>
      </c>
      <c r="E531" s="27">
        <v>13867</v>
      </c>
    </row>
    <row r="532" spans="1:5" x14ac:dyDescent="0.25">
      <c r="A532" s="8">
        <v>526</v>
      </c>
      <c r="B532" s="8"/>
      <c r="C532" s="8" t="s">
        <v>421</v>
      </c>
      <c r="D532" s="47">
        <v>508103</v>
      </c>
      <c r="E532" s="27">
        <v>448145</v>
      </c>
    </row>
    <row r="533" spans="1:5" x14ac:dyDescent="0.25">
      <c r="A533" s="8">
        <v>527</v>
      </c>
      <c r="B533" s="8"/>
      <c r="C533" s="8" t="s">
        <v>371</v>
      </c>
      <c r="D533" s="47">
        <v>104741</v>
      </c>
      <c r="E533" s="27">
        <v>92381</v>
      </c>
    </row>
    <row r="534" spans="1:5" x14ac:dyDescent="0.25">
      <c r="A534" s="8">
        <v>528</v>
      </c>
      <c r="B534" s="8"/>
      <c r="C534" s="8" t="s">
        <v>420</v>
      </c>
      <c r="D534" s="47">
        <v>16069</v>
      </c>
      <c r="E534" s="27">
        <v>14172</v>
      </c>
    </row>
    <row r="535" spans="1:5" x14ac:dyDescent="0.25">
      <c r="A535" s="8">
        <v>529</v>
      </c>
      <c r="B535" s="8"/>
      <c r="C535" s="8" t="s">
        <v>419</v>
      </c>
      <c r="D535" s="47">
        <v>132731</v>
      </c>
      <c r="E535" s="27">
        <v>117068</v>
      </c>
    </row>
    <row r="536" spans="1:5" x14ac:dyDescent="0.25">
      <c r="A536" s="8">
        <v>530</v>
      </c>
      <c r="B536" s="8"/>
      <c r="C536" s="8" t="s">
        <v>418</v>
      </c>
      <c r="D536" s="47">
        <v>16181</v>
      </c>
      <c r="E536" s="27">
        <v>14271</v>
      </c>
    </row>
    <row r="537" spans="1:5" x14ac:dyDescent="0.25">
      <c r="A537" s="8">
        <v>531</v>
      </c>
      <c r="B537" s="8"/>
      <c r="C537" s="8" t="s">
        <v>417</v>
      </c>
      <c r="D537" s="47">
        <v>137121</v>
      </c>
      <c r="E537" s="27">
        <v>120940</v>
      </c>
    </row>
    <row r="538" spans="1:5" x14ac:dyDescent="0.25">
      <c r="A538" s="8">
        <v>532</v>
      </c>
      <c r="B538" s="8"/>
      <c r="C538" s="8" t="s">
        <v>416</v>
      </c>
      <c r="D538" s="47">
        <v>152415</v>
      </c>
      <c r="E538" s="27">
        <v>134429</v>
      </c>
    </row>
    <row r="539" spans="1:5" x14ac:dyDescent="0.25">
      <c r="A539" s="8">
        <v>533</v>
      </c>
      <c r="B539" s="8"/>
      <c r="C539" s="8" t="s">
        <v>415</v>
      </c>
      <c r="D539" s="47">
        <v>135698</v>
      </c>
      <c r="E539" s="27">
        <v>119685</v>
      </c>
    </row>
    <row r="540" spans="1:5" x14ac:dyDescent="0.25">
      <c r="A540" s="8">
        <v>534</v>
      </c>
      <c r="B540" s="8"/>
      <c r="C540" s="8" t="s">
        <v>414</v>
      </c>
      <c r="D540" s="47">
        <v>301043</v>
      </c>
      <c r="E540" s="27">
        <v>265519</v>
      </c>
    </row>
    <row r="541" spans="1:5" x14ac:dyDescent="0.25">
      <c r="A541" s="8">
        <v>535</v>
      </c>
      <c r="B541" s="8"/>
      <c r="C541" s="8" t="s">
        <v>391</v>
      </c>
      <c r="D541" s="47">
        <v>51918</v>
      </c>
      <c r="E541" s="27">
        <v>45791</v>
      </c>
    </row>
    <row r="542" spans="1:5" x14ac:dyDescent="0.25">
      <c r="A542" s="8">
        <v>536</v>
      </c>
      <c r="B542" s="8"/>
      <c r="C542" s="8" t="s">
        <v>413</v>
      </c>
      <c r="D542" s="47">
        <v>269929</v>
      </c>
      <c r="E542" s="27">
        <v>238076</v>
      </c>
    </row>
    <row r="543" spans="1:5" x14ac:dyDescent="0.25">
      <c r="A543" s="8">
        <v>537</v>
      </c>
      <c r="B543" s="8"/>
      <c r="C543" s="8" t="s">
        <v>412</v>
      </c>
      <c r="D543" s="47">
        <v>209448</v>
      </c>
      <c r="E543" s="27">
        <v>184732</v>
      </c>
    </row>
    <row r="544" spans="1:5" x14ac:dyDescent="0.25">
      <c r="A544" s="8">
        <v>538</v>
      </c>
      <c r="B544" s="8"/>
      <c r="C544" s="8" t="s">
        <v>411</v>
      </c>
      <c r="D544" s="47">
        <v>219938</v>
      </c>
      <c r="E544" s="27">
        <v>193984</v>
      </c>
    </row>
    <row r="545" spans="1:5" x14ac:dyDescent="0.25">
      <c r="A545" s="8">
        <v>539</v>
      </c>
      <c r="B545" s="8"/>
      <c r="C545" s="8" t="s">
        <v>410</v>
      </c>
      <c r="D545" s="47">
        <v>276887</v>
      </c>
      <c r="E545" s="27">
        <v>244213</v>
      </c>
    </row>
    <row r="546" spans="1:5" x14ac:dyDescent="0.25">
      <c r="A546" s="8">
        <v>540</v>
      </c>
      <c r="B546" s="8"/>
      <c r="C546" s="8" t="s">
        <v>409</v>
      </c>
      <c r="D546" s="47">
        <v>822273</v>
      </c>
      <c r="E546" s="27">
        <v>725243</v>
      </c>
    </row>
    <row r="547" spans="1:5" x14ac:dyDescent="0.25">
      <c r="A547" s="8">
        <v>541</v>
      </c>
      <c r="B547" s="8"/>
      <c r="C547" s="8" t="s">
        <v>408</v>
      </c>
      <c r="D547" s="47">
        <v>104410</v>
      </c>
      <c r="E547" s="27">
        <v>92088</v>
      </c>
    </row>
    <row r="548" spans="1:5" x14ac:dyDescent="0.25">
      <c r="A548" s="8">
        <v>542</v>
      </c>
      <c r="B548" s="8"/>
      <c r="C548" s="8" t="s">
        <v>391</v>
      </c>
      <c r="D548" s="47">
        <v>47421</v>
      </c>
      <c r="E548" s="27">
        <v>41824</v>
      </c>
    </row>
    <row r="549" spans="1:5" x14ac:dyDescent="0.25">
      <c r="A549" s="8">
        <v>543</v>
      </c>
      <c r="B549" s="8"/>
      <c r="C549" s="8" t="s">
        <v>391</v>
      </c>
      <c r="D549" s="47">
        <v>50300</v>
      </c>
      <c r="E549" s="27">
        <v>44364</v>
      </c>
    </row>
    <row r="550" spans="1:5" x14ac:dyDescent="0.25">
      <c r="A550" s="8">
        <v>544</v>
      </c>
      <c r="B550" s="8"/>
      <c r="C550" s="8" t="s">
        <v>391</v>
      </c>
      <c r="D550" s="47">
        <v>47103</v>
      </c>
      <c r="E550" s="27">
        <v>41543</v>
      </c>
    </row>
    <row r="551" spans="1:5" x14ac:dyDescent="0.25">
      <c r="A551" s="8">
        <v>545</v>
      </c>
      <c r="B551" s="8"/>
      <c r="C551" s="8" t="s">
        <v>391</v>
      </c>
      <c r="D551" s="47">
        <v>50112</v>
      </c>
      <c r="E551" s="27">
        <v>44198</v>
      </c>
    </row>
    <row r="552" spans="1:5" x14ac:dyDescent="0.25">
      <c r="A552" s="8">
        <v>546</v>
      </c>
      <c r="B552" s="8"/>
      <c r="C552" s="8" t="s">
        <v>407</v>
      </c>
      <c r="D552" s="47">
        <v>93620</v>
      </c>
      <c r="E552" s="27">
        <v>82572</v>
      </c>
    </row>
    <row r="553" spans="1:5" x14ac:dyDescent="0.25">
      <c r="A553" s="8">
        <v>547</v>
      </c>
      <c r="B553" s="8"/>
      <c r="C553" s="8" t="s">
        <v>391</v>
      </c>
      <c r="D553" s="47">
        <v>53997</v>
      </c>
      <c r="E553" s="27">
        <v>47625</v>
      </c>
    </row>
    <row r="554" spans="1:5" x14ac:dyDescent="0.25">
      <c r="A554" s="8">
        <v>548</v>
      </c>
      <c r="B554" s="8"/>
      <c r="C554" s="8" t="s">
        <v>406</v>
      </c>
      <c r="D554" s="47">
        <v>54090</v>
      </c>
      <c r="E554" s="27">
        <v>47707</v>
      </c>
    </row>
    <row r="555" spans="1:5" x14ac:dyDescent="0.25">
      <c r="A555" s="8">
        <v>549</v>
      </c>
      <c r="B555" s="8"/>
      <c r="C555" s="8" t="s">
        <v>405</v>
      </c>
      <c r="D555" s="47">
        <v>11839</v>
      </c>
      <c r="E555" s="27">
        <v>10441</v>
      </c>
    </row>
    <row r="556" spans="1:5" x14ac:dyDescent="0.25">
      <c r="A556" s="8">
        <v>550</v>
      </c>
      <c r="B556" s="8"/>
      <c r="C556" s="8" t="s">
        <v>404</v>
      </c>
      <c r="D556" s="47">
        <v>782768</v>
      </c>
      <c r="E556" s="27">
        <v>690400</v>
      </c>
    </row>
    <row r="557" spans="1:5" x14ac:dyDescent="0.25">
      <c r="A557" s="8">
        <v>551</v>
      </c>
      <c r="B557" s="8"/>
      <c r="C557" s="8" t="s">
        <v>403</v>
      </c>
      <c r="D557" s="47">
        <v>9531</v>
      </c>
      <c r="E557" s="27">
        <v>8405</v>
      </c>
    </row>
    <row r="558" spans="1:5" x14ac:dyDescent="0.25">
      <c r="A558" s="8">
        <v>552</v>
      </c>
      <c r="B558" s="8"/>
      <c r="C558" s="8" t="s">
        <v>402</v>
      </c>
      <c r="D558" s="47">
        <v>20028</v>
      </c>
      <c r="E558" s="27">
        <v>17664</v>
      </c>
    </row>
    <row r="559" spans="1:5" x14ac:dyDescent="0.25">
      <c r="A559" s="8">
        <v>553</v>
      </c>
      <c r="B559" s="8"/>
      <c r="C559" s="8" t="s">
        <v>400</v>
      </c>
      <c r="D559" s="47">
        <v>9140</v>
      </c>
      <c r="E559" s="27">
        <v>8061</v>
      </c>
    </row>
    <row r="560" spans="1:5" x14ac:dyDescent="0.25">
      <c r="A560" s="8">
        <v>554</v>
      </c>
      <c r="B560" s="8"/>
      <c r="C560" s="8" t="s">
        <v>401</v>
      </c>
      <c r="D560" s="47">
        <v>8398</v>
      </c>
      <c r="E560" s="27">
        <v>7406</v>
      </c>
    </row>
    <row r="561" spans="1:5" x14ac:dyDescent="0.25">
      <c r="A561" s="8">
        <v>555</v>
      </c>
      <c r="B561" s="8"/>
      <c r="C561" s="8" t="s">
        <v>400</v>
      </c>
      <c r="D561" s="47">
        <v>5475</v>
      </c>
      <c r="E561" s="27">
        <v>4828</v>
      </c>
    </row>
    <row r="562" spans="1:5" x14ac:dyDescent="0.25">
      <c r="A562" s="8">
        <v>556</v>
      </c>
      <c r="B562" s="8"/>
      <c r="C562" s="8" t="s">
        <v>399</v>
      </c>
      <c r="D562" s="47">
        <v>14020</v>
      </c>
      <c r="E562" s="27">
        <v>12365</v>
      </c>
    </row>
    <row r="563" spans="1:5" x14ac:dyDescent="0.25">
      <c r="A563" s="8">
        <v>557</v>
      </c>
      <c r="B563" s="8"/>
      <c r="C563" s="8" t="s">
        <v>349</v>
      </c>
      <c r="D563" s="47">
        <v>7454</v>
      </c>
      <c r="E563" s="27">
        <v>6573</v>
      </c>
    </row>
    <row r="564" spans="1:5" x14ac:dyDescent="0.25">
      <c r="A564" s="8">
        <v>558</v>
      </c>
      <c r="B564" s="8"/>
      <c r="C564" s="8" t="s">
        <v>349</v>
      </c>
      <c r="D564" s="47">
        <v>5084</v>
      </c>
      <c r="E564" s="27">
        <v>4483</v>
      </c>
    </row>
    <row r="565" spans="1:5" x14ac:dyDescent="0.25">
      <c r="A565" s="8">
        <v>559</v>
      </c>
      <c r="B565" s="8"/>
      <c r="C565" s="8" t="s">
        <v>398</v>
      </c>
      <c r="D565" s="47">
        <v>198190</v>
      </c>
      <c r="E565" s="27">
        <v>174803</v>
      </c>
    </row>
    <row r="566" spans="1:5" x14ac:dyDescent="0.25">
      <c r="A566" s="8">
        <v>560</v>
      </c>
      <c r="B566" s="8"/>
      <c r="C566" s="8" t="s">
        <v>349</v>
      </c>
      <c r="D566" s="47">
        <v>6606</v>
      </c>
      <c r="E566" s="27">
        <v>5825</v>
      </c>
    </row>
    <row r="567" spans="1:5" x14ac:dyDescent="0.25">
      <c r="A567" s="8">
        <v>561</v>
      </c>
      <c r="B567" s="8"/>
      <c r="C567" s="8" t="s">
        <v>349</v>
      </c>
      <c r="D567" s="47">
        <v>6891</v>
      </c>
      <c r="E567" s="27">
        <v>6077</v>
      </c>
    </row>
    <row r="568" spans="1:5" x14ac:dyDescent="0.25">
      <c r="A568" s="8">
        <v>562</v>
      </c>
      <c r="B568" s="8"/>
      <c r="C568" s="8" t="s">
        <v>397</v>
      </c>
      <c r="D568" s="47">
        <v>6860</v>
      </c>
      <c r="E568" s="27">
        <v>6049</v>
      </c>
    </row>
    <row r="569" spans="1:5" x14ac:dyDescent="0.25">
      <c r="A569" s="8">
        <v>563</v>
      </c>
      <c r="B569" s="8"/>
      <c r="C569" s="8" t="s">
        <v>396</v>
      </c>
      <c r="D569" s="47">
        <v>722710</v>
      </c>
      <c r="E569" s="27">
        <v>637428</v>
      </c>
    </row>
    <row r="570" spans="1:5" x14ac:dyDescent="0.25">
      <c r="A570" s="8">
        <v>564</v>
      </c>
      <c r="B570" s="8"/>
      <c r="C570" s="8" t="s">
        <v>395</v>
      </c>
      <c r="D570" s="47">
        <v>610941</v>
      </c>
      <c r="E570" s="27">
        <v>538849</v>
      </c>
    </row>
    <row r="571" spans="1:5" x14ac:dyDescent="0.25">
      <c r="A571" s="8">
        <v>565</v>
      </c>
      <c r="B571" s="8"/>
      <c r="C571" s="8" t="s">
        <v>394</v>
      </c>
      <c r="D571" s="47">
        <v>601742</v>
      </c>
      <c r="E571" s="27">
        <v>530735</v>
      </c>
    </row>
    <row r="572" spans="1:5" x14ac:dyDescent="0.25">
      <c r="A572" s="8">
        <v>566</v>
      </c>
      <c r="B572" s="8"/>
      <c r="C572" s="8" t="s">
        <v>349</v>
      </c>
      <c r="D572" s="47">
        <v>7298</v>
      </c>
      <c r="E572" s="27">
        <v>6436</v>
      </c>
    </row>
    <row r="573" spans="1:5" x14ac:dyDescent="0.25">
      <c r="A573" s="8">
        <v>567</v>
      </c>
      <c r="B573" s="8"/>
      <c r="C573" s="8" t="s">
        <v>349</v>
      </c>
      <c r="D573" s="47">
        <v>12888</v>
      </c>
      <c r="E573" s="27">
        <v>11366</v>
      </c>
    </row>
    <row r="574" spans="1:5" x14ac:dyDescent="0.25">
      <c r="A574" s="8">
        <v>568</v>
      </c>
      <c r="B574" s="8"/>
      <c r="C574" s="8" t="s">
        <v>391</v>
      </c>
      <c r="D574" s="47">
        <v>51798</v>
      </c>
      <c r="E574" s="27">
        <v>45685</v>
      </c>
    </row>
    <row r="575" spans="1:5" x14ac:dyDescent="0.25">
      <c r="A575" s="8">
        <v>569</v>
      </c>
      <c r="B575" s="8"/>
      <c r="C575" s="8" t="s">
        <v>391</v>
      </c>
      <c r="D575" s="47">
        <v>46716</v>
      </c>
      <c r="E575" s="27">
        <v>41202</v>
      </c>
    </row>
    <row r="576" spans="1:5" x14ac:dyDescent="0.25">
      <c r="A576" s="8">
        <v>570</v>
      </c>
      <c r="B576" s="8"/>
      <c r="C576" s="8" t="s">
        <v>391</v>
      </c>
      <c r="D576" s="47">
        <v>48699</v>
      </c>
      <c r="E576" s="27">
        <v>42952</v>
      </c>
    </row>
    <row r="577" spans="1:5" x14ac:dyDescent="0.25">
      <c r="A577" s="8">
        <v>571</v>
      </c>
      <c r="B577" s="8"/>
      <c r="C577" s="8" t="s">
        <v>393</v>
      </c>
      <c r="D577" s="47">
        <v>51626</v>
      </c>
      <c r="E577" s="27">
        <v>45533</v>
      </c>
    </row>
    <row r="578" spans="1:5" x14ac:dyDescent="0.25">
      <c r="A578" s="8">
        <v>572</v>
      </c>
      <c r="B578" s="8"/>
      <c r="C578" s="8" t="s">
        <v>391</v>
      </c>
      <c r="D578" s="47">
        <v>47706</v>
      </c>
      <c r="E578" s="27">
        <v>42075</v>
      </c>
    </row>
    <row r="579" spans="1:5" x14ac:dyDescent="0.25">
      <c r="A579" s="8">
        <v>573</v>
      </c>
      <c r="B579" s="8"/>
      <c r="C579" s="8" t="s">
        <v>391</v>
      </c>
      <c r="D579" s="47">
        <v>47955</v>
      </c>
      <c r="E579" s="27">
        <v>42295</v>
      </c>
    </row>
    <row r="580" spans="1:5" x14ac:dyDescent="0.25">
      <c r="A580" s="8">
        <v>574</v>
      </c>
      <c r="B580" s="8"/>
      <c r="C580" s="8" t="s">
        <v>391</v>
      </c>
      <c r="D580" s="47">
        <v>47871</v>
      </c>
      <c r="E580" s="27">
        <v>42221</v>
      </c>
    </row>
    <row r="581" spans="1:5" x14ac:dyDescent="0.25">
      <c r="A581" s="8">
        <v>575</v>
      </c>
      <c r="B581" s="8"/>
      <c r="C581" s="8" t="s">
        <v>391</v>
      </c>
      <c r="D581" s="47">
        <v>51628</v>
      </c>
      <c r="E581" s="27">
        <v>45535</v>
      </c>
    </row>
    <row r="582" spans="1:5" x14ac:dyDescent="0.25">
      <c r="A582" s="8">
        <v>576</v>
      </c>
      <c r="B582" s="8"/>
      <c r="C582" s="8" t="s">
        <v>391</v>
      </c>
      <c r="D582" s="47">
        <v>48026</v>
      </c>
      <c r="E582" s="27">
        <v>42358</v>
      </c>
    </row>
    <row r="583" spans="1:5" x14ac:dyDescent="0.25">
      <c r="A583" s="8">
        <v>577</v>
      </c>
      <c r="B583" s="8"/>
      <c r="C583" s="8" t="s">
        <v>391</v>
      </c>
      <c r="D583" s="47">
        <v>49453</v>
      </c>
      <c r="E583" s="27">
        <v>43616</v>
      </c>
    </row>
    <row r="584" spans="1:5" x14ac:dyDescent="0.25">
      <c r="A584" s="8">
        <v>578</v>
      </c>
      <c r="B584" s="8"/>
      <c r="C584" s="8" t="s">
        <v>392</v>
      </c>
      <c r="D584" s="47">
        <v>27266</v>
      </c>
      <c r="E584" s="27">
        <v>24047</v>
      </c>
    </row>
    <row r="585" spans="1:5" x14ac:dyDescent="0.25">
      <c r="A585" s="8">
        <v>579</v>
      </c>
      <c r="B585" s="8"/>
      <c r="C585" s="8" t="s">
        <v>391</v>
      </c>
      <c r="D585" s="47">
        <v>48155</v>
      </c>
      <c r="E585" s="27">
        <v>42471</v>
      </c>
    </row>
    <row r="586" spans="1:5" x14ac:dyDescent="0.25">
      <c r="A586" s="8">
        <v>580</v>
      </c>
      <c r="B586" s="8"/>
      <c r="C586" s="8" t="s">
        <v>390</v>
      </c>
      <c r="D586" s="47">
        <v>357267</v>
      </c>
      <c r="E586" s="27">
        <v>315108</v>
      </c>
    </row>
    <row r="587" spans="1:5" x14ac:dyDescent="0.25">
      <c r="A587" s="8">
        <v>581</v>
      </c>
      <c r="B587" s="8"/>
      <c r="C587" s="8" t="s">
        <v>389</v>
      </c>
      <c r="D587" s="47">
        <v>374358</v>
      </c>
      <c r="E587" s="27">
        <v>330182</v>
      </c>
    </row>
    <row r="588" spans="1:5" x14ac:dyDescent="0.25">
      <c r="A588" s="8">
        <v>582</v>
      </c>
      <c r="B588" s="8"/>
      <c r="C588" s="8" t="s">
        <v>388</v>
      </c>
      <c r="D588" s="47">
        <v>659927</v>
      </c>
      <c r="E588" s="27">
        <v>582054</v>
      </c>
    </row>
    <row r="589" spans="1:5" x14ac:dyDescent="0.25">
      <c r="A589" s="8">
        <v>583</v>
      </c>
      <c r="B589" s="8"/>
      <c r="C589" s="8" t="s">
        <v>359</v>
      </c>
      <c r="D589" s="47">
        <v>158337</v>
      </c>
      <c r="E589" s="27">
        <v>139652</v>
      </c>
    </row>
    <row r="590" spans="1:5" x14ac:dyDescent="0.25">
      <c r="A590" s="8">
        <v>584</v>
      </c>
      <c r="B590" s="8"/>
      <c r="C590" s="8" t="s">
        <v>387</v>
      </c>
      <c r="D590" s="47">
        <v>97021</v>
      </c>
      <c r="E590" s="27">
        <v>85571</v>
      </c>
    </row>
    <row r="591" spans="1:5" x14ac:dyDescent="0.25">
      <c r="A591" s="8">
        <v>585</v>
      </c>
      <c r="B591" s="8"/>
      <c r="C591" s="8" t="s">
        <v>386</v>
      </c>
      <c r="D591" s="47">
        <v>11306</v>
      </c>
      <c r="E591" s="27">
        <v>9971</v>
      </c>
    </row>
    <row r="592" spans="1:5" x14ac:dyDescent="0.25">
      <c r="A592" s="8">
        <v>586</v>
      </c>
      <c r="B592" s="8"/>
      <c r="C592" s="8" t="s">
        <v>385</v>
      </c>
      <c r="D592" s="47">
        <v>45371</v>
      </c>
      <c r="E592" s="27">
        <v>40016</v>
      </c>
    </row>
    <row r="593" spans="1:5" x14ac:dyDescent="0.25">
      <c r="A593" s="8">
        <v>587</v>
      </c>
      <c r="B593" s="8"/>
      <c r="C593" s="8" t="s">
        <v>384</v>
      </c>
      <c r="D593" s="47">
        <v>9495</v>
      </c>
      <c r="E593" s="27">
        <v>8374</v>
      </c>
    </row>
    <row r="594" spans="1:5" x14ac:dyDescent="0.25">
      <c r="A594" s="8">
        <v>588</v>
      </c>
      <c r="B594" s="8"/>
      <c r="C594" s="8" t="s">
        <v>383</v>
      </c>
      <c r="D594" s="47">
        <v>1455287</v>
      </c>
      <c r="E594" s="27">
        <v>1283561</v>
      </c>
    </row>
    <row r="595" spans="1:5" x14ac:dyDescent="0.25">
      <c r="A595" s="8">
        <v>589</v>
      </c>
      <c r="B595" s="8"/>
      <c r="C595" s="8" t="s">
        <v>382</v>
      </c>
      <c r="D595" s="47">
        <v>10019</v>
      </c>
      <c r="E595" s="27">
        <v>8836</v>
      </c>
    </row>
    <row r="596" spans="1:5" x14ac:dyDescent="0.25">
      <c r="A596" s="8">
        <v>590</v>
      </c>
      <c r="B596" s="8"/>
      <c r="C596" s="8" t="s">
        <v>379</v>
      </c>
      <c r="D596" s="47">
        <v>34762</v>
      </c>
      <c r="E596" s="27">
        <v>30659</v>
      </c>
    </row>
    <row r="597" spans="1:5" x14ac:dyDescent="0.25">
      <c r="A597" s="8">
        <v>591</v>
      </c>
      <c r="B597" s="8"/>
      <c r="C597" s="8" t="s">
        <v>378</v>
      </c>
      <c r="D597" s="47">
        <v>7353</v>
      </c>
      <c r="E597" s="27">
        <v>6484</v>
      </c>
    </row>
    <row r="598" spans="1:5" x14ac:dyDescent="0.25">
      <c r="A598" s="8">
        <v>592</v>
      </c>
      <c r="B598" s="8"/>
      <c r="C598" s="8" t="s">
        <v>371</v>
      </c>
      <c r="D598" s="47">
        <v>197291</v>
      </c>
      <c r="E598" s="27">
        <v>174010</v>
      </c>
    </row>
    <row r="599" spans="1:5" x14ac:dyDescent="0.25">
      <c r="A599" s="8">
        <v>593</v>
      </c>
      <c r="B599" s="8"/>
      <c r="C599" s="8" t="s">
        <v>375</v>
      </c>
      <c r="D599" s="47">
        <v>96223</v>
      </c>
      <c r="E599" s="27">
        <v>84868</v>
      </c>
    </row>
    <row r="600" spans="1:5" x14ac:dyDescent="0.25">
      <c r="A600" s="8">
        <v>594</v>
      </c>
      <c r="B600" s="8"/>
      <c r="C600" s="8" t="s">
        <v>374</v>
      </c>
      <c r="D600" s="47">
        <v>93038</v>
      </c>
      <c r="E600" s="27">
        <v>82059</v>
      </c>
    </row>
    <row r="601" spans="1:5" x14ac:dyDescent="0.25">
      <c r="A601" s="8">
        <v>595</v>
      </c>
      <c r="B601" s="8"/>
      <c r="C601" s="8" t="s">
        <v>374</v>
      </c>
      <c r="D601" s="47">
        <v>81251</v>
      </c>
      <c r="E601" s="27">
        <v>71662</v>
      </c>
    </row>
    <row r="602" spans="1:5" x14ac:dyDescent="0.25">
      <c r="A602" s="8">
        <v>596</v>
      </c>
      <c r="B602" s="8"/>
      <c r="C602" s="8" t="s">
        <v>371</v>
      </c>
      <c r="D602" s="47">
        <v>87925</v>
      </c>
      <c r="E602" s="27">
        <v>77549</v>
      </c>
    </row>
    <row r="603" spans="1:5" x14ac:dyDescent="0.25">
      <c r="A603" s="8">
        <v>597</v>
      </c>
      <c r="B603" s="8"/>
      <c r="C603" s="8" t="s">
        <v>371</v>
      </c>
      <c r="D603" s="47">
        <v>97467</v>
      </c>
      <c r="E603" s="27">
        <v>85965</v>
      </c>
    </row>
    <row r="604" spans="1:5" x14ac:dyDescent="0.25">
      <c r="A604" s="8">
        <v>598</v>
      </c>
      <c r="B604" s="8"/>
      <c r="C604" s="8" t="s">
        <v>373</v>
      </c>
      <c r="D604" s="47">
        <v>33620</v>
      </c>
      <c r="E604" s="27">
        <v>29652</v>
      </c>
    </row>
    <row r="605" spans="1:5" x14ac:dyDescent="0.25">
      <c r="A605" s="8">
        <v>599</v>
      </c>
      <c r="B605" s="8"/>
      <c r="C605" s="8" t="s">
        <v>372</v>
      </c>
      <c r="D605" s="47">
        <v>26473</v>
      </c>
      <c r="E605" s="27">
        <v>23348</v>
      </c>
    </row>
    <row r="606" spans="1:5" x14ac:dyDescent="0.25">
      <c r="A606" s="8">
        <v>600</v>
      </c>
      <c r="B606" s="8"/>
      <c r="C606" s="8" t="s">
        <v>371</v>
      </c>
      <c r="D606" s="47">
        <v>70461</v>
      </c>
      <c r="E606" s="27">
        <v>62145</v>
      </c>
    </row>
    <row r="607" spans="1:5" x14ac:dyDescent="0.25">
      <c r="A607" s="8">
        <v>601</v>
      </c>
      <c r="B607" s="8"/>
      <c r="C607" s="8" t="s">
        <v>350</v>
      </c>
      <c r="D607" s="47">
        <v>28655</v>
      </c>
      <c r="E607" s="27">
        <v>25272</v>
      </c>
    </row>
    <row r="608" spans="1:5" x14ac:dyDescent="0.25">
      <c r="A608" s="8">
        <v>602</v>
      </c>
      <c r="B608" s="8"/>
      <c r="C608" s="8" t="s">
        <v>370</v>
      </c>
      <c r="D608" s="47">
        <v>62728</v>
      </c>
      <c r="E608" s="27">
        <v>55325</v>
      </c>
    </row>
    <row r="609" spans="1:5" x14ac:dyDescent="0.25">
      <c r="A609" s="8">
        <v>603</v>
      </c>
      <c r="B609" s="8"/>
      <c r="C609" s="8" t="s">
        <v>369</v>
      </c>
      <c r="D609" s="47">
        <v>8323</v>
      </c>
      <c r="E609" s="27">
        <v>7340</v>
      </c>
    </row>
    <row r="610" spans="1:5" x14ac:dyDescent="0.25">
      <c r="A610" s="8">
        <v>604</v>
      </c>
      <c r="B610" s="8"/>
      <c r="C610" s="8" t="s">
        <v>1336</v>
      </c>
      <c r="D610" s="47">
        <v>1747330</v>
      </c>
      <c r="E610" s="27">
        <v>1541142</v>
      </c>
    </row>
    <row r="611" spans="1:5" x14ac:dyDescent="0.25">
      <c r="A611" s="8">
        <v>605</v>
      </c>
      <c r="B611" s="8"/>
      <c r="C611" s="8" t="s">
        <v>368</v>
      </c>
      <c r="D611" s="47">
        <v>1638907</v>
      </c>
      <c r="E611" s="27">
        <v>1445513</v>
      </c>
    </row>
    <row r="612" spans="1:5" x14ac:dyDescent="0.25">
      <c r="A612" s="8">
        <v>606</v>
      </c>
      <c r="B612" s="8"/>
      <c r="C612" s="8" t="s">
        <v>367</v>
      </c>
      <c r="D612" s="47">
        <v>68262</v>
      </c>
      <c r="E612" s="27">
        <v>60206</v>
      </c>
    </row>
    <row r="613" spans="1:5" x14ac:dyDescent="0.25">
      <c r="A613" s="8">
        <v>607</v>
      </c>
      <c r="B613" s="8"/>
      <c r="C613" s="8" t="s">
        <v>366</v>
      </c>
      <c r="D613" s="47">
        <v>51218</v>
      </c>
      <c r="E613" s="27">
        <v>45173</v>
      </c>
    </row>
    <row r="614" spans="1:5" x14ac:dyDescent="0.25">
      <c r="A614" s="8">
        <v>608</v>
      </c>
      <c r="B614" s="8"/>
      <c r="C614" s="8" t="s">
        <v>365</v>
      </c>
      <c r="D614" s="47">
        <v>39039</v>
      </c>
      <c r="E614" s="27">
        <v>34432</v>
      </c>
    </row>
    <row r="615" spans="1:5" x14ac:dyDescent="0.25">
      <c r="A615" s="8">
        <v>609</v>
      </c>
      <c r="B615" s="8"/>
      <c r="C615" s="8" t="s">
        <v>364</v>
      </c>
      <c r="D615" s="47">
        <v>87774</v>
      </c>
      <c r="E615" s="27">
        <v>77416</v>
      </c>
    </row>
    <row r="616" spans="1:5" x14ac:dyDescent="0.25">
      <c r="A616" s="8">
        <v>610</v>
      </c>
      <c r="B616" s="8"/>
      <c r="C616" s="8" t="s">
        <v>363</v>
      </c>
      <c r="D616" s="47">
        <v>221199</v>
      </c>
      <c r="E616" s="27">
        <v>195097</v>
      </c>
    </row>
    <row r="617" spans="1:5" x14ac:dyDescent="0.25">
      <c r="A617" s="8">
        <v>611</v>
      </c>
      <c r="B617" s="8"/>
      <c r="C617" s="9" t="s">
        <v>362</v>
      </c>
      <c r="D617" s="47">
        <v>89253</v>
      </c>
      <c r="E617" s="27">
        <v>78720</v>
      </c>
    </row>
    <row r="618" spans="1:5" x14ac:dyDescent="0.25">
      <c r="A618" s="8">
        <v>612</v>
      </c>
      <c r="B618" s="8"/>
      <c r="C618" s="9" t="s">
        <v>1337</v>
      </c>
      <c r="D618" s="47">
        <v>5919</v>
      </c>
      <c r="E618" s="27">
        <v>5219</v>
      </c>
    </row>
    <row r="619" spans="1:5" x14ac:dyDescent="0.25">
      <c r="A619" s="8">
        <v>613</v>
      </c>
      <c r="B619" s="8"/>
      <c r="C619" s="9" t="s">
        <v>1338</v>
      </c>
      <c r="D619" s="47">
        <v>51137</v>
      </c>
      <c r="E619" s="27">
        <v>45102</v>
      </c>
    </row>
    <row r="620" spans="1:5" x14ac:dyDescent="0.25">
      <c r="A620" s="8">
        <v>614</v>
      </c>
      <c r="B620" s="8"/>
      <c r="C620" s="9" t="s">
        <v>359</v>
      </c>
      <c r="D620" s="47">
        <v>300109</v>
      </c>
      <c r="E620" s="27">
        <v>264695</v>
      </c>
    </row>
    <row r="621" spans="1:5" x14ac:dyDescent="0.25">
      <c r="A621" s="8">
        <v>615</v>
      </c>
      <c r="B621" s="8"/>
      <c r="C621" s="9" t="s">
        <v>359</v>
      </c>
      <c r="D621" s="47">
        <v>273008</v>
      </c>
      <c r="E621" s="27">
        <v>240792</v>
      </c>
    </row>
    <row r="622" spans="1:5" x14ac:dyDescent="0.25">
      <c r="A622" s="8">
        <v>616</v>
      </c>
      <c r="B622" s="8"/>
      <c r="C622" s="9" t="s">
        <v>358</v>
      </c>
      <c r="D622" s="47">
        <v>267445</v>
      </c>
      <c r="E622" s="27">
        <v>235886</v>
      </c>
    </row>
    <row r="623" spans="1:5" x14ac:dyDescent="0.25">
      <c r="A623" s="8">
        <v>617</v>
      </c>
      <c r="B623" s="8"/>
      <c r="C623" s="9" t="s">
        <v>357</v>
      </c>
      <c r="D623" s="47">
        <v>481742</v>
      </c>
      <c r="E623" s="27">
        <v>424895</v>
      </c>
    </row>
    <row r="624" spans="1:5" x14ac:dyDescent="0.25">
      <c r="A624" s="8">
        <v>618</v>
      </c>
      <c r="B624" s="8"/>
      <c r="C624" s="9" t="s">
        <v>356</v>
      </c>
      <c r="D624" s="47">
        <v>173944</v>
      </c>
      <c r="E624" s="27">
        <v>153418</v>
      </c>
    </row>
    <row r="625" spans="1:5" x14ac:dyDescent="0.25">
      <c r="A625" s="8">
        <v>619</v>
      </c>
      <c r="B625" s="8"/>
      <c r="C625" s="9" t="s">
        <v>355</v>
      </c>
      <c r="D625" s="47">
        <v>413203</v>
      </c>
      <c r="E625" s="27">
        <v>364443</v>
      </c>
    </row>
    <row r="626" spans="1:5" x14ac:dyDescent="0.25">
      <c r="A626" s="8">
        <v>620</v>
      </c>
      <c r="B626" s="8"/>
      <c r="C626" s="9" t="s">
        <v>354</v>
      </c>
      <c r="D626" s="47">
        <v>745430</v>
      </c>
      <c r="E626" s="27">
        <v>657468</v>
      </c>
    </row>
    <row r="627" spans="1:5" x14ac:dyDescent="0.25">
      <c r="A627" s="8">
        <v>621</v>
      </c>
      <c r="B627" s="8"/>
      <c r="C627" s="9" t="s">
        <v>353</v>
      </c>
      <c r="D627" s="47">
        <v>275864</v>
      </c>
      <c r="E627" s="27">
        <v>243311</v>
      </c>
    </row>
    <row r="628" spans="1:5" x14ac:dyDescent="0.25">
      <c r="A628" s="8">
        <v>622</v>
      </c>
      <c r="B628" s="8"/>
      <c r="C628" s="9" t="s">
        <v>352</v>
      </c>
      <c r="D628" s="47">
        <v>218337</v>
      </c>
      <c r="E628" s="27">
        <v>192572</v>
      </c>
    </row>
    <row r="629" spans="1:5" x14ac:dyDescent="0.25">
      <c r="A629" s="8">
        <v>623</v>
      </c>
      <c r="B629" s="8"/>
      <c r="C629" s="9" t="s">
        <v>351</v>
      </c>
      <c r="D629" s="47">
        <v>3029728</v>
      </c>
      <c r="E629" s="27">
        <v>2672216</v>
      </c>
    </row>
    <row r="630" spans="1:5" x14ac:dyDescent="0.25">
      <c r="A630" s="8">
        <v>624</v>
      </c>
      <c r="B630" s="8"/>
      <c r="C630" s="9" t="s">
        <v>1339</v>
      </c>
      <c r="D630" s="47">
        <v>225923</v>
      </c>
      <c r="E630" s="27">
        <v>199263</v>
      </c>
    </row>
    <row r="631" spans="1:5" x14ac:dyDescent="0.25">
      <c r="A631" s="8">
        <v>625</v>
      </c>
      <c r="B631" s="8"/>
      <c r="C631" s="9" t="s">
        <v>350</v>
      </c>
      <c r="D631" s="47">
        <v>30697</v>
      </c>
      <c r="E631" s="27">
        <v>27074</v>
      </c>
    </row>
    <row r="632" spans="1:5" x14ac:dyDescent="0.25">
      <c r="A632" s="8">
        <v>626</v>
      </c>
      <c r="B632" s="8"/>
      <c r="C632" s="9" t="s">
        <v>349</v>
      </c>
      <c r="D632" s="47">
        <v>15694</v>
      </c>
      <c r="E632" s="27">
        <v>13841</v>
      </c>
    </row>
    <row r="633" spans="1:5" x14ac:dyDescent="0.25">
      <c r="A633" s="8">
        <v>627</v>
      </c>
      <c r="B633" s="8"/>
      <c r="C633" s="9" t="s">
        <v>1340</v>
      </c>
      <c r="D633" s="47">
        <v>1765404</v>
      </c>
      <c r="E633" s="27">
        <v>1557083</v>
      </c>
    </row>
    <row r="634" spans="1:5" x14ac:dyDescent="0.25">
      <c r="A634" s="8">
        <v>628</v>
      </c>
      <c r="B634" s="8"/>
      <c r="C634" s="9" t="s">
        <v>1341</v>
      </c>
      <c r="D634" s="47">
        <v>1081155</v>
      </c>
      <c r="E634" s="27">
        <v>953576</v>
      </c>
    </row>
    <row r="635" spans="1:5" x14ac:dyDescent="0.25">
      <c r="A635" s="8">
        <v>629</v>
      </c>
      <c r="B635" s="8"/>
      <c r="C635" s="9" t="s">
        <v>1342</v>
      </c>
      <c r="D635" s="47">
        <v>451256</v>
      </c>
      <c r="E635" s="27">
        <v>398006</v>
      </c>
    </row>
    <row r="636" spans="1:5" x14ac:dyDescent="0.25">
      <c r="A636" s="8">
        <v>630</v>
      </c>
      <c r="B636" s="8"/>
      <c r="C636" s="9" t="s">
        <v>1343</v>
      </c>
      <c r="D636" s="47">
        <v>640754</v>
      </c>
      <c r="E636" s="27">
        <v>565143</v>
      </c>
    </row>
    <row r="637" spans="1:5" x14ac:dyDescent="0.25">
      <c r="A637" s="8">
        <v>631</v>
      </c>
      <c r="B637" s="8"/>
      <c r="C637" s="9" t="s">
        <v>1344</v>
      </c>
      <c r="D637" s="47">
        <v>67326</v>
      </c>
      <c r="E637" s="27">
        <v>59381</v>
      </c>
    </row>
    <row r="638" spans="1:5" x14ac:dyDescent="0.25">
      <c r="A638" s="8">
        <v>632</v>
      </c>
      <c r="B638" s="8"/>
      <c r="C638" s="9" t="s">
        <v>1356</v>
      </c>
      <c r="D638" s="47">
        <v>753507</v>
      </c>
      <c r="E638" s="27">
        <v>664591</v>
      </c>
    </row>
    <row r="639" spans="1:5" x14ac:dyDescent="0.25">
      <c r="A639" s="8">
        <v>633</v>
      </c>
      <c r="B639" s="8"/>
      <c r="C639" s="9" t="s">
        <v>1357</v>
      </c>
      <c r="D639" s="47">
        <v>44452</v>
      </c>
      <c r="E639" s="27">
        <v>39205</v>
      </c>
    </row>
    <row r="640" spans="1:5" x14ac:dyDescent="0.25">
      <c r="A640" s="8">
        <v>634</v>
      </c>
      <c r="B640" s="8"/>
      <c r="C640" s="9" t="s">
        <v>1358</v>
      </c>
      <c r="D640" s="47">
        <v>41903</v>
      </c>
      <c r="E640" s="27">
        <v>36957</v>
      </c>
    </row>
    <row r="641" spans="1:5" x14ac:dyDescent="0.25">
      <c r="A641" s="8">
        <v>635</v>
      </c>
      <c r="B641" s="8"/>
      <c r="C641" s="9" t="s">
        <v>1359</v>
      </c>
      <c r="D641" s="47">
        <v>67771</v>
      </c>
      <c r="E641" s="27">
        <v>59773</v>
      </c>
    </row>
    <row r="642" spans="1:5" x14ac:dyDescent="0.25">
      <c r="A642" s="8">
        <v>636</v>
      </c>
      <c r="B642" s="8"/>
      <c r="C642" s="9" t="s">
        <v>1360</v>
      </c>
      <c r="D642" s="47">
        <v>681177</v>
      </c>
      <c r="E642" s="27">
        <v>600797</v>
      </c>
    </row>
    <row r="643" spans="1:5" ht="13.5" thickBot="1" x14ac:dyDescent="0.3">
      <c r="A643" s="8">
        <v>637</v>
      </c>
      <c r="B643" s="8"/>
      <c r="C643" s="33" t="s">
        <v>1361</v>
      </c>
      <c r="D643" s="48">
        <v>675894</v>
      </c>
      <c r="E643" s="27">
        <v>596137</v>
      </c>
    </row>
    <row r="644" spans="1:5" ht="15.75" x14ac:dyDescent="0.25">
      <c r="C644" s="56" t="s">
        <v>1433</v>
      </c>
      <c r="D644" s="57">
        <f>SUM(D7:D643)</f>
        <v>168020921</v>
      </c>
      <c r="E644" s="58">
        <f>SUM(E7:E643)</f>
        <v>148193682</v>
      </c>
    </row>
    <row r="645" spans="1:5" ht="15.75" x14ac:dyDescent="0.25">
      <c r="C645" s="59" t="s">
        <v>1430</v>
      </c>
      <c r="D645" s="60">
        <v>31923987</v>
      </c>
      <c r="E645" s="120">
        <f>E644*19%</f>
        <v>28156799.580000002</v>
      </c>
    </row>
    <row r="646" spans="1:5" ht="16.5" thickBot="1" x14ac:dyDescent="0.3">
      <c r="C646" s="61" t="s">
        <v>1426</v>
      </c>
      <c r="D646" s="62">
        <v>199944908</v>
      </c>
      <c r="E646" s="121">
        <f>E644+E645</f>
        <v>176350481.58000001</v>
      </c>
    </row>
    <row r="649" spans="1:5" ht="15.75" x14ac:dyDescent="0.25">
      <c r="D649" s="85" t="s">
        <v>1434</v>
      </c>
      <c r="E649" s="86">
        <f>+E646+'Mano de obra KLR 650'!E313+'Repuestos NINJA 300'!E682+'Mano de obra Ninja 300'!E273</f>
        <v>520287225.64000005</v>
      </c>
    </row>
    <row r="651" spans="1:5" x14ac:dyDescent="0.25">
      <c r="E651" s="125">
        <f>+E646+'Mano de obra KLR 650'!E313+'Repuestos NINJA 300'!E682+'Mano de obra Ninja 300'!E273</f>
        <v>520287225.64000005</v>
      </c>
    </row>
    <row r="655" spans="1:5" ht="17.25" customHeight="1" x14ac:dyDescent="0.25"/>
  </sheetData>
  <mergeCells count="3">
    <mergeCell ref="A1:B1"/>
    <mergeCell ref="A2:E2"/>
    <mergeCell ref="A3:E5"/>
  </mergeCells>
  <conditionalFormatting sqref="A6">
    <cfRule type="duplicateValues" dxfId="12" priority="7"/>
  </conditionalFormatting>
  <conditionalFormatting sqref="B1">
    <cfRule type="duplicateValues" dxfId="11" priority="6"/>
  </conditionalFormatting>
  <conditionalFormatting sqref="B633:B636">
    <cfRule type="duplicateValues" dxfId="10" priority="4"/>
  </conditionalFormatting>
  <conditionalFormatting sqref="B644:B1048576 B6">
    <cfRule type="duplicateValues" dxfId="9" priority="8"/>
  </conditionalFormatting>
  <pageMargins left="0.75" right="0.75" top="1" bottom="1" header="0.5" footer="0.5"/>
  <pageSetup paperSize="9" orientation="portrait" r:id="rId1"/>
  <headerFooter>
    <oddFooter>&amp;C_x000D_&amp;1#&amp;"Calibri"&amp;10&amp;K000000 Información Pública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H315"/>
  <sheetViews>
    <sheetView showGridLines="0" topLeftCell="A295" zoomScale="90" zoomScaleNormal="90" workbookViewId="0">
      <selection activeCell="E312" sqref="E312:E313"/>
    </sheetView>
  </sheetViews>
  <sheetFormatPr baseColWidth="10" defaultColWidth="14.140625" defaultRowHeight="12.75" x14ac:dyDescent="0.25"/>
  <cols>
    <col min="1" max="1" width="74.5703125" style="10" bestFit="1" customWidth="1"/>
    <col min="2" max="2" width="14.140625" style="11"/>
    <col min="3" max="3" width="18.7109375" style="10" bestFit="1" customWidth="1"/>
    <col min="4" max="4" width="19.42578125" style="10" customWidth="1"/>
    <col min="5" max="5" width="16.5703125" style="10" bestFit="1" customWidth="1"/>
    <col min="6" max="6" width="14.42578125" style="10" bestFit="1" customWidth="1"/>
    <col min="7" max="16384" width="14.140625" style="10"/>
  </cols>
  <sheetData>
    <row r="1" spans="1:8" s="6" customFormat="1" ht="13.5" thickBot="1" x14ac:dyDescent="0.25">
      <c r="A1" s="87"/>
      <c r="B1" s="87"/>
      <c r="E1" s="7"/>
    </row>
    <row r="2" spans="1:8" s="6" customFormat="1" ht="16.5" thickBot="1" x14ac:dyDescent="0.25">
      <c r="A2" s="112" t="s">
        <v>1431</v>
      </c>
      <c r="B2" s="113"/>
      <c r="C2" s="113"/>
      <c r="D2" s="113"/>
      <c r="E2" s="114"/>
    </row>
    <row r="3" spans="1:8" s="6" customFormat="1" ht="13.5" thickBot="1" x14ac:dyDescent="0.25">
      <c r="A3" s="115" t="s">
        <v>1422</v>
      </c>
      <c r="B3" s="116"/>
      <c r="C3" s="116"/>
      <c r="D3" s="116"/>
      <c r="E3" s="117"/>
    </row>
    <row r="4" spans="1:8" ht="15" customHeight="1" thickBot="1" x14ac:dyDescent="0.3">
      <c r="A4" s="28"/>
      <c r="B4" s="29"/>
      <c r="C4" s="106"/>
      <c r="D4" s="106"/>
      <c r="E4" s="107"/>
    </row>
    <row r="5" spans="1:8" ht="26.25" customHeight="1" x14ac:dyDescent="0.25">
      <c r="A5" s="99" t="s">
        <v>348</v>
      </c>
      <c r="B5" s="101" t="s">
        <v>327</v>
      </c>
      <c r="C5" s="108" t="s">
        <v>1317</v>
      </c>
      <c r="D5" s="108" t="s">
        <v>1429</v>
      </c>
      <c r="E5" s="110" t="s">
        <v>1425</v>
      </c>
    </row>
    <row r="6" spans="1:8" ht="15.75" customHeight="1" thickBot="1" x14ac:dyDescent="0.3">
      <c r="A6" s="100"/>
      <c r="B6" s="102"/>
      <c r="C6" s="109"/>
      <c r="D6" s="109"/>
      <c r="E6" s="111"/>
    </row>
    <row r="7" spans="1:8" ht="15.75" customHeight="1" x14ac:dyDescent="0.25">
      <c r="A7" s="39" t="s">
        <v>1428</v>
      </c>
      <c r="B7" s="39"/>
      <c r="C7" s="40">
        <v>1</v>
      </c>
      <c r="D7" s="50">
        <v>133926</v>
      </c>
      <c r="E7" s="63">
        <v>118122</v>
      </c>
      <c r="F7" s="83"/>
      <c r="G7" s="83"/>
      <c r="H7" s="83"/>
    </row>
    <row r="8" spans="1:8" x14ac:dyDescent="0.25">
      <c r="A8" s="38" t="s">
        <v>48</v>
      </c>
      <c r="B8" s="104" t="s">
        <v>328</v>
      </c>
      <c r="C8" s="37"/>
      <c r="D8" s="49">
        <v>401778</v>
      </c>
      <c r="E8" s="65">
        <v>354367</v>
      </c>
      <c r="F8" s="83"/>
      <c r="G8" s="83"/>
      <c r="H8" s="83"/>
    </row>
    <row r="9" spans="1:8" x14ac:dyDescent="0.25">
      <c r="A9" s="19" t="s">
        <v>47</v>
      </c>
      <c r="B9" s="104"/>
      <c r="C9" s="30"/>
      <c r="D9" s="49">
        <v>53570</v>
      </c>
      <c r="E9" s="65">
        <v>47248</v>
      </c>
      <c r="F9" s="83"/>
      <c r="G9" s="83"/>
      <c r="H9" s="83"/>
    </row>
    <row r="10" spans="1:8" x14ac:dyDescent="0.25">
      <c r="A10" s="19" t="s">
        <v>46</v>
      </c>
      <c r="B10" s="104"/>
      <c r="C10" s="30"/>
      <c r="D10" s="49">
        <v>200889</v>
      </c>
      <c r="E10" s="65">
        <v>177183</v>
      </c>
      <c r="F10" s="83"/>
      <c r="G10" s="83"/>
      <c r="H10" s="83"/>
    </row>
    <row r="11" spans="1:8" x14ac:dyDescent="0.25">
      <c r="A11" s="19" t="s">
        <v>85</v>
      </c>
      <c r="B11" s="104"/>
      <c r="C11" s="30"/>
      <c r="D11" s="49">
        <v>66963</v>
      </c>
      <c r="E11" s="65">
        <v>59060</v>
      </c>
      <c r="F11" s="83"/>
      <c r="G11" s="83"/>
      <c r="H11" s="83"/>
    </row>
    <row r="12" spans="1:8" x14ac:dyDescent="0.25">
      <c r="A12" s="19" t="s">
        <v>91</v>
      </c>
      <c r="B12" s="104"/>
      <c r="C12" s="30"/>
      <c r="D12" s="49">
        <v>93748</v>
      </c>
      <c r="E12" s="65">
        <v>82685</v>
      </c>
      <c r="F12" s="83"/>
      <c r="G12" s="83"/>
      <c r="H12" s="83"/>
    </row>
    <row r="13" spans="1:8" x14ac:dyDescent="0.25">
      <c r="A13" s="19" t="s">
        <v>117</v>
      </c>
      <c r="B13" s="104"/>
      <c r="C13" s="30"/>
      <c r="D13" s="49">
        <v>133926</v>
      </c>
      <c r="E13" s="65">
        <v>118122</v>
      </c>
      <c r="F13" s="83"/>
      <c r="G13" s="83"/>
      <c r="H13" s="83"/>
    </row>
    <row r="14" spans="1:8" x14ac:dyDescent="0.25">
      <c r="A14" s="19" t="s">
        <v>82</v>
      </c>
      <c r="B14" s="104"/>
      <c r="C14" s="30"/>
      <c r="D14" s="49">
        <v>133926</v>
      </c>
      <c r="E14" s="65">
        <v>118122</v>
      </c>
      <c r="F14" s="83"/>
      <c r="G14" s="83"/>
      <c r="H14" s="83"/>
    </row>
    <row r="15" spans="1:8" x14ac:dyDescent="0.25">
      <c r="A15" s="19" t="s">
        <v>1362</v>
      </c>
      <c r="B15" s="104"/>
      <c r="C15" s="30"/>
      <c r="D15" s="49">
        <v>133926</v>
      </c>
      <c r="E15" s="65">
        <v>118122</v>
      </c>
      <c r="F15" s="83"/>
      <c r="G15" s="83"/>
      <c r="H15" s="83"/>
    </row>
    <row r="16" spans="1:8" x14ac:dyDescent="0.25">
      <c r="A16" s="19" t="s">
        <v>83</v>
      </c>
      <c r="B16" s="104"/>
      <c r="C16" s="30"/>
      <c r="D16" s="49">
        <v>133926</v>
      </c>
      <c r="E16" s="65">
        <v>118122</v>
      </c>
      <c r="F16" s="83"/>
      <c r="G16" s="83"/>
      <c r="H16" s="83"/>
    </row>
    <row r="17" spans="1:8" x14ac:dyDescent="0.25">
      <c r="A17" s="19" t="s">
        <v>81</v>
      </c>
      <c r="B17" s="105"/>
      <c r="C17" s="30"/>
      <c r="D17" s="49">
        <v>93748</v>
      </c>
      <c r="E17" s="65">
        <v>82685</v>
      </c>
      <c r="F17" s="83"/>
      <c r="G17" s="83"/>
      <c r="H17" s="83"/>
    </row>
    <row r="18" spans="1:8" x14ac:dyDescent="0.25">
      <c r="A18" s="19" t="s">
        <v>45</v>
      </c>
      <c r="B18" s="103" t="s">
        <v>329</v>
      </c>
      <c r="C18" s="30"/>
      <c r="D18" s="49">
        <v>629452</v>
      </c>
      <c r="E18" s="65">
        <v>555175</v>
      </c>
      <c r="F18" s="83"/>
      <c r="G18" s="83"/>
      <c r="H18" s="83"/>
    </row>
    <row r="19" spans="1:8" x14ac:dyDescent="0.25">
      <c r="A19" s="19" t="s">
        <v>44</v>
      </c>
      <c r="B19" s="104"/>
      <c r="C19" s="30"/>
      <c r="D19" s="49">
        <v>468741</v>
      </c>
      <c r="E19" s="65">
        <v>413428</v>
      </c>
      <c r="F19" s="83"/>
      <c r="G19" s="83"/>
      <c r="H19" s="83"/>
    </row>
    <row r="20" spans="1:8" x14ac:dyDescent="0.25">
      <c r="A20" s="19" t="s">
        <v>43</v>
      </c>
      <c r="B20" s="104"/>
      <c r="C20" s="30"/>
      <c r="D20" s="49">
        <v>535704</v>
      </c>
      <c r="E20" s="65">
        <v>472489</v>
      </c>
      <c r="F20" s="83"/>
      <c r="G20" s="83"/>
      <c r="H20" s="83"/>
    </row>
    <row r="21" spans="1:8" x14ac:dyDescent="0.25">
      <c r="A21" s="19" t="s">
        <v>131</v>
      </c>
      <c r="B21" s="104"/>
      <c r="C21" s="30"/>
      <c r="D21" s="49">
        <v>401778</v>
      </c>
      <c r="E21" s="65">
        <v>354367</v>
      </c>
      <c r="F21" s="83"/>
      <c r="G21" s="83"/>
      <c r="H21" s="83"/>
    </row>
    <row r="22" spans="1:8" x14ac:dyDescent="0.25">
      <c r="A22" s="19" t="s">
        <v>121</v>
      </c>
      <c r="B22" s="104"/>
      <c r="C22" s="30"/>
      <c r="D22" s="49">
        <v>1205334</v>
      </c>
      <c r="E22" s="65">
        <v>1063103</v>
      </c>
      <c r="F22" s="83"/>
      <c r="G22" s="83"/>
      <c r="H22" s="83"/>
    </row>
    <row r="23" spans="1:8" x14ac:dyDescent="0.25">
      <c r="A23" s="19" t="s">
        <v>125</v>
      </c>
      <c r="B23" s="104"/>
      <c r="C23" s="30"/>
      <c r="D23" s="49">
        <v>468741</v>
      </c>
      <c r="E23" s="65">
        <v>413428</v>
      </c>
      <c r="F23" s="83"/>
      <c r="G23" s="83"/>
      <c r="H23" s="83"/>
    </row>
    <row r="24" spans="1:8" x14ac:dyDescent="0.25">
      <c r="A24" s="19" t="s">
        <v>153</v>
      </c>
      <c r="B24" s="104"/>
      <c r="C24" s="30"/>
      <c r="D24" s="49">
        <v>200889</v>
      </c>
      <c r="E24" s="65">
        <v>177183</v>
      </c>
      <c r="F24" s="83"/>
      <c r="G24" s="83"/>
      <c r="H24" s="83"/>
    </row>
    <row r="25" spans="1:8" x14ac:dyDescent="0.25">
      <c r="A25" s="19" t="s">
        <v>130</v>
      </c>
      <c r="B25" s="104"/>
      <c r="C25" s="30"/>
      <c r="D25" s="49">
        <v>200889</v>
      </c>
      <c r="E25" s="65">
        <v>177183</v>
      </c>
      <c r="F25" s="83"/>
      <c r="G25" s="83"/>
      <c r="H25" s="83"/>
    </row>
    <row r="26" spans="1:8" x14ac:dyDescent="0.25">
      <c r="A26" s="19" t="s">
        <v>124</v>
      </c>
      <c r="B26" s="104"/>
      <c r="C26" s="30"/>
      <c r="D26" s="49">
        <v>468741</v>
      </c>
      <c r="E26" s="65">
        <v>413428</v>
      </c>
      <c r="F26" s="83"/>
      <c r="G26" s="83"/>
      <c r="H26" s="83"/>
    </row>
    <row r="27" spans="1:8" x14ac:dyDescent="0.25">
      <c r="A27" s="19" t="s">
        <v>129</v>
      </c>
      <c r="B27" s="104"/>
      <c r="C27" s="30"/>
      <c r="D27" s="49">
        <v>468741</v>
      </c>
      <c r="E27" s="65">
        <v>413428</v>
      </c>
      <c r="F27" s="83"/>
      <c r="G27" s="83"/>
      <c r="H27" s="83"/>
    </row>
    <row r="28" spans="1:8" x14ac:dyDescent="0.25">
      <c r="A28" s="19" t="s">
        <v>128</v>
      </c>
      <c r="B28" s="104"/>
      <c r="C28" s="30"/>
      <c r="D28" s="49">
        <v>535704</v>
      </c>
      <c r="E28" s="65">
        <v>472489</v>
      </c>
      <c r="F28" s="83"/>
      <c r="G28" s="83"/>
      <c r="H28" s="83"/>
    </row>
    <row r="29" spans="1:8" x14ac:dyDescent="0.25">
      <c r="A29" s="19" t="s">
        <v>151</v>
      </c>
      <c r="B29" s="104"/>
      <c r="C29" s="30"/>
      <c r="D29" s="49">
        <v>535704</v>
      </c>
      <c r="E29" s="65">
        <v>472489</v>
      </c>
      <c r="F29" s="83"/>
      <c r="G29" s="83"/>
      <c r="H29" s="83"/>
    </row>
    <row r="30" spans="1:8" x14ac:dyDescent="0.25">
      <c r="A30" s="19" t="s">
        <v>123</v>
      </c>
      <c r="B30" s="104"/>
      <c r="C30" s="30"/>
      <c r="D30" s="49">
        <v>401778</v>
      </c>
      <c r="E30" s="65">
        <v>354367</v>
      </c>
      <c r="F30" s="83"/>
      <c r="G30" s="83"/>
      <c r="H30" s="83"/>
    </row>
    <row r="31" spans="1:8" x14ac:dyDescent="0.25">
      <c r="A31" s="19" t="s">
        <v>126</v>
      </c>
      <c r="B31" s="104"/>
      <c r="C31" s="30"/>
      <c r="D31" s="49">
        <v>535704</v>
      </c>
      <c r="E31" s="65">
        <v>472489</v>
      </c>
      <c r="F31" s="83"/>
      <c r="G31" s="83"/>
      <c r="H31" s="83"/>
    </row>
    <row r="32" spans="1:8" x14ac:dyDescent="0.25">
      <c r="A32" s="19" t="s">
        <v>127</v>
      </c>
      <c r="B32" s="104"/>
      <c r="C32" s="30"/>
      <c r="D32" s="49">
        <v>133926</v>
      </c>
      <c r="E32" s="65">
        <v>118122</v>
      </c>
      <c r="F32" s="83"/>
      <c r="G32" s="83"/>
      <c r="H32" s="83"/>
    </row>
    <row r="33" spans="1:8" x14ac:dyDescent="0.25">
      <c r="A33" s="19" t="s">
        <v>152</v>
      </c>
      <c r="B33" s="104"/>
      <c r="C33" s="30"/>
      <c r="D33" s="49">
        <v>133926</v>
      </c>
      <c r="E33" s="65">
        <v>118122</v>
      </c>
      <c r="F33" s="83"/>
      <c r="G33" s="83"/>
      <c r="H33" s="83"/>
    </row>
    <row r="34" spans="1:8" x14ac:dyDescent="0.25">
      <c r="A34" s="19" t="s">
        <v>122</v>
      </c>
      <c r="B34" s="104"/>
      <c r="C34" s="30"/>
      <c r="D34" s="49">
        <v>535704</v>
      </c>
      <c r="E34" s="65">
        <v>472489</v>
      </c>
      <c r="F34" s="83"/>
      <c r="G34" s="83"/>
      <c r="H34" s="83"/>
    </row>
    <row r="35" spans="1:8" x14ac:dyDescent="0.25">
      <c r="A35" s="19" t="s">
        <v>154</v>
      </c>
      <c r="B35" s="104"/>
      <c r="C35" s="30"/>
      <c r="D35" s="49">
        <v>401778</v>
      </c>
      <c r="E35" s="65">
        <v>354367</v>
      </c>
      <c r="F35" s="83"/>
      <c r="G35" s="83"/>
      <c r="H35" s="83"/>
    </row>
    <row r="36" spans="1:8" x14ac:dyDescent="0.25">
      <c r="A36" s="19" t="s">
        <v>249</v>
      </c>
      <c r="B36" s="104"/>
      <c r="C36" s="30"/>
      <c r="D36" s="49">
        <v>535704</v>
      </c>
      <c r="E36" s="65">
        <v>472489</v>
      </c>
      <c r="F36" s="83"/>
      <c r="G36" s="83"/>
      <c r="H36" s="83"/>
    </row>
    <row r="37" spans="1:8" x14ac:dyDescent="0.25">
      <c r="A37" s="19" t="s">
        <v>311</v>
      </c>
      <c r="B37" s="104"/>
      <c r="C37" s="30"/>
      <c r="D37" s="49">
        <v>401778</v>
      </c>
      <c r="E37" s="65">
        <v>354367</v>
      </c>
      <c r="F37" s="83"/>
      <c r="G37" s="83"/>
      <c r="H37" s="83"/>
    </row>
    <row r="38" spans="1:8" x14ac:dyDescent="0.25">
      <c r="A38" s="19" t="s">
        <v>310</v>
      </c>
      <c r="B38" s="104"/>
      <c r="C38" s="30"/>
      <c r="D38" s="49">
        <v>267852</v>
      </c>
      <c r="E38" s="65">
        <v>236244</v>
      </c>
      <c r="F38" s="83"/>
      <c r="G38" s="83"/>
      <c r="H38" s="83"/>
    </row>
    <row r="39" spans="1:8" x14ac:dyDescent="0.25">
      <c r="A39" s="19" t="s">
        <v>306</v>
      </c>
      <c r="B39" s="104"/>
      <c r="C39" s="30"/>
      <c r="D39" s="49">
        <v>334815</v>
      </c>
      <c r="E39" s="65">
        <v>295305</v>
      </c>
      <c r="F39" s="83"/>
      <c r="G39" s="83"/>
      <c r="H39" s="83"/>
    </row>
    <row r="40" spans="1:8" x14ac:dyDescent="0.25">
      <c r="A40" s="19" t="s">
        <v>309</v>
      </c>
      <c r="B40" s="104"/>
      <c r="C40" s="30"/>
      <c r="D40" s="49">
        <v>267852</v>
      </c>
      <c r="E40" s="65">
        <v>236244</v>
      </c>
      <c r="F40" s="83"/>
      <c r="G40" s="83"/>
      <c r="H40" s="83"/>
    </row>
    <row r="41" spans="1:8" x14ac:dyDescent="0.25">
      <c r="A41" s="19" t="s">
        <v>300</v>
      </c>
      <c r="B41" s="104"/>
      <c r="C41" s="30"/>
      <c r="D41" s="49">
        <v>133926</v>
      </c>
      <c r="E41" s="65">
        <v>118122</v>
      </c>
      <c r="F41" s="83"/>
      <c r="G41" s="83"/>
      <c r="H41" s="83"/>
    </row>
    <row r="42" spans="1:8" x14ac:dyDescent="0.25">
      <c r="A42" s="19" t="s">
        <v>304</v>
      </c>
      <c r="B42" s="104"/>
      <c r="C42" s="30"/>
      <c r="D42" s="49">
        <v>133926</v>
      </c>
      <c r="E42" s="65">
        <v>118122</v>
      </c>
      <c r="F42" s="83"/>
      <c r="G42" s="83"/>
      <c r="H42" s="83"/>
    </row>
    <row r="43" spans="1:8" x14ac:dyDescent="0.25">
      <c r="A43" s="19" t="s">
        <v>312</v>
      </c>
      <c r="B43" s="104"/>
      <c r="C43" s="30"/>
      <c r="D43" s="49">
        <v>133926</v>
      </c>
      <c r="E43" s="65">
        <v>118122</v>
      </c>
      <c r="F43" s="83"/>
      <c r="G43" s="83"/>
      <c r="H43" s="83"/>
    </row>
    <row r="44" spans="1:8" x14ac:dyDescent="0.25">
      <c r="A44" s="19" t="s">
        <v>308</v>
      </c>
      <c r="B44" s="104"/>
      <c r="C44" s="30"/>
      <c r="D44" s="49">
        <v>267852</v>
      </c>
      <c r="E44" s="65">
        <v>236244</v>
      </c>
      <c r="F44" s="83"/>
      <c r="G44" s="83"/>
      <c r="H44" s="83"/>
    </row>
    <row r="45" spans="1:8" x14ac:dyDescent="0.25">
      <c r="A45" s="19" t="s">
        <v>305</v>
      </c>
      <c r="B45" s="104"/>
      <c r="C45" s="30"/>
      <c r="D45" s="49">
        <v>267852</v>
      </c>
      <c r="E45" s="65">
        <v>236244</v>
      </c>
      <c r="F45" s="83"/>
      <c r="G45" s="83"/>
      <c r="H45" s="83"/>
    </row>
    <row r="46" spans="1:8" x14ac:dyDescent="0.25">
      <c r="A46" s="19" t="s">
        <v>302</v>
      </c>
      <c r="B46" s="104"/>
      <c r="C46" s="30"/>
      <c r="D46" s="49">
        <v>267852</v>
      </c>
      <c r="E46" s="65">
        <v>236244</v>
      </c>
      <c r="F46" s="83"/>
      <c r="G46" s="83"/>
      <c r="H46" s="83"/>
    </row>
    <row r="47" spans="1:8" x14ac:dyDescent="0.25">
      <c r="A47" s="19" t="s">
        <v>301</v>
      </c>
      <c r="B47" s="104"/>
      <c r="C47" s="30"/>
      <c r="D47" s="49">
        <v>267852</v>
      </c>
      <c r="E47" s="65">
        <v>236244</v>
      </c>
      <c r="F47" s="83"/>
      <c r="G47" s="83"/>
      <c r="H47" s="83"/>
    </row>
    <row r="48" spans="1:8" x14ac:dyDescent="0.25">
      <c r="A48" s="19" t="s">
        <v>298</v>
      </c>
      <c r="B48" s="104"/>
      <c r="C48" s="30"/>
      <c r="D48" s="49">
        <v>133926</v>
      </c>
      <c r="E48" s="65">
        <v>118122</v>
      </c>
      <c r="F48" s="83"/>
      <c r="G48" s="83"/>
      <c r="H48" s="83"/>
    </row>
    <row r="49" spans="1:8" x14ac:dyDescent="0.25">
      <c r="A49" s="19" t="s">
        <v>299</v>
      </c>
      <c r="B49" s="104"/>
      <c r="C49" s="30"/>
      <c r="D49" s="49">
        <v>200889</v>
      </c>
      <c r="E49" s="65">
        <v>177183</v>
      </c>
      <c r="F49" s="83"/>
      <c r="G49" s="83"/>
      <c r="H49" s="83"/>
    </row>
    <row r="50" spans="1:8" x14ac:dyDescent="0.25">
      <c r="A50" s="19" t="s">
        <v>307</v>
      </c>
      <c r="B50" s="104"/>
      <c r="C50" s="30"/>
      <c r="D50" s="49">
        <v>200889</v>
      </c>
      <c r="E50" s="65">
        <v>177183</v>
      </c>
      <c r="F50" s="83"/>
      <c r="G50" s="83"/>
      <c r="H50" s="83"/>
    </row>
    <row r="51" spans="1:8" x14ac:dyDescent="0.25">
      <c r="A51" s="19" t="s">
        <v>303</v>
      </c>
      <c r="B51" s="105"/>
      <c r="C51" s="30"/>
      <c r="D51" s="49">
        <v>267852</v>
      </c>
      <c r="E51" s="65">
        <v>236244</v>
      </c>
      <c r="F51" s="83"/>
      <c r="G51" s="83"/>
      <c r="H51" s="83"/>
    </row>
    <row r="52" spans="1:8" x14ac:dyDescent="0.25">
      <c r="A52" s="19" t="s">
        <v>50</v>
      </c>
      <c r="B52" s="103" t="s">
        <v>344</v>
      </c>
      <c r="C52" s="30"/>
      <c r="D52" s="49">
        <v>133926</v>
      </c>
      <c r="E52" s="65">
        <v>118122</v>
      </c>
      <c r="F52" s="83"/>
      <c r="G52" s="83"/>
      <c r="H52" s="83"/>
    </row>
    <row r="53" spans="1:8" x14ac:dyDescent="0.25">
      <c r="A53" s="19" t="s">
        <v>49</v>
      </c>
      <c r="B53" s="104"/>
      <c r="C53" s="30"/>
      <c r="D53" s="49">
        <v>401778</v>
      </c>
      <c r="E53" s="65">
        <v>354367</v>
      </c>
      <c r="F53" s="83"/>
      <c r="G53" s="83"/>
      <c r="H53" s="83"/>
    </row>
    <row r="54" spans="1:8" x14ac:dyDescent="0.25">
      <c r="A54" s="19" t="s">
        <v>53</v>
      </c>
      <c r="B54" s="104"/>
      <c r="C54" s="30"/>
      <c r="D54" s="49">
        <v>107141</v>
      </c>
      <c r="E54" s="65">
        <v>94498</v>
      </c>
      <c r="F54" s="83"/>
      <c r="G54" s="83"/>
      <c r="H54" s="83"/>
    </row>
    <row r="55" spans="1:8" x14ac:dyDescent="0.25">
      <c r="A55" s="19" t="s">
        <v>51</v>
      </c>
      <c r="B55" s="104"/>
      <c r="C55" s="30"/>
      <c r="D55" s="49">
        <v>267852</v>
      </c>
      <c r="E55" s="65">
        <v>236244</v>
      </c>
      <c r="F55" s="83"/>
      <c r="G55" s="83"/>
      <c r="H55" s="83"/>
    </row>
    <row r="56" spans="1:8" x14ac:dyDescent="0.25">
      <c r="A56" s="19" t="s">
        <v>52</v>
      </c>
      <c r="B56" s="104"/>
      <c r="C56" s="30"/>
      <c r="D56" s="49">
        <v>133926</v>
      </c>
      <c r="E56" s="65">
        <v>118122</v>
      </c>
      <c r="F56" s="83"/>
      <c r="G56" s="83"/>
      <c r="H56" s="83"/>
    </row>
    <row r="57" spans="1:8" x14ac:dyDescent="0.25">
      <c r="A57" s="19" t="s">
        <v>313</v>
      </c>
      <c r="B57" s="104"/>
      <c r="C57" s="30"/>
      <c r="D57" s="49">
        <v>133926</v>
      </c>
      <c r="E57" s="65">
        <v>118122</v>
      </c>
      <c r="F57" s="83"/>
      <c r="G57" s="83"/>
      <c r="H57" s="83"/>
    </row>
    <row r="58" spans="1:8" x14ac:dyDescent="0.25">
      <c r="A58" s="19" t="s">
        <v>314</v>
      </c>
      <c r="B58" s="105"/>
      <c r="C58" s="30"/>
      <c r="D58" s="49">
        <v>200889</v>
      </c>
      <c r="E58" s="65">
        <v>177183</v>
      </c>
      <c r="F58" s="83"/>
      <c r="G58" s="83"/>
      <c r="H58" s="83"/>
    </row>
    <row r="59" spans="1:8" x14ac:dyDescent="0.25">
      <c r="A59" s="19" t="s">
        <v>55</v>
      </c>
      <c r="B59" s="103" t="s">
        <v>330</v>
      </c>
      <c r="C59" s="30"/>
      <c r="D59" s="49">
        <v>200889</v>
      </c>
      <c r="E59" s="65">
        <v>177183</v>
      </c>
      <c r="F59" s="83"/>
      <c r="G59" s="83"/>
      <c r="H59" s="83"/>
    </row>
    <row r="60" spans="1:8" x14ac:dyDescent="0.25">
      <c r="A60" s="19" t="s">
        <v>156</v>
      </c>
      <c r="B60" s="104"/>
      <c r="C60" s="30"/>
      <c r="D60" s="49">
        <v>133926</v>
      </c>
      <c r="E60" s="65">
        <v>118122</v>
      </c>
      <c r="F60" s="83"/>
      <c r="G60" s="83"/>
      <c r="H60" s="83"/>
    </row>
    <row r="61" spans="1:8" x14ac:dyDescent="0.25">
      <c r="A61" s="19" t="s">
        <v>54</v>
      </c>
      <c r="B61" s="104"/>
      <c r="C61" s="30"/>
      <c r="D61" s="49">
        <v>267852</v>
      </c>
      <c r="E61" s="65">
        <v>236244</v>
      </c>
      <c r="F61" s="83"/>
      <c r="G61" s="83"/>
      <c r="H61" s="83"/>
    </row>
    <row r="62" spans="1:8" x14ac:dyDescent="0.25">
      <c r="A62" s="19" t="s">
        <v>316</v>
      </c>
      <c r="B62" s="104"/>
      <c r="C62" s="30"/>
      <c r="D62" s="49">
        <v>93748</v>
      </c>
      <c r="E62" s="65">
        <v>82685</v>
      </c>
      <c r="F62" s="83"/>
      <c r="G62" s="83"/>
      <c r="H62" s="83"/>
    </row>
    <row r="63" spans="1:8" x14ac:dyDescent="0.25">
      <c r="A63" s="19" t="s">
        <v>315</v>
      </c>
      <c r="B63" s="104"/>
      <c r="C63" s="30"/>
      <c r="D63" s="49">
        <v>26785</v>
      </c>
      <c r="E63" s="65">
        <v>23624</v>
      </c>
      <c r="F63" s="83"/>
      <c r="G63" s="83"/>
      <c r="H63" s="83"/>
    </row>
    <row r="64" spans="1:8" x14ac:dyDescent="0.25">
      <c r="A64" s="19" t="s">
        <v>325</v>
      </c>
      <c r="B64" s="104"/>
      <c r="C64" s="30"/>
      <c r="D64" s="49">
        <v>66963</v>
      </c>
      <c r="E64" s="65">
        <v>59060</v>
      </c>
      <c r="F64" s="83"/>
      <c r="G64" s="83"/>
      <c r="H64" s="83"/>
    </row>
    <row r="65" spans="1:8" x14ac:dyDescent="0.25">
      <c r="A65" s="19" t="s">
        <v>317</v>
      </c>
      <c r="B65" s="104"/>
      <c r="C65" s="30"/>
      <c r="D65" s="49">
        <v>26785</v>
      </c>
      <c r="E65" s="65">
        <v>23624</v>
      </c>
      <c r="F65" s="83"/>
      <c r="G65" s="83"/>
      <c r="H65" s="83"/>
    </row>
    <row r="66" spans="1:8" x14ac:dyDescent="0.25">
      <c r="A66" s="19" t="s">
        <v>294</v>
      </c>
      <c r="B66" s="105"/>
      <c r="C66" s="30"/>
      <c r="D66" s="49">
        <v>93748</v>
      </c>
      <c r="E66" s="65">
        <v>82685</v>
      </c>
      <c r="F66" s="83"/>
      <c r="G66" s="83"/>
      <c r="H66" s="83"/>
    </row>
    <row r="67" spans="1:8" x14ac:dyDescent="0.25">
      <c r="A67" s="19" t="s">
        <v>56</v>
      </c>
      <c r="B67" s="103" t="s">
        <v>331</v>
      </c>
      <c r="C67" s="30"/>
      <c r="D67" s="49">
        <v>1071408</v>
      </c>
      <c r="E67" s="65">
        <v>944980</v>
      </c>
      <c r="F67" s="83"/>
      <c r="G67" s="83"/>
      <c r="H67" s="83"/>
    </row>
    <row r="68" spans="1:8" x14ac:dyDescent="0.25">
      <c r="A68" s="19" t="s">
        <v>59</v>
      </c>
      <c r="B68" s="104"/>
      <c r="C68" s="30"/>
      <c r="D68" s="49">
        <v>1339260</v>
      </c>
      <c r="E68" s="65">
        <v>1181225</v>
      </c>
      <c r="F68" s="83"/>
      <c r="G68" s="83"/>
      <c r="H68" s="83"/>
    </row>
    <row r="69" spans="1:8" x14ac:dyDescent="0.25">
      <c r="A69" s="19" t="s">
        <v>58</v>
      </c>
      <c r="B69" s="104"/>
      <c r="C69" s="30"/>
      <c r="D69" s="49">
        <v>1473186</v>
      </c>
      <c r="E69" s="65">
        <v>1299348</v>
      </c>
      <c r="F69" s="83"/>
      <c r="G69" s="83"/>
      <c r="H69" s="83"/>
    </row>
    <row r="70" spans="1:8" x14ac:dyDescent="0.25">
      <c r="A70" s="19" t="s">
        <v>170</v>
      </c>
      <c r="B70" s="104"/>
      <c r="C70" s="30"/>
      <c r="D70" s="49">
        <v>1339260</v>
      </c>
      <c r="E70" s="65">
        <v>1181225</v>
      </c>
      <c r="F70" s="83"/>
      <c r="G70" s="83"/>
      <c r="H70" s="83"/>
    </row>
    <row r="71" spans="1:8" x14ac:dyDescent="0.25">
      <c r="A71" s="19" t="s">
        <v>171</v>
      </c>
      <c r="B71" s="104"/>
      <c r="C71" s="30"/>
      <c r="D71" s="49">
        <v>200889</v>
      </c>
      <c r="E71" s="65">
        <v>177183</v>
      </c>
      <c r="F71" s="83"/>
      <c r="G71" s="83"/>
      <c r="H71" s="83"/>
    </row>
    <row r="72" spans="1:8" x14ac:dyDescent="0.25">
      <c r="A72" s="19" t="s">
        <v>57</v>
      </c>
      <c r="B72" s="104"/>
      <c r="C72" s="30"/>
      <c r="D72" s="49">
        <v>1071408</v>
      </c>
      <c r="E72" s="65">
        <v>944980</v>
      </c>
      <c r="F72" s="83"/>
      <c r="G72" s="83"/>
      <c r="H72" s="83"/>
    </row>
    <row r="73" spans="1:8" x14ac:dyDescent="0.25">
      <c r="A73" s="19" t="s">
        <v>247</v>
      </c>
      <c r="B73" s="105"/>
      <c r="C73" s="30"/>
      <c r="D73" s="49">
        <v>1473186</v>
      </c>
      <c r="E73" s="65">
        <v>1299348</v>
      </c>
      <c r="F73" s="83"/>
      <c r="G73" s="83"/>
      <c r="H73" s="83"/>
    </row>
    <row r="74" spans="1:8" x14ac:dyDescent="0.25">
      <c r="A74" s="19" t="s">
        <v>62</v>
      </c>
      <c r="B74" s="103" t="s">
        <v>332</v>
      </c>
      <c r="C74" s="30"/>
      <c r="D74" s="49">
        <v>334815</v>
      </c>
      <c r="E74" s="65">
        <v>295305</v>
      </c>
      <c r="F74" s="83"/>
      <c r="G74" s="83"/>
      <c r="H74" s="83"/>
    </row>
    <row r="75" spans="1:8" x14ac:dyDescent="0.25">
      <c r="A75" s="19" t="s">
        <v>60</v>
      </c>
      <c r="B75" s="104"/>
      <c r="C75" s="30"/>
      <c r="D75" s="49">
        <v>267852</v>
      </c>
      <c r="E75" s="65">
        <v>236244</v>
      </c>
      <c r="F75" s="83"/>
      <c r="G75" s="83"/>
      <c r="H75" s="83"/>
    </row>
    <row r="76" spans="1:8" x14ac:dyDescent="0.25">
      <c r="A76" s="19" t="s">
        <v>61</v>
      </c>
      <c r="B76" s="104"/>
      <c r="C76" s="30"/>
      <c r="D76" s="49">
        <v>107141</v>
      </c>
      <c r="E76" s="65">
        <v>94498</v>
      </c>
      <c r="F76" s="83"/>
      <c r="G76" s="83"/>
      <c r="H76" s="83"/>
    </row>
    <row r="77" spans="1:8" x14ac:dyDescent="0.25">
      <c r="A77" s="19" t="s">
        <v>64</v>
      </c>
      <c r="B77" s="104"/>
      <c r="C77" s="30"/>
      <c r="D77" s="49">
        <v>267852</v>
      </c>
      <c r="E77" s="65">
        <v>236244</v>
      </c>
      <c r="F77" s="83"/>
      <c r="G77" s="83"/>
      <c r="H77" s="83"/>
    </row>
    <row r="78" spans="1:8" x14ac:dyDescent="0.25">
      <c r="A78" s="19" t="s">
        <v>65</v>
      </c>
      <c r="B78" s="104"/>
      <c r="C78" s="30"/>
      <c r="D78" s="49">
        <v>334815</v>
      </c>
      <c r="E78" s="65">
        <v>295305</v>
      </c>
      <c r="F78" s="83"/>
      <c r="G78" s="83"/>
      <c r="H78" s="83"/>
    </row>
    <row r="79" spans="1:8" x14ac:dyDescent="0.25">
      <c r="A79" s="19" t="s">
        <v>63</v>
      </c>
      <c r="B79" s="104"/>
      <c r="C79" s="30"/>
      <c r="D79" s="49">
        <v>1339260</v>
      </c>
      <c r="E79" s="65">
        <v>1181225</v>
      </c>
      <c r="F79" s="83"/>
      <c r="G79" s="83"/>
      <c r="H79" s="83"/>
    </row>
    <row r="80" spans="1:8" x14ac:dyDescent="0.25">
      <c r="A80" s="19" t="s">
        <v>66</v>
      </c>
      <c r="B80" s="104"/>
      <c r="C80" s="30"/>
      <c r="D80" s="49">
        <v>401778</v>
      </c>
      <c r="E80" s="65">
        <v>354367</v>
      </c>
      <c r="F80" s="83"/>
      <c r="G80" s="83"/>
      <c r="H80" s="83"/>
    </row>
    <row r="81" spans="1:8" x14ac:dyDescent="0.25">
      <c r="A81" s="19" t="s">
        <v>67</v>
      </c>
      <c r="B81" s="104"/>
      <c r="C81" s="30"/>
      <c r="D81" s="49">
        <v>1339260</v>
      </c>
      <c r="E81" s="65">
        <v>1181225</v>
      </c>
      <c r="F81" s="83"/>
      <c r="G81" s="83"/>
      <c r="H81" s="83"/>
    </row>
    <row r="82" spans="1:8" x14ac:dyDescent="0.25">
      <c r="A82" s="19" t="s">
        <v>68</v>
      </c>
      <c r="B82" s="104"/>
      <c r="C82" s="30"/>
      <c r="D82" s="49">
        <v>267852</v>
      </c>
      <c r="E82" s="65">
        <v>236244</v>
      </c>
      <c r="F82" s="83"/>
      <c r="G82" s="83"/>
      <c r="H82" s="83"/>
    </row>
    <row r="83" spans="1:8" x14ac:dyDescent="0.25">
      <c r="A83" s="19" t="s">
        <v>71</v>
      </c>
      <c r="B83" s="104"/>
      <c r="C83" s="30"/>
      <c r="D83" s="49">
        <v>267852</v>
      </c>
      <c r="E83" s="65">
        <v>236244</v>
      </c>
      <c r="F83" s="83"/>
      <c r="G83" s="83"/>
      <c r="H83" s="83"/>
    </row>
    <row r="84" spans="1:8" x14ac:dyDescent="0.25">
      <c r="A84" s="19" t="s">
        <v>69</v>
      </c>
      <c r="B84" s="104"/>
      <c r="C84" s="30"/>
      <c r="D84" s="49">
        <v>133926</v>
      </c>
      <c r="E84" s="65">
        <v>118122</v>
      </c>
      <c r="F84" s="83"/>
      <c r="G84" s="83"/>
      <c r="H84" s="83"/>
    </row>
    <row r="85" spans="1:8" x14ac:dyDescent="0.25">
      <c r="A85" s="19" t="s">
        <v>119</v>
      </c>
      <c r="B85" s="104"/>
      <c r="C85" s="30"/>
      <c r="D85" s="49">
        <v>66963</v>
      </c>
      <c r="E85" s="65">
        <v>59060</v>
      </c>
      <c r="F85" s="83"/>
      <c r="G85" s="83"/>
      <c r="H85" s="83"/>
    </row>
    <row r="86" spans="1:8" x14ac:dyDescent="0.25">
      <c r="A86" s="19" t="s">
        <v>70</v>
      </c>
      <c r="B86" s="104"/>
      <c r="C86" s="30"/>
      <c r="D86" s="49">
        <v>334815</v>
      </c>
      <c r="E86" s="65">
        <v>295305</v>
      </c>
      <c r="F86" s="83"/>
      <c r="G86" s="83"/>
      <c r="H86" s="83"/>
    </row>
    <row r="87" spans="1:8" x14ac:dyDescent="0.25">
      <c r="A87" s="19" t="s">
        <v>118</v>
      </c>
      <c r="B87" s="104"/>
      <c r="C87" s="30"/>
      <c r="D87" s="49">
        <v>334815</v>
      </c>
      <c r="E87" s="65">
        <v>295305</v>
      </c>
      <c r="F87" s="83"/>
      <c r="G87" s="83"/>
      <c r="H87" s="83"/>
    </row>
    <row r="88" spans="1:8" x14ac:dyDescent="0.25">
      <c r="A88" s="19" t="s">
        <v>73</v>
      </c>
      <c r="B88" s="104"/>
      <c r="C88" s="30"/>
      <c r="D88" s="49">
        <v>334815</v>
      </c>
      <c r="E88" s="65">
        <v>295305</v>
      </c>
      <c r="F88" s="83"/>
      <c r="G88" s="83"/>
      <c r="H88" s="83"/>
    </row>
    <row r="89" spans="1:8" x14ac:dyDescent="0.25">
      <c r="A89" s="19" t="s">
        <v>84</v>
      </c>
      <c r="B89" s="104"/>
      <c r="C89" s="30"/>
      <c r="D89" s="49">
        <v>334815</v>
      </c>
      <c r="E89" s="65">
        <v>295305</v>
      </c>
      <c r="F89" s="83"/>
      <c r="G89" s="83"/>
      <c r="H89" s="83"/>
    </row>
    <row r="90" spans="1:8" x14ac:dyDescent="0.25">
      <c r="A90" s="19" t="s">
        <v>72</v>
      </c>
      <c r="B90" s="104"/>
      <c r="C90" s="30"/>
      <c r="D90" s="49">
        <v>334815</v>
      </c>
      <c r="E90" s="65">
        <v>295305</v>
      </c>
      <c r="F90" s="83"/>
      <c r="G90" s="83"/>
      <c r="H90" s="83"/>
    </row>
    <row r="91" spans="1:8" x14ac:dyDescent="0.25">
      <c r="A91" s="19" t="s">
        <v>269</v>
      </c>
      <c r="B91" s="104"/>
      <c r="C91" s="30"/>
      <c r="D91" s="49">
        <v>1071408</v>
      </c>
      <c r="E91" s="65">
        <v>944980</v>
      </c>
      <c r="F91" s="83"/>
      <c r="G91" s="83"/>
      <c r="H91" s="83"/>
    </row>
    <row r="92" spans="1:8" x14ac:dyDescent="0.25">
      <c r="A92" s="19" t="s">
        <v>286</v>
      </c>
      <c r="B92" s="105"/>
      <c r="C92" s="30"/>
      <c r="D92" s="49">
        <v>133926</v>
      </c>
      <c r="E92" s="65">
        <v>118122</v>
      </c>
      <c r="F92" s="83"/>
      <c r="G92" s="83"/>
      <c r="H92" s="83"/>
    </row>
    <row r="93" spans="1:8" x14ac:dyDescent="0.25">
      <c r="A93" s="19" t="s">
        <v>87</v>
      </c>
      <c r="B93" s="103" t="s">
        <v>333</v>
      </c>
      <c r="C93" s="30"/>
      <c r="D93" s="49">
        <v>1071408</v>
      </c>
      <c r="E93" s="65">
        <v>944980</v>
      </c>
      <c r="F93" s="83"/>
      <c r="G93" s="83"/>
      <c r="H93" s="83"/>
    </row>
    <row r="94" spans="1:8" x14ac:dyDescent="0.25">
      <c r="A94" s="19" t="s">
        <v>86</v>
      </c>
      <c r="B94" s="104"/>
      <c r="C94" s="30"/>
      <c r="D94" s="49">
        <v>1071408</v>
      </c>
      <c r="E94" s="65">
        <v>944980</v>
      </c>
      <c r="F94" s="83"/>
      <c r="G94" s="83"/>
      <c r="H94" s="83"/>
    </row>
    <row r="95" spans="1:8" x14ac:dyDescent="0.25">
      <c r="A95" s="19" t="s">
        <v>90</v>
      </c>
      <c r="B95" s="104"/>
      <c r="C95" s="30"/>
      <c r="D95" s="49">
        <v>669630</v>
      </c>
      <c r="E95" s="65">
        <v>590612</v>
      </c>
      <c r="F95" s="83"/>
      <c r="G95" s="83"/>
      <c r="H95" s="83"/>
    </row>
    <row r="96" spans="1:8" x14ac:dyDescent="0.25">
      <c r="A96" s="19" t="s">
        <v>89</v>
      </c>
      <c r="B96" s="104"/>
      <c r="C96" s="30"/>
      <c r="D96" s="49">
        <v>1071408</v>
      </c>
      <c r="E96" s="65">
        <v>944980</v>
      </c>
      <c r="F96" s="83"/>
      <c r="G96" s="83"/>
      <c r="H96" s="83"/>
    </row>
    <row r="97" spans="1:8" x14ac:dyDescent="0.25">
      <c r="A97" s="19" t="s">
        <v>88</v>
      </c>
      <c r="B97" s="105"/>
      <c r="C97" s="30"/>
      <c r="D97" s="49">
        <v>1473186</v>
      </c>
      <c r="E97" s="65">
        <v>1299348</v>
      </c>
      <c r="F97" s="83"/>
      <c r="G97" s="83"/>
      <c r="H97" s="83"/>
    </row>
    <row r="98" spans="1:8" x14ac:dyDescent="0.25">
      <c r="A98" s="19" t="s">
        <v>94</v>
      </c>
      <c r="B98" s="103" t="s">
        <v>334</v>
      </c>
      <c r="C98" s="30"/>
      <c r="D98" s="49">
        <v>401778</v>
      </c>
      <c r="E98" s="65">
        <v>354367</v>
      </c>
      <c r="F98" s="83"/>
      <c r="G98" s="83"/>
      <c r="H98" s="83"/>
    </row>
    <row r="99" spans="1:8" x14ac:dyDescent="0.25">
      <c r="A99" s="19" t="s">
        <v>108</v>
      </c>
      <c r="B99" s="104"/>
      <c r="C99" s="30"/>
      <c r="D99" s="49">
        <v>80356</v>
      </c>
      <c r="E99" s="65">
        <v>70873</v>
      </c>
      <c r="F99" s="83"/>
      <c r="G99" s="83"/>
      <c r="H99" s="83"/>
    </row>
    <row r="100" spans="1:8" x14ac:dyDescent="0.25">
      <c r="A100" s="19" t="s">
        <v>95</v>
      </c>
      <c r="B100" s="104"/>
      <c r="C100" s="30"/>
      <c r="D100" s="49">
        <v>401778</v>
      </c>
      <c r="E100" s="65">
        <v>354367</v>
      </c>
      <c r="F100" s="83"/>
      <c r="G100" s="83"/>
      <c r="H100" s="83"/>
    </row>
    <row r="101" spans="1:8" x14ac:dyDescent="0.25">
      <c r="A101" s="19" t="s">
        <v>107</v>
      </c>
      <c r="B101" s="104"/>
      <c r="C101" s="30"/>
      <c r="D101" s="49">
        <v>401778</v>
      </c>
      <c r="E101" s="65">
        <v>354367</v>
      </c>
      <c r="F101" s="83"/>
      <c r="G101" s="83"/>
      <c r="H101" s="83"/>
    </row>
    <row r="102" spans="1:8" x14ac:dyDescent="0.25">
      <c r="A102" s="19" t="s">
        <v>93</v>
      </c>
      <c r="B102" s="104"/>
      <c r="C102" s="30"/>
      <c r="D102" s="49">
        <v>66963</v>
      </c>
      <c r="E102" s="65">
        <v>59060</v>
      </c>
      <c r="F102" s="83"/>
      <c r="G102" s="83"/>
      <c r="H102" s="83"/>
    </row>
    <row r="103" spans="1:8" x14ac:dyDescent="0.25">
      <c r="A103" s="19" t="s">
        <v>109</v>
      </c>
      <c r="B103" s="104"/>
      <c r="C103" s="30"/>
      <c r="D103" s="49">
        <v>401778</v>
      </c>
      <c r="E103" s="65">
        <v>354367</v>
      </c>
      <c r="F103" s="83"/>
      <c r="G103" s="83"/>
      <c r="H103" s="83"/>
    </row>
    <row r="104" spans="1:8" x14ac:dyDescent="0.25">
      <c r="A104" s="19" t="s">
        <v>289</v>
      </c>
      <c r="B104" s="104"/>
      <c r="C104" s="30"/>
      <c r="D104" s="49">
        <v>401778</v>
      </c>
      <c r="E104" s="65">
        <v>354367</v>
      </c>
      <c r="F104" s="83"/>
      <c r="G104" s="83"/>
      <c r="H104" s="83"/>
    </row>
    <row r="105" spans="1:8" x14ac:dyDescent="0.25">
      <c r="A105" s="19" t="s">
        <v>288</v>
      </c>
      <c r="B105" s="105"/>
      <c r="C105" s="30"/>
      <c r="D105" s="49">
        <v>40178</v>
      </c>
      <c r="E105" s="65">
        <v>35436</v>
      </c>
      <c r="F105" s="83"/>
      <c r="G105" s="83"/>
      <c r="H105" s="83"/>
    </row>
    <row r="106" spans="1:8" x14ac:dyDescent="0.25">
      <c r="A106" s="19" t="s">
        <v>110</v>
      </c>
      <c r="B106" s="103" t="s">
        <v>335</v>
      </c>
      <c r="C106" s="30"/>
      <c r="D106" s="49">
        <v>401778</v>
      </c>
      <c r="E106" s="65">
        <v>354367</v>
      </c>
      <c r="F106" s="83"/>
      <c r="G106" s="83"/>
      <c r="H106" s="83"/>
    </row>
    <row r="107" spans="1:8" x14ac:dyDescent="0.25">
      <c r="A107" s="19" t="s">
        <v>111</v>
      </c>
      <c r="B107" s="104"/>
      <c r="C107" s="30"/>
      <c r="D107" s="49">
        <v>267852</v>
      </c>
      <c r="E107" s="65">
        <v>236244</v>
      </c>
      <c r="F107" s="83"/>
      <c r="G107" s="83"/>
      <c r="H107" s="83"/>
    </row>
    <row r="108" spans="1:8" x14ac:dyDescent="0.25">
      <c r="A108" s="19" t="s">
        <v>207</v>
      </c>
      <c r="B108" s="104"/>
      <c r="C108" s="30"/>
      <c r="D108" s="49">
        <v>401778</v>
      </c>
      <c r="E108" s="65">
        <v>354367</v>
      </c>
      <c r="F108" s="83"/>
      <c r="G108" s="83"/>
      <c r="H108" s="83"/>
    </row>
    <row r="109" spans="1:8" x14ac:dyDescent="0.25">
      <c r="A109" s="19" t="s">
        <v>205</v>
      </c>
      <c r="B109" s="104"/>
      <c r="C109" s="30"/>
      <c r="D109" s="49">
        <v>267852</v>
      </c>
      <c r="E109" s="65">
        <v>236244</v>
      </c>
      <c r="F109" s="83"/>
      <c r="G109" s="83"/>
      <c r="H109" s="83"/>
    </row>
    <row r="110" spans="1:8" x14ac:dyDescent="0.25">
      <c r="A110" s="19" t="s">
        <v>112</v>
      </c>
      <c r="B110" s="104"/>
      <c r="C110" s="30"/>
      <c r="D110" s="49">
        <v>267852</v>
      </c>
      <c r="E110" s="65">
        <v>236244</v>
      </c>
      <c r="F110" s="83"/>
      <c r="G110" s="83"/>
      <c r="H110" s="83"/>
    </row>
    <row r="111" spans="1:8" x14ac:dyDescent="0.25">
      <c r="A111" s="19" t="s">
        <v>206</v>
      </c>
      <c r="B111" s="104"/>
      <c r="C111" s="30"/>
      <c r="D111" s="49">
        <v>133926</v>
      </c>
      <c r="E111" s="65">
        <v>118122</v>
      </c>
      <c r="F111" s="83"/>
      <c r="G111" s="83"/>
      <c r="H111" s="83"/>
    </row>
    <row r="112" spans="1:8" x14ac:dyDescent="0.25">
      <c r="A112" s="19" t="s">
        <v>114</v>
      </c>
      <c r="B112" s="104"/>
      <c r="C112" s="30"/>
      <c r="D112" s="49">
        <v>401778</v>
      </c>
      <c r="E112" s="65">
        <v>354367</v>
      </c>
      <c r="F112" s="83"/>
      <c r="G112" s="83"/>
      <c r="H112" s="83"/>
    </row>
    <row r="113" spans="1:8" x14ac:dyDescent="0.25">
      <c r="A113" s="19" t="s">
        <v>115</v>
      </c>
      <c r="B113" s="105"/>
      <c r="C113" s="30"/>
      <c r="D113" s="49">
        <v>401778</v>
      </c>
      <c r="E113" s="65">
        <v>354367</v>
      </c>
      <c r="F113" s="83"/>
      <c r="G113" s="83"/>
      <c r="H113" s="83"/>
    </row>
    <row r="114" spans="1:8" x14ac:dyDescent="0.25">
      <c r="A114" s="19" t="s">
        <v>2</v>
      </c>
      <c r="B114" s="103" t="s">
        <v>336</v>
      </c>
      <c r="C114" s="30"/>
      <c r="D114" s="49">
        <v>267852</v>
      </c>
      <c r="E114" s="65">
        <v>236244</v>
      </c>
      <c r="F114" s="83"/>
      <c r="G114" s="83"/>
      <c r="H114" s="83"/>
    </row>
    <row r="115" spans="1:8" x14ac:dyDescent="0.25">
      <c r="A115" s="19" t="s">
        <v>1363</v>
      </c>
      <c r="B115" s="104"/>
      <c r="C115" s="30"/>
      <c r="D115" s="49">
        <v>294637</v>
      </c>
      <c r="E115" s="65">
        <v>259869</v>
      </c>
      <c r="F115" s="83"/>
      <c r="G115" s="83"/>
      <c r="H115" s="83"/>
    </row>
    <row r="116" spans="1:8" x14ac:dyDescent="0.25">
      <c r="A116" s="19" t="s">
        <v>4</v>
      </c>
      <c r="B116" s="104"/>
      <c r="C116" s="30"/>
      <c r="D116" s="49">
        <v>267852</v>
      </c>
      <c r="E116" s="65">
        <v>236244</v>
      </c>
      <c r="F116" s="83"/>
      <c r="G116" s="83"/>
      <c r="H116" s="83"/>
    </row>
    <row r="117" spans="1:8" x14ac:dyDescent="0.25">
      <c r="A117" s="19" t="s">
        <v>113</v>
      </c>
      <c r="B117" s="104"/>
      <c r="C117" s="30"/>
      <c r="D117" s="49">
        <v>267852</v>
      </c>
      <c r="E117" s="65">
        <v>236244</v>
      </c>
      <c r="F117" s="83"/>
      <c r="G117" s="83"/>
      <c r="H117" s="83"/>
    </row>
    <row r="118" spans="1:8" x14ac:dyDescent="0.25">
      <c r="A118" s="19" t="s">
        <v>1</v>
      </c>
      <c r="B118" s="104"/>
      <c r="C118" s="30"/>
      <c r="D118" s="49">
        <v>267852</v>
      </c>
      <c r="E118" s="65">
        <v>236244</v>
      </c>
      <c r="F118" s="83"/>
      <c r="G118" s="83"/>
      <c r="H118" s="83"/>
    </row>
    <row r="119" spans="1:8" x14ac:dyDescent="0.25">
      <c r="A119" s="19" t="s">
        <v>0</v>
      </c>
      <c r="B119" s="104"/>
      <c r="C119" s="30"/>
      <c r="D119" s="49">
        <v>200889</v>
      </c>
      <c r="E119" s="65">
        <v>177183</v>
      </c>
      <c r="F119" s="83"/>
      <c r="G119" s="83"/>
      <c r="H119" s="83"/>
    </row>
    <row r="120" spans="1:8" x14ac:dyDescent="0.25">
      <c r="A120" s="19" t="s">
        <v>3</v>
      </c>
      <c r="B120" s="104"/>
      <c r="C120" s="30"/>
      <c r="D120" s="49">
        <v>267852</v>
      </c>
      <c r="E120" s="65">
        <v>236244</v>
      </c>
      <c r="F120" s="83"/>
      <c r="G120" s="83"/>
      <c r="H120" s="83"/>
    </row>
    <row r="121" spans="1:8" x14ac:dyDescent="0.25">
      <c r="A121" s="19" t="s">
        <v>5</v>
      </c>
      <c r="B121" s="104"/>
      <c r="C121" s="30"/>
      <c r="D121" s="49">
        <v>267852</v>
      </c>
      <c r="E121" s="65">
        <v>236244</v>
      </c>
      <c r="F121" s="83"/>
      <c r="G121" s="83"/>
      <c r="H121" s="83"/>
    </row>
    <row r="122" spans="1:8" x14ac:dyDescent="0.25">
      <c r="A122" s="19" t="s">
        <v>256</v>
      </c>
      <c r="B122" s="104"/>
      <c r="C122" s="30"/>
      <c r="D122" s="49">
        <v>267852</v>
      </c>
      <c r="E122" s="65">
        <v>236244</v>
      </c>
      <c r="F122" s="83"/>
      <c r="G122" s="83"/>
      <c r="H122" s="83"/>
    </row>
    <row r="123" spans="1:8" x14ac:dyDescent="0.25">
      <c r="A123" s="19" t="s">
        <v>246</v>
      </c>
      <c r="B123" s="104"/>
      <c r="C123" s="30"/>
      <c r="D123" s="49">
        <v>200889</v>
      </c>
      <c r="E123" s="65">
        <v>177183</v>
      </c>
      <c r="F123" s="83"/>
      <c r="G123" s="83"/>
      <c r="H123" s="83"/>
    </row>
    <row r="124" spans="1:8" x14ac:dyDescent="0.25">
      <c r="A124" s="19" t="s">
        <v>7</v>
      </c>
      <c r="B124" s="104"/>
      <c r="C124" s="30"/>
      <c r="D124" s="49">
        <v>361600</v>
      </c>
      <c r="E124" s="65">
        <v>318930</v>
      </c>
      <c r="F124" s="83"/>
      <c r="G124" s="83"/>
      <c r="H124" s="83"/>
    </row>
    <row r="125" spans="1:8" x14ac:dyDescent="0.25">
      <c r="A125" s="19" t="s">
        <v>8</v>
      </c>
      <c r="B125" s="104"/>
      <c r="C125" s="30"/>
      <c r="D125" s="49">
        <v>200889</v>
      </c>
      <c r="E125" s="65">
        <v>177183</v>
      </c>
      <c r="F125" s="83"/>
      <c r="G125" s="83"/>
      <c r="H125" s="83"/>
    </row>
    <row r="126" spans="1:8" x14ac:dyDescent="0.25">
      <c r="A126" s="19" t="s">
        <v>12</v>
      </c>
      <c r="B126" s="104"/>
      <c r="C126" s="30"/>
      <c r="D126" s="49">
        <v>267852</v>
      </c>
      <c r="E126" s="65">
        <v>236244</v>
      </c>
      <c r="F126" s="83"/>
      <c r="G126" s="83"/>
      <c r="H126" s="83"/>
    </row>
    <row r="127" spans="1:8" x14ac:dyDescent="0.25">
      <c r="A127" s="19" t="s">
        <v>116</v>
      </c>
      <c r="B127" s="104"/>
      <c r="C127" s="30"/>
      <c r="D127" s="49">
        <v>267852</v>
      </c>
      <c r="E127" s="65">
        <v>236244</v>
      </c>
      <c r="F127" s="83"/>
      <c r="G127" s="83"/>
      <c r="H127" s="83"/>
    </row>
    <row r="128" spans="1:8" x14ac:dyDescent="0.25">
      <c r="A128" s="19" t="s">
        <v>11</v>
      </c>
      <c r="B128" s="104"/>
      <c r="C128" s="30"/>
      <c r="D128" s="49">
        <v>334815</v>
      </c>
      <c r="E128" s="65">
        <v>295305</v>
      </c>
      <c r="F128" s="83"/>
      <c r="G128" s="83"/>
      <c r="H128" s="83"/>
    </row>
    <row r="129" spans="1:8" x14ac:dyDescent="0.25">
      <c r="A129" s="19" t="s">
        <v>10</v>
      </c>
      <c r="B129" s="104"/>
      <c r="C129" s="30"/>
      <c r="D129" s="49">
        <v>133926</v>
      </c>
      <c r="E129" s="65">
        <v>118122</v>
      </c>
      <c r="F129" s="83"/>
      <c r="G129" s="83"/>
      <c r="H129" s="83"/>
    </row>
    <row r="130" spans="1:8" x14ac:dyDescent="0.25">
      <c r="A130" s="19" t="s">
        <v>214</v>
      </c>
      <c r="B130" s="104"/>
      <c r="C130" s="30"/>
      <c r="D130" s="49">
        <v>267852</v>
      </c>
      <c r="E130" s="65">
        <v>236244</v>
      </c>
      <c r="F130" s="83"/>
      <c r="G130" s="83"/>
      <c r="H130" s="83"/>
    </row>
    <row r="131" spans="1:8" x14ac:dyDescent="0.25">
      <c r="A131" s="19" t="s">
        <v>252</v>
      </c>
      <c r="B131" s="104"/>
      <c r="C131" s="30"/>
      <c r="D131" s="49">
        <v>214282</v>
      </c>
      <c r="E131" s="65">
        <v>188996</v>
      </c>
      <c r="F131" s="83"/>
      <c r="G131" s="83"/>
      <c r="H131" s="83"/>
    </row>
    <row r="132" spans="1:8" x14ac:dyDescent="0.25">
      <c r="A132" s="19" t="s">
        <v>319</v>
      </c>
      <c r="B132" s="104"/>
      <c r="C132" s="30"/>
      <c r="D132" s="49">
        <v>200889</v>
      </c>
      <c r="E132" s="65">
        <v>177183</v>
      </c>
      <c r="F132" s="83"/>
      <c r="G132" s="83"/>
      <c r="H132" s="83"/>
    </row>
    <row r="133" spans="1:8" x14ac:dyDescent="0.25">
      <c r="A133" s="19" t="s">
        <v>291</v>
      </c>
      <c r="B133" s="104"/>
      <c r="C133" s="30"/>
      <c r="D133" s="49">
        <v>133926</v>
      </c>
      <c r="E133" s="65">
        <v>118122</v>
      </c>
      <c r="F133" s="83"/>
      <c r="G133" s="83"/>
      <c r="H133" s="83"/>
    </row>
    <row r="134" spans="1:8" x14ac:dyDescent="0.25">
      <c r="A134" s="19" t="s">
        <v>320</v>
      </c>
      <c r="B134" s="104"/>
      <c r="C134" s="30"/>
      <c r="D134" s="49">
        <v>133926</v>
      </c>
      <c r="E134" s="65">
        <v>118122</v>
      </c>
      <c r="F134" s="83"/>
      <c r="G134" s="83"/>
      <c r="H134" s="83"/>
    </row>
    <row r="135" spans="1:8" x14ac:dyDescent="0.25">
      <c r="A135" s="19" t="s">
        <v>290</v>
      </c>
      <c r="B135" s="105"/>
      <c r="C135" s="30"/>
      <c r="D135" s="49">
        <v>227674</v>
      </c>
      <c r="E135" s="65">
        <v>200807</v>
      </c>
      <c r="F135" s="83"/>
      <c r="G135" s="83"/>
      <c r="H135" s="83"/>
    </row>
    <row r="136" spans="1:8" x14ac:dyDescent="0.25">
      <c r="A136" s="19" t="s">
        <v>220</v>
      </c>
      <c r="B136" s="103" t="s">
        <v>345</v>
      </c>
      <c r="C136" s="30"/>
      <c r="D136" s="49">
        <v>361600</v>
      </c>
      <c r="E136" s="65">
        <v>318930</v>
      </c>
      <c r="F136" s="83"/>
      <c r="G136" s="83"/>
      <c r="H136" s="83"/>
    </row>
    <row r="137" spans="1:8" x14ac:dyDescent="0.25">
      <c r="A137" s="19" t="s">
        <v>6</v>
      </c>
      <c r="B137" s="104"/>
      <c r="C137" s="30"/>
      <c r="D137" s="49">
        <v>227674</v>
      </c>
      <c r="E137" s="65">
        <v>200807</v>
      </c>
      <c r="F137" s="83"/>
      <c r="G137" s="83"/>
      <c r="H137" s="83"/>
    </row>
    <row r="138" spans="1:8" x14ac:dyDescent="0.25">
      <c r="A138" s="19" t="s">
        <v>219</v>
      </c>
      <c r="B138" s="104"/>
      <c r="C138" s="30"/>
      <c r="D138" s="49">
        <v>120533</v>
      </c>
      <c r="E138" s="65">
        <v>106309</v>
      </c>
      <c r="F138" s="83"/>
      <c r="G138" s="83"/>
      <c r="H138" s="83"/>
    </row>
    <row r="139" spans="1:8" x14ac:dyDescent="0.25">
      <c r="A139" s="19" t="s">
        <v>217</v>
      </c>
      <c r="B139" s="104"/>
      <c r="C139" s="30"/>
      <c r="D139" s="49">
        <v>200889</v>
      </c>
      <c r="E139" s="65">
        <v>177183</v>
      </c>
      <c r="F139" s="83"/>
      <c r="G139" s="83"/>
      <c r="H139" s="83"/>
    </row>
    <row r="140" spans="1:8" x14ac:dyDescent="0.25">
      <c r="A140" s="19" t="s">
        <v>221</v>
      </c>
      <c r="B140" s="104"/>
      <c r="C140" s="30"/>
      <c r="D140" s="49">
        <v>133926</v>
      </c>
      <c r="E140" s="65">
        <v>118122</v>
      </c>
      <c r="F140" s="83"/>
      <c r="G140" s="83"/>
      <c r="H140" s="83"/>
    </row>
    <row r="141" spans="1:8" x14ac:dyDescent="0.25">
      <c r="A141" s="19" t="s">
        <v>215</v>
      </c>
      <c r="B141" s="104"/>
      <c r="C141" s="30"/>
      <c r="D141" s="49">
        <v>133926</v>
      </c>
      <c r="E141" s="65">
        <v>118122</v>
      </c>
      <c r="F141" s="83"/>
      <c r="G141" s="83"/>
      <c r="H141" s="83"/>
    </row>
    <row r="142" spans="1:8" x14ac:dyDescent="0.25">
      <c r="A142" s="19" t="s">
        <v>218</v>
      </c>
      <c r="B142" s="104"/>
      <c r="C142" s="30"/>
      <c r="D142" s="49">
        <v>227674</v>
      </c>
      <c r="E142" s="65">
        <v>200807</v>
      </c>
      <c r="F142" s="83"/>
      <c r="G142" s="83"/>
      <c r="H142" s="83"/>
    </row>
    <row r="143" spans="1:8" x14ac:dyDescent="0.25">
      <c r="A143" s="19" t="s">
        <v>92</v>
      </c>
      <c r="B143" s="104"/>
      <c r="C143" s="30"/>
      <c r="D143" s="49">
        <v>174104</v>
      </c>
      <c r="E143" s="65">
        <v>153558</v>
      </c>
      <c r="F143" s="83"/>
      <c r="G143" s="83"/>
      <c r="H143" s="83"/>
    </row>
    <row r="144" spans="1:8" x14ac:dyDescent="0.25">
      <c r="A144" s="19" t="s">
        <v>222</v>
      </c>
      <c r="B144" s="104"/>
      <c r="C144" s="30"/>
      <c r="D144" s="49">
        <v>214282</v>
      </c>
      <c r="E144" s="65">
        <v>188996</v>
      </c>
      <c r="F144" s="83"/>
      <c r="G144" s="83"/>
      <c r="H144" s="83"/>
    </row>
    <row r="145" spans="1:8" x14ac:dyDescent="0.25">
      <c r="A145" s="19" t="s">
        <v>216</v>
      </c>
      <c r="B145" s="104"/>
      <c r="C145" s="30"/>
      <c r="D145" s="49">
        <v>267852</v>
      </c>
      <c r="E145" s="65">
        <v>236244</v>
      </c>
      <c r="F145" s="83"/>
      <c r="G145" s="83"/>
      <c r="H145" s="83"/>
    </row>
    <row r="146" spans="1:8" x14ac:dyDescent="0.25">
      <c r="A146" s="19" t="s">
        <v>241</v>
      </c>
      <c r="B146" s="104"/>
      <c r="C146" s="30"/>
      <c r="D146" s="49">
        <v>200889</v>
      </c>
      <c r="E146" s="65">
        <v>177183</v>
      </c>
      <c r="F146" s="83"/>
      <c r="G146" s="83"/>
      <c r="H146" s="83"/>
    </row>
    <row r="147" spans="1:8" x14ac:dyDescent="0.25">
      <c r="A147" s="19" t="s">
        <v>240</v>
      </c>
      <c r="B147" s="104"/>
      <c r="C147" s="30"/>
      <c r="D147" s="49">
        <v>267852</v>
      </c>
      <c r="E147" s="65">
        <v>236244</v>
      </c>
      <c r="F147" s="83"/>
      <c r="G147" s="83"/>
      <c r="H147" s="83"/>
    </row>
    <row r="148" spans="1:8" x14ac:dyDescent="0.25">
      <c r="A148" s="19" t="s">
        <v>271</v>
      </c>
      <c r="B148" s="104"/>
      <c r="C148" s="30"/>
      <c r="D148" s="49">
        <v>200889</v>
      </c>
      <c r="E148" s="65">
        <v>177183</v>
      </c>
      <c r="F148" s="83"/>
      <c r="G148" s="83"/>
      <c r="H148" s="83"/>
    </row>
    <row r="149" spans="1:8" x14ac:dyDescent="0.25">
      <c r="A149" s="19" t="s">
        <v>270</v>
      </c>
      <c r="B149" s="104"/>
      <c r="C149" s="30"/>
      <c r="D149" s="49">
        <v>160711</v>
      </c>
      <c r="E149" s="65">
        <v>141746</v>
      </c>
      <c r="F149" s="83"/>
      <c r="G149" s="83"/>
      <c r="H149" s="83"/>
    </row>
    <row r="150" spans="1:8" x14ac:dyDescent="0.25">
      <c r="A150" s="19" t="s">
        <v>280</v>
      </c>
      <c r="B150" s="104"/>
      <c r="C150" s="30"/>
      <c r="D150" s="49">
        <v>133926</v>
      </c>
      <c r="E150" s="65">
        <v>118122</v>
      </c>
      <c r="F150" s="83"/>
      <c r="G150" s="83"/>
      <c r="H150" s="83"/>
    </row>
    <row r="151" spans="1:8" x14ac:dyDescent="0.25">
      <c r="A151" s="19" t="s">
        <v>272</v>
      </c>
      <c r="B151" s="104"/>
      <c r="C151" s="30"/>
      <c r="D151" s="49">
        <v>200889</v>
      </c>
      <c r="E151" s="65">
        <v>177183</v>
      </c>
      <c r="F151" s="83"/>
      <c r="G151" s="83"/>
      <c r="H151" s="83"/>
    </row>
    <row r="152" spans="1:8" x14ac:dyDescent="0.25">
      <c r="A152" s="19" t="s">
        <v>296</v>
      </c>
      <c r="B152" s="104"/>
      <c r="C152" s="30"/>
      <c r="D152" s="49">
        <v>200889</v>
      </c>
      <c r="E152" s="65">
        <v>177183</v>
      </c>
      <c r="F152" s="83"/>
      <c r="G152" s="83"/>
      <c r="H152" s="83"/>
    </row>
    <row r="153" spans="1:8" x14ac:dyDescent="0.25">
      <c r="A153" s="19" t="s">
        <v>273</v>
      </c>
      <c r="B153" s="105"/>
      <c r="C153" s="30"/>
      <c r="D153" s="49">
        <v>200889</v>
      </c>
      <c r="E153" s="65">
        <v>177183</v>
      </c>
      <c r="F153" s="83"/>
      <c r="G153" s="83"/>
      <c r="H153" s="83"/>
    </row>
    <row r="154" spans="1:8" x14ac:dyDescent="0.25">
      <c r="A154" s="19" t="s">
        <v>21</v>
      </c>
      <c r="B154" s="103" t="s">
        <v>337</v>
      </c>
      <c r="C154" s="30"/>
      <c r="D154" s="49">
        <v>80356</v>
      </c>
      <c r="E154" s="65">
        <v>70873</v>
      </c>
      <c r="F154" s="83"/>
      <c r="G154" s="83"/>
      <c r="H154" s="83"/>
    </row>
    <row r="155" spans="1:8" x14ac:dyDescent="0.25">
      <c r="A155" s="19" t="s">
        <v>18</v>
      </c>
      <c r="B155" s="104"/>
      <c r="C155" s="30"/>
      <c r="D155" s="49">
        <v>93748</v>
      </c>
      <c r="E155" s="65">
        <v>82685</v>
      </c>
      <c r="F155" s="83"/>
      <c r="G155" s="83"/>
      <c r="H155" s="83"/>
    </row>
    <row r="156" spans="1:8" x14ac:dyDescent="0.25">
      <c r="A156" s="19" t="s">
        <v>14</v>
      </c>
      <c r="B156" s="104"/>
      <c r="C156" s="30"/>
      <c r="D156" s="49">
        <v>200889</v>
      </c>
      <c r="E156" s="65">
        <v>177183</v>
      </c>
      <c r="F156" s="83"/>
      <c r="G156" s="83"/>
      <c r="H156" s="83"/>
    </row>
    <row r="157" spans="1:8" x14ac:dyDescent="0.25">
      <c r="A157" s="19" t="s">
        <v>20</v>
      </c>
      <c r="B157" s="104"/>
      <c r="C157" s="30"/>
      <c r="D157" s="49">
        <v>133926</v>
      </c>
      <c r="E157" s="65">
        <v>118122</v>
      </c>
      <c r="F157" s="83"/>
      <c r="G157" s="83"/>
      <c r="H157" s="83"/>
    </row>
    <row r="158" spans="1:8" x14ac:dyDescent="0.25">
      <c r="A158" s="19" t="s">
        <v>17</v>
      </c>
      <c r="B158" s="104"/>
      <c r="C158" s="30"/>
      <c r="D158" s="49">
        <v>53570</v>
      </c>
      <c r="E158" s="65">
        <v>47248</v>
      </c>
      <c r="F158" s="83"/>
      <c r="G158" s="83"/>
      <c r="H158" s="83"/>
    </row>
    <row r="159" spans="1:8" x14ac:dyDescent="0.25">
      <c r="A159" s="19" t="s">
        <v>16</v>
      </c>
      <c r="B159" s="104"/>
      <c r="C159" s="30"/>
      <c r="D159" s="49">
        <v>133926</v>
      </c>
      <c r="E159" s="65">
        <v>118122</v>
      </c>
      <c r="F159" s="83"/>
      <c r="G159" s="83"/>
      <c r="H159" s="83"/>
    </row>
    <row r="160" spans="1:8" x14ac:dyDescent="0.25">
      <c r="A160" s="19" t="s">
        <v>19</v>
      </c>
      <c r="B160" s="104"/>
      <c r="C160" s="30"/>
      <c r="D160" s="49">
        <v>294637</v>
      </c>
      <c r="E160" s="65">
        <v>259869</v>
      </c>
      <c r="F160" s="83"/>
      <c r="G160" s="83"/>
      <c r="H160" s="83"/>
    </row>
    <row r="161" spans="1:8" x14ac:dyDescent="0.25">
      <c r="A161" s="19" t="s">
        <v>15</v>
      </c>
      <c r="B161" s="104"/>
      <c r="C161" s="30"/>
      <c r="D161" s="49">
        <v>133926</v>
      </c>
      <c r="E161" s="65">
        <v>118122</v>
      </c>
      <c r="F161" s="83"/>
      <c r="G161" s="83"/>
      <c r="H161" s="83"/>
    </row>
    <row r="162" spans="1:8" x14ac:dyDescent="0.25">
      <c r="A162" s="19" t="s">
        <v>13</v>
      </c>
      <c r="B162" s="104"/>
      <c r="C162" s="30"/>
      <c r="D162" s="49">
        <v>133926</v>
      </c>
      <c r="E162" s="65">
        <v>118122</v>
      </c>
      <c r="F162" s="83"/>
      <c r="G162" s="83"/>
      <c r="H162" s="83"/>
    </row>
    <row r="163" spans="1:8" x14ac:dyDescent="0.25">
      <c r="A163" s="19" t="s">
        <v>258</v>
      </c>
      <c r="B163" s="105"/>
      <c r="C163" s="30"/>
      <c r="D163" s="49">
        <v>133926</v>
      </c>
      <c r="E163" s="65">
        <v>118122</v>
      </c>
      <c r="F163" s="83"/>
      <c r="G163" s="83"/>
      <c r="H163" s="83"/>
    </row>
    <row r="164" spans="1:8" x14ac:dyDescent="0.25">
      <c r="A164" s="19" t="s">
        <v>33</v>
      </c>
      <c r="B164" s="103" t="s">
        <v>338</v>
      </c>
      <c r="C164" s="30"/>
      <c r="D164" s="49">
        <v>1607112</v>
      </c>
      <c r="E164" s="65">
        <v>1417470</v>
      </c>
      <c r="F164" s="83"/>
      <c r="G164" s="83"/>
      <c r="H164" s="83"/>
    </row>
    <row r="165" spans="1:8" x14ac:dyDescent="0.25">
      <c r="A165" s="19" t="s">
        <v>22</v>
      </c>
      <c r="B165" s="104"/>
      <c r="C165" s="30"/>
      <c r="D165" s="49">
        <v>401778</v>
      </c>
      <c r="E165" s="65">
        <v>354367</v>
      </c>
      <c r="F165" s="83"/>
      <c r="G165" s="83"/>
      <c r="H165" s="83"/>
    </row>
    <row r="166" spans="1:8" x14ac:dyDescent="0.25">
      <c r="A166" s="19" t="s">
        <v>29</v>
      </c>
      <c r="B166" s="104"/>
      <c r="C166" s="30"/>
      <c r="D166" s="49">
        <v>133926</v>
      </c>
      <c r="E166" s="65">
        <v>118122</v>
      </c>
      <c r="F166" s="83"/>
      <c r="G166" s="83"/>
      <c r="H166" s="83"/>
    </row>
    <row r="167" spans="1:8" x14ac:dyDescent="0.25">
      <c r="A167" s="19" t="s">
        <v>31</v>
      </c>
      <c r="B167" s="104"/>
      <c r="C167" s="30"/>
      <c r="D167" s="49">
        <v>267852</v>
      </c>
      <c r="E167" s="65">
        <v>236244</v>
      </c>
      <c r="F167" s="83"/>
      <c r="G167" s="83"/>
      <c r="H167" s="83"/>
    </row>
    <row r="168" spans="1:8" x14ac:dyDescent="0.25">
      <c r="A168" s="19" t="s">
        <v>40</v>
      </c>
      <c r="B168" s="104"/>
      <c r="C168" s="30"/>
      <c r="D168" s="49">
        <v>267852</v>
      </c>
      <c r="E168" s="65">
        <v>236244</v>
      </c>
      <c r="F168" s="83"/>
      <c r="G168" s="83"/>
      <c r="H168" s="83"/>
    </row>
    <row r="169" spans="1:8" x14ac:dyDescent="0.25">
      <c r="A169" s="19" t="s">
        <v>36</v>
      </c>
      <c r="B169" s="104"/>
      <c r="C169" s="30"/>
      <c r="D169" s="49">
        <v>334815</v>
      </c>
      <c r="E169" s="65">
        <v>295305</v>
      </c>
      <c r="F169" s="83"/>
      <c r="G169" s="83"/>
      <c r="H169" s="83"/>
    </row>
    <row r="170" spans="1:8" x14ac:dyDescent="0.25">
      <c r="A170" s="19" t="s">
        <v>34</v>
      </c>
      <c r="B170" s="104"/>
      <c r="C170" s="30"/>
      <c r="D170" s="49">
        <v>401778</v>
      </c>
      <c r="E170" s="65">
        <v>354367</v>
      </c>
      <c r="F170" s="83"/>
      <c r="G170" s="83"/>
      <c r="H170" s="83"/>
    </row>
    <row r="171" spans="1:8" x14ac:dyDescent="0.25">
      <c r="A171" s="19" t="s">
        <v>39</v>
      </c>
      <c r="B171" s="104"/>
      <c r="C171" s="30"/>
      <c r="D171" s="49">
        <v>267852</v>
      </c>
      <c r="E171" s="65">
        <v>236244</v>
      </c>
      <c r="F171" s="83"/>
      <c r="G171" s="83"/>
      <c r="H171" s="83"/>
    </row>
    <row r="172" spans="1:8" x14ac:dyDescent="0.25">
      <c r="A172" s="19" t="s">
        <v>27</v>
      </c>
      <c r="B172" s="104"/>
      <c r="C172" s="30"/>
      <c r="D172" s="49">
        <v>160711</v>
      </c>
      <c r="E172" s="65">
        <v>141746</v>
      </c>
      <c r="F172" s="83"/>
      <c r="G172" s="83"/>
      <c r="H172" s="83"/>
    </row>
    <row r="173" spans="1:8" x14ac:dyDescent="0.25">
      <c r="A173" s="19" t="s">
        <v>26</v>
      </c>
      <c r="B173" s="104"/>
      <c r="C173" s="30"/>
      <c r="D173" s="49">
        <v>267852</v>
      </c>
      <c r="E173" s="65">
        <v>236244</v>
      </c>
      <c r="F173" s="83"/>
      <c r="G173" s="83"/>
      <c r="H173" s="83"/>
    </row>
    <row r="174" spans="1:8" x14ac:dyDescent="0.25">
      <c r="A174" s="19" t="s">
        <v>1364</v>
      </c>
      <c r="B174" s="104"/>
      <c r="C174" s="30"/>
      <c r="D174" s="49">
        <v>308030</v>
      </c>
      <c r="E174" s="65">
        <v>271681</v>
      </c>
      <c r="F174" s="83"/>
      <c r="G174" s="83"/>
      <c r="H174" s="83"/>
    </row>
    <row r="175" spans="1:8" x14ac:dyDescent="0.25">
      <c r="A175" s="19" t="s">
        <v>25</v>
      </c>
      <c r="B175" s="104"/>
      <c r="C175" s="30"/>
      <c r="D175" s="49">
        <v>133926</v>
      </c>
      <c r="E175" s="65">
        <v>118122</v>
      </c>
      <c r="F175" s="83"/>
      <c r="G175" s="83"/>
      <c r="H175" s="83"/>
    </row>
    <row r="176" spans="1:8" x14ac:dyDescent="0.25">
      <c r="A176" s="19" t="s">
        <v>30</v>
      </c>
      <c r="B176" s="104"/>
      <c r="C176" s="30"/>
      <c r="D176" s="49">
        <v>227674</v>
      </c>
      <c r="E176" s="65">
        <v>200807</v>
      </c>
      <c r="F176" s="83"/>
      <c r="G176" s="83"/>
      <c r="H176" s="83"/>
    </row>
    <row r="177" spans="1:8" x14ac:dyDescent="0.25">
      <c r="A177" s="19" t="s">
        <v>38</v>
      </c>
      <c r="B177" s="104"/>
      <c r="C177" s="30"/>
      <c r="D177" s="49">
        <v>133926</v>
      </c>
      <c r="E177" s="65">
        <v>118122</v>
      </c>
      <c r="F177" s="83"/>
      <c r="G177" s="83"/>
      <c r="H177" s="83"/>
    </row>
    <row r="178" spans="1:8" x14ac:dyDescent="0.25">
      <c r="A178" s="19" t="s">
        <v>28</v>
      </c>
      <c r="B178" s="104"/>
      <c r="C178" s="30"/>
      <c r="D178" s="49">
        <v>93748</v>
      </c>
      <c r="E178" s="65">
        <v>82685</v>
      </c>
      <c r="F178" s="83"/>
      <c r="G178" s="83"/>
      <c r="H178" s="83"/>
    </row>
    <row r="179" spans="1:8" x14ac:dyDescent="0.25">
      <c r="A179" s="19" t="s">
        <v>24</v>
      </c>
      <c r="B179" s="104"/>
      <c r="C179" s="30"/>
      <c r="D179" s="49">
        <v>80356</v>
      </c>
      <c r="E179" s="65">
        <v>70873</v>
      </c>
      <c r="F179" s="83"/>
      <c r="G179" s="83"/>
      <c r="H179" s="83"/>
    </row>
    <row r="180" spans="1:8" x14ac:dyDescent="0.25">
      <c r="A180" s="19" t="s">
        <v>32</v>
      </c>
      <c r="B180" s="104"/>
      <c r="C180" s="30"/>
      <c r="D180" s="49">
        <v>40178</v>
      </c>
      <c r="E180" s="65">
        <v>35436</v>
      </c>
      <c r="F180" s="83"/>
      <c r="G180" s="83"/>
      <c r="H180" s="83"/>
    </row>
    <row r="181" spans="1:8" x14ac:dyDescent="0.25">
      <c r="A181" s="19" t="s">
        <v>23</v>
      </c>
      <c r="B181" s="104"/>
      <c r="C181" s="30"/>
      <c r="D181" s="49">
        <v>281245</v>
      </c>
      <c r="E181" s="65">
        <v>248057</v>
      </c>
      <c r="F181" s="83"/>
      <c r="G181" s="83"/>
      <c r="H181" s="83"/>
    </row>
    <row r="182" spans="1:8" x14ac:dyDescent="0.25">
      <c r="A182" s="19" t="s">
        <v>37</v>
      </c>
      <c r="B182" s="104"/>
      <c r="C182" s="30"/>
      <c r="D182" s="49">
        <v>334815</v>
      </c>
      <c r="E182" s="65">
        <v>295305</v>
      </c>
      <c r="F182" s="83"/>
      <c r="G182" s="83"/>
      <c r="H182" s="83"/>
    </row>
    <row r="183" spans="1:8" x14ac:dyDescent="0.25">
      <c r="A183" s="19" t="s">
        <v>41</v>
      </c>
      <c r="B183" s="104"/>
      <c r="C183" s="30"/>
      <c r="D183" s="49">
        <v>241067</v>
      </c>
      <c r="E183" s="65">
        <v>212620</v>
      </c>
      <c r="F183" s="83"/>
      <c r="G183" s="83"/>
      <c r="H183" s="83"/>
    </row>
    <row r="184" spans="1:8" x14ac:dyDescent="0.25">
      <c r="A184" s="19" t="s">
        <v>262</v>
      </c>
      <c r="B184" s="104"/>
      <c r="C184" s="30"/>
      <c r="D184" s="49">
        <v>107141</v>
      </c>
      <c r="E184" s="65">
        <v>94498</v>
      </c>
      <c r="F184" s="83"/>
      <c r="G184" s="83"/>
      <c r="H184" s="83"/>
    </row>
    <row r="185" spans="1:8" x14ac:dyDescent="0.25">
      <c r="A185" s="19" t="s">
        <v>260</v>
      </c>
      <c r="B185" s="104"/>
      <c r="C185" s="30"/>
      <c r="D185" s="49">
        <v>40178</v>
      </c>
      <c r="E185" s="65">
        <v>35436</v>
      </c>
      <c r="F185" s="83"/>
      <c r="G185" s="83"/>
      <c r="H185" s="83"/>
    </row>
    <row r="186" spans="1:8" x14ac:dyDescent="0.25">
      <c r="A186" s="19" t="s">
        <v>261</v>
      </c>
      <c r="B186" s="104"/>
      <c r="C186" s="30"/>
      <c r="D186" s="49">
        <v>133926</v>
      </c>
      <c r="E186" s="65">
        <v>118122</v>
      </c>
      <c r="F186" s="83"/>
      <c r="G186" s="83"/>
      <c r="H186" s="83"/>
    </row>
    <row r="187" spans="1:8" x14ac:dyDescent="0.25">
      <c r="A187" s="19" t="s">
        <v>259</v>
      </c>
      <c r="B187" s="105"/>
      <c r="C187" s="30"/>
      <c r="D187" s="49">
        <v>53570</v>
      </c>
      <c r="E187" s="65">
        <v>47248</v>
      </c>
      <c r="F187" s="83"/>
      <c r="G187" s="83"/>
      <c r="H187" s="83"/>
    </row>
    <row r="188" spans="1:8" x14ac:dyDescent="0.25">
      <c r="A188" s="19" t="s">
        <v>99</v>
      </c>
      <c r="B188" s="103" t="s">
        <v>339</v>
      </c>
      <c r="C188" s="30"/>
      <c r="D188" s="49">
        <v>107141</v>
      </c>
      <c r="E188" s="65">
        <v>94498</v>
      </c>
      <c r="F188" s="83"/>
      <c r="G188" s="83"/>
      <c r="H188" s="83"/>
    </row>
    <row r="189" spans="1:8" x14ac:dyDescent="0.25">
      <c r="A189" s="19" t="s">
        <v>103</v>
      </c>
      <c r="B189" s="104"/>
      <c r="C189" s="30"/>
      <c r="D189" s="49">
        <v>107141</v>
      </c>
      <c r="E189" s="65">
        <v>94498</v>
      </c>
      <c r="F189" s="83"/>
      <c r="G189" s="83"/>
      <c r="H189" s="83"/>
    </row>
    <row r="190" spans="1:8" x14ac:dyDescent="0.25">
      <c r="A190" s="19" t="s">
        <v>100</v>
      </c>
      <c r="B190" s="104"/>
      <c r="C190" s="30"/>
      <c r="D190" s="49">
        <v>107141</v>
      </c>
      <c r="E190" s="65">
        <v>94498</v>
      </c>
      <c r="F190" s="83"/>
      <c r="G190" s="83"/>
      <c r="H190" s="83"/>
    </row>
    <row r="191" spans="1:8" x14ac:dyDescent="0.25">
      <c r="A191" s="19" t="s">
        <v>97</v>
      </c>
      <c r="B191" s="104"/>
      <c r="C191" s="30"/>
      <c r="D191" s="49">
        <v>107141</v>
      </c>
      <c r="E191" s="65">
        <v>94498</v>
      </c>
      <c r="F191" s="83"/>
      <c r="G191" s="83"/>
      <c r="H191" s="83"/>
    </row>
    <row r="192" spans="1:8" x14ac:dyDescent="0.25">
      <c r="A192" s="19" t="s">
        <v>98</v>
      </c>
      <c r="B192" s="104"/>
      <c r="C192" s="30"/>
      <c r="D192" s="49">
        <v>187496</v>
      </c>
      <c r="E192" s="65">
        <v>165371</v>
      </c>
      <c r="F192" s="83"/>
      <c r="G192" s="83"/>
      <c r="H192" s="83"/>
    </row>
    <row r="193" spans="1:8" x14ac:dyDescent="0.25">
      <c r="A193" s="19" t="s">
        <v>102</v>
      </c>
      <c r="B193" s="104"/>
      <c r="C193" s="30"/>
      <c r="D193" s="49">
        <v>133926</v>
      </c>
      <c r="E193" s="65">
        <v>118122</v>
      </c>
      <c r="F193" s="83"/>
      <c r="G193" s="83"/>
      <c r="H193" s="83"/>
    </row>
    <row r="194" spans="1:8" x14ac:dyDescent="0.25">
      <c r="A194" s="19" t="s">
        <v>42</v>
      </c>
      <c r="B194" s="104"/>
      <c r="C194" s="30"/>
      <c r="D194" s="49">
        <v>160711</v>
      </c>
      <c r="E194" s="65">
        <v>141746</v>
      </c>
      <c r="F194" s="83"/>
      <c r="G194" s="83"/>
      <c r="H194" s="83"/>
    </row>
    <row r="195" spans="1:8" x14ac:dyDescent="0.25">
      <c r="A195" s="19" t="s">
        <v>1365</v>
      </c>
      <c r="B195" s="104"/>
      <c r="C195" s="30"/>
      <c r="D195" s="49">
        <v>93748</v>
      </c>
      <c r="E195" s="65">
        <v>82685</v>
      </c>
      <c r="F195" s="83"/>
      <c r="G195" s="83"/>
      <c r="H195" s="83"/>
    </row>
    <row r="196" spans="1:8" x14ac:dyDescent="0.25">
      <c r="A196" s="19" t="s">
        <v>104</v>
      </c>
      <c r="B196" s="104"/>
      <c r="C196" s="30"/>
      <c r="D196" s="49">
        <v>107141</v>
      </c>
      <c r="E196" s="65">
        <v>94498</v>
      </c>
      <c r="F196" s="83"/>
      <c r="G196" s="83"/>
      <c r="H196" s="83"/>
    </row>
    <row r="197" spans="1:8" x14ac:dyDescent="0.25">
      <c r="A197" s="19" t="s">
        <v>105</v>
      </c>
      <c r="B197" s="104"/>
      <c r="C197" s="30"/>
      <c r="D197" s="49">
        <v>80356</v>
      </c>
      <c r="E197" s="65">
        <v>70873</v>
      </c>
      <c r="F197" s="83"/>
      <c r="G197" s="83"/>
      <c r="H197" s="83"/>
    </row>
    <row r="198" spans="1:8" x14ac:dyDescent="0.25">
      <c r="A198" s="19" t="s">
        <v>96</v>
      </c>
      <c r="B198" s="104"/>
      <c r="C198" s="30"/>
      <c r="D198" s="49">
        <v>227674</v>
      </c>
      <c r="E198" s="65">
        <v>200807</v>
      </c>
      <c r="F198" s="83"/>
      <c r="G198" s="83"/>
      <c r="H198" s="83"/>
    </row>
    <row r="199" spans="1:8" x14ac:dyDescent="0.25">
      <c r="A199" s="19" t="s">
        <v>223</v>
      </c>
      <c r="B199" s="104"/>
      <c r="C199" s="30"/>
      <c r="D199" s="49">
        <v>267852</v>
      </c>
      <c r="E199" s="65">
        <v>236244</v>
      </c>
      <c r="F199" s="83"/>
      <c r="G199" s="83"/>
      <c r="H199" s="83"/>
    </row>
    <row r="200" spans="1:8" x14ac:dyDescent="0.25">
      <c r="A200" s="19" t="s">
        <v>101</v>
      </c>
      <c r="B200" s="104"/>
      <c r="C200" s="30"/>
      <c r="D200" s="49">
        <v>160711</v>
      </c>
      <c r="E200" s="65">
        <v>141746</v>
      </c>
      <c r="F200" s="83"/>
      <c r="G200" s="83"/>
      <c r="H200" s="83"/>
    </row>
    <row r="201" spans="1:8" x14ac:dyDescent="0.25">
      <c r="A201" s="19" t="s">
        <v>106</v>
      </c>
      <c r="B201" s="105"/>
      <c r="C201" s="30"/>
      <c r="D201" s="49">
        <v>294637</v>
      </c>
      <c r="E201" s="65">
        <v>259869</v>
      </c>
      <c r="F201" s="83"/>
      <c r="G201" s="83"/>
      <c r="H201" s="83"/>
    </row>
    <row r="202" spans="1:8" x14ac:dyDescent="0.25">
      <c r="A202" s="19" t="s">
        <v>158</v>
      </c>
      <c r="B202" s="103" t="s">
        <v>346</v>
      </c>
      <c r="C202" s="30"/>
      <c r="D202" s="49">
        <v>80356</v>
      </c>
      <c r="E202" s="65">
        <v>70873</v>
      </c>
      <c r="F202" s="83"/>
      <c r="G202" s="83"/>
      <c r="H202" s="83"/>
    </row>
    <row r="203" spans="1:8" x14ac:dyDescent="0.25">
      <c r="A203" s="19" t="s">
        <v>163</v>
      </c>
      <c r="B203" s="104"/>
      <c r="C203" s="30"/>
      <c r="D203" s="49">
        <v>160711</v>
      </c>
      <c r="E203" s="65">
        <v>141746</v>
      </c>
      <c r="F203" s="83"/>
      <c r="G203" s="83"/>
      <c r="H203" s="83"/>
    </row>
    <row r="204" spans="1:8" x14ac:dyDescent="0.25">
      <c r="A204" s="19" t="s">
        <v>159</v>
      </c>
      <c r="B204" s="104"/>
      <c r="C204" s="30"/>
      <c r="D204" s="49">
        <v>80356</v>
      </c>
      <c r="E204" s="65">
        <v>70873</v>
      </c>
      <c r="F204" s="83"/>
      <c r="G204" s="83"/>
      <c r="H204" s="83"/>
    </row>
    <row r="205" spans="1:8" x14ac:dyDescent="0.25">
      <c r="A205" s="19" t="s">
        <v>162</v>
      </c>
      <c r="B205" s="104"/>
      <c r="C205" s="30"/>
      <c r="D205" s="49">
        <v>80356</v>
      </c>
      <c r="E205" s="65">
        <v>70873</v>
      </c>
      <c r="F205" s="83"/>
      <c r="G205" s="83"/>
      <c r="H205" s="83"/>
    </row>
    <row r="206" spans="1:8" x14ac:dyDescent="0.25">
      <c r="A206" s="19" t="s">
        <v>161</v>
      </c>
      <c r="B206" s="104"/>
      <c r="C206" s="30"/>
      <c r="D206" s="49">
        <v>187496</v>
      </c>
      <c r="E206" s="65">
        <v>165371</v>
      </c>
      <c r="F206" s="83"/>
      <c r="G206" s="83"/>
      <c r="H206" s="83"/>
    </row>
    <row r="207" spans="1:8" x14ac:dyDescent="0.25">
      <c r="A207" s="19" t="s">
        <v>164</v>
      </c>
      <c r="B207" s="104"/>
      <c r="C207" s="30"/>
      <c r="D207" s="49">
        <v>187496</v>
      </c>
      <c r="E207" s="65">
        <v>165371</v>
      </c>
      <c r="F207" s="83"/>
      <c r="G207" s="83"/>
      <c r="H207" s="83"/>
    </row>
    <row r="208" spans="1:8" x14ac:dyDescent="0.25">
      <c r="A208" s="19" t="s">
        <v>166</v>
      </c>
      <c r="B208" s="104"/>
      <c r="C208" s="30"/>
      <c r="D208" s="49">
        <v>200889</v>
      </c>
      <c r="E208" s="65">
        <v>177183</v>
      </c>
      <c r="F208" s="83"/>
      <c r="G208" s="83"/>
      <c r="H208" s="83"/>
    </row>
    <row r="209" spans="1:8" x14ac:dyDescent="0.25">
      <c r="A209" s="19" t="s">
        <v>160</v>
      </c>
      <c r="B209" s="104"/>
      <c r="C209" s="30"/>
      <c r="D209" s="49">
        <v>200889</v>
      </c>
      <c r="E209" s="65">
        <v>177183</v>
      </c>
      <c r="F209" s="83"/>
      <c r="G209" s="83"/>
      <c r="H209" s="83"/>
    </row>
    <row r="210" spans="1:8" x14ac:dyDescent="0.25">
      <c r="A210" s="19" t="s">
        <v>165</v>
      </c>
      <c r="B210" s="104"/>
      <c r="C210" s="30"/>
      <c r="D210" s="49">
        <v>241067</v>
      </c>
      <c r="E210" s="65">
        <v>212620</v>
      </c>
      <c r="F210" s="83"/>
      <c r="G210" s="83"/>
      <c r="H210" s="83"/>
    </row>
    <row r="211" spans="1:8" x14ac:dyDescent="0.25">
      <c r="A211" s="19" t="s">
        <v>1419</v>
      </c>
      <c r="B211" s="104"/>
      <c r="C211" s="30"/>
      <c r="D211" s="49">
        <v>200889</v>
      </c>
      <c r="E211" s="65">
        <v>177183</v>
      </c>
      <c r="F211" s="83"/>
      <c r="G211" s="83"/>
      <c r="H211" s="83"/>
    </row>
    <row r="212" spans="1:8" x14ac:dyDescent="0.25">
      <c r="A212" s="19" t="s">
        <v>1420</v>
      </c>
      <c r="B212" s="104"/>
      <c r="C212" s="30"/>
      <c r="D212" s="49">
        <v>200889</v>
      </c>
      <c r="E212" s="65">
        <v>177183</v>
      </c>
      <c r="F212" s="83"/>
      <c r="G212" s="83"/>
      <c r="H212" s="83"/>
    </row>
    <row r="213" spans="1:8" x14ac:dyDescent="0.25">
      <c r="A213" s="19" t="s">
        <v>1366</v>
      </c>
      <c r="B213" s="104"/>
      <c r="C213" s="30"/>
      <c r="D213" s="49">
        <v>133926</v>
      </c>
      <c r="E213" s="65">
        <v>118122</v>
      </c>
      <c r="F213" s="83"/>
      <c r="G213" s="83"/>
      <c r="H213" s="83"/>
    </row>
    <row r="214" spans="1:8" x14ac:dyDescent="0.25">
      <c r="A214" s="19" t="s">
        <v>1367</v>
      </c>
      <c r="B214" s="104"/>
      <c r="C214" s="30"/>
      <c r="D214" s="49">
        <v>133926</v>
      </c>
      <c r="E214" s="65">
        <v>118122</v>
      </c>
      <c r="F214" s="83"/>
      <c r="G214" s="83"/>
      <c r="H214" s="83"/>
    </row>
    <row r="215" spans="1:8" x14ac:dyDescent="0.25">
      <c r="A215" s="19" t="s">
        <v>275</v>
      </c>
      <c r="B215" s="104"/>
      <c r="C215" s="30"/>
      <c r="D215" s="49">
        <v>187496</v>
      </c>
      <c r="E215" s="65">
        <v>165371</v>
      </c>
      <c r="F215" s="83"/>
      <c r="G215" s="83"/>
      <c r="H215" s="83"/>
    </row>
    <row r="216" spans="1:8" x14ac:dyDescent="0.25">
      <c r="A216" s="19" t="s">
        <v>276</v>
      </c>
      <c r="B216" s="104"/>
      <c r="C216" s="30"/>
      <c r="D216" s="49">
        <v>174104</v>
      </c>
      <c r="E216" s="65">
        <v>153558</v>
      </c>
      <c r="F216" s="83"/>
      <c r="G216" s="83"/>
      <c r="H216" s="83"/>
    </row>
    <row r="217" spans="1:8" x14ac:dyDescent="0.25">
      <c r="A217" s="19" t="s">
        <v>265</v>
      </c>
      <c r="B217" s="104"/>
      <c r="C217" s="30"/>
      <c r="D217" s="49">
        <v>107141</v>
      </c>
      <c r="E217" s="65">
        <v>94498</v>
      </c>
      <c r="F217" s="83"/>
      <c r="G217" s="83"/>
      <c r="H217" s="83"/>
    </row>
    <row r="218" spans="1:8" x14ac:dyDescent="0.25">
      <c r="A218" s="19" t="s">
        <v>297</v>
      </c>
      <c r="B218" s="104"/>
      <c r="C218" s="30"/>
      <c r="D218" s="49">
        <v>53570</v>
      </c>
      <c r="E218" s="65">
        <v>47248</v>
      </c>
      <c r="F218" s="83"/>
      <c r="G218" s="83"/>
      <c r="H218" s="83"/>
    </row>
    <row r="219" spans="1:8" x14ac:dyDescent="0.25">
      <c r="A219" s="19" t="s">
        <v>264</v>
      </c>
      <c r="B219" s="104"/>
      <c r="C219" s="30"/>
      <c r="D219" s="49">
        <v>53570</v>
      </c>
      <c r="E219" s="65">
        <v>47248</v>
      </c>
      <c r="F219" s="83"/>
      <c r="G219" s="83"/>
      <c r="H219" s="83"/>
    </row>
    <row r="220" spans="1:8" x14ac:dyDescent="0.25">
      <c r="A220" s="19" t="s">
        <v>274</v>
      </c>
      <c r="B220" s="104"/>
      <c r="C220" s="30"/>
      <c r="D220" s="49">
        <v>93748</v>
      </c>
      <c r="E220" s="65">
        <v>82685</v>
      </c>
      <c r="F220" s="83"/>
      <c r="G220" s="83"/>
      <c r="H220" s="83"/>
    </row>
    <row r="221" spans="1:8" x14ac:dyDescent="0.25">
      <c r="A221" s="19" t="s">
        <v>263</v>
      </c>
      <c r="B221" s="105"/>
      <c r="C221" s="30"/>
      <c r="D221" s="49">
        <v>107141</v>
      </c>
      <c r="E221" s="65">
        <v>94498</v>
      </c>
      <c r="F221" s="83"/>
      <c r="G221" s="83"/>
      <c r="H221" s="83"/>
    </row>
    <row r="222" spans="1:8" x14ac:dyDescent="0.25">
      <c r="A222" s="19" t="s">
        <v>79</v>
      </c>
      <c r="B222" s="103" t="s">
        <v>347</v>
      </c>
      <c r="C222" s="30"/>
      <c r="D222" s="49">
        <v>66963</v>
      </c>
      <c r="E222" s="65">
        <v>59060</v>
      </c>
      <c r="F222" s="83"/>
      <c r="G222" s="83"/>
      <c r="H222" s="83"/>
    </row>
    <row r="223" spans="1:8" x14ac:dyDescent="0.25">
      <c r="A223" s="19" t="s">
        <v>77</v>
      </c>
      <c r="B223" s="104"/>
      <c r="C223" s="30"/>
      <c r="D223" s="49">
        <v>93748</v>
      </c>
      <c r="E223" s="65">
        <v>82685</v>
      </c>
      <c r="F223" s="83"/>
      <c r="G223" s="83"/>
      <c r="H223" s="83"/>
    </row>
    <row r="224" spans="1:8" x14ac:dyDescent="0.25">
      <c r="A224" s="19" t="s">
        <v>76</v>
      </c>
      <c r="B224" s="104"/>
      <c r="C224" s="30"/>
      <c r="D224" s="49">
        <v>133926</v>
      </c>
      <c r="E224" s="65">
        <v>118122</v>
      </c>
      <c r="F224" s="83"/>
      <c r="G224" s="83"/>
      <c r="H224" s="83"/>
    </row>
    <row r="225" spans="1:8" x14ac:dyDescent="0.25">
      <c r="A225" s="19" t="s">
        <v>1368</v>
      </c>
      <c r="B225" s="104"/>
      <c r="C225" s="30"/>
      <c r="D225" s="49">
        <v>187496</v>
      </c>
      <c r="E225" s="65">
        <v>165371</v>
      </c>
      <c r="F225" s="83"/>
      <c r="G225" s="83"/>
      <c r="H225" s="83"/>
    </row>
    <row r="226" spans="1:8" x14ac:dyDescent="0.25">
      <c r="A226" s="19" t="s">
        <v>78</v>
      </c>
      <c r="B226" s="104"/>
      <c r="C226" s="30"/>
      <c r="D226" s="49">
        <v>107141</v>
      </c>
      <c r="E226" s="65">
        <v>94498</v>
      </c>
      <c r="F226" s="83"/>
      <c r="G226" s="83"/>
      <c r="H226" s="83"/>
    </row>
    <row r="227" spans="1:8" x14ac:dyDescent="0.25">
      <c r="A227" s="19" t="s">
        <v>75</v>
      </c>
      <c r="B227" s="104"/>
      <c r="C227" s="30"/>
      <c r="D227" s="49">
        <v>93748</v>
      </c>
      <c r="E227" s="65">
        <v>82685</v>
      </c>
      <c r="F227" s="83"/>
      <c r="G227" s="83"/>
      <c r="H227" s="83"/>
    </row>
    <row r="228" spans="1:8" x14ac:dyDescent="0.25">
      <c r="A228" s="19" t="s">
        <v>80</v>
      </c>
      <c r="B228" s="105"/>
      <c r="C228" s="30"/>
      <c r="D228" s="49">
        <v>80356</v>
      </c>
      <c r="E228" s="65">
        <v>70873</v>
      </c>
      <c r="F228" s="83"/>
      <c r="G228" s="83"/>
      <c r="H228" s="83"/>
    </row>
    <row r="229" spans="1:8" x14ac:dyDescent="0.25">
      <c r="A229" s="19" t="s">
        <v>134</v>
      </c>
      <c r="B229" s="103" t="s">
        <v>340</v>
      </c>
      <c r="C229" s="30"/>
      <c r="D229" s="49">
        <v>93748</v>
      </c>
      <c r="E229" s="65">
        <v>82685</v>
      </c>
      <c r="F229" s="83"/>
      <c r="G229" s="83"/>
      <c r="H229" s="83"/>
    </row>
    <row r="230" spans="1:8" x14ac:dyDescent="0.25">
      <c r="A230" s="19" t="s">
        <v>136</v>
      </c>
      <c r="B230" s="104"/>
      <c r="C230" s="30"/>
      <c r="D230" s="49">
        <v>241067</v>
      </c>
      <c r="E230" s="65">
        <v>212620</v>
      </c>
      <c r="F230" s="83"/>
      <c r="G230" s="83"/>
      <c r="H230" s="83"/>
    </row>
    <row r="231" spans="1:8" x14ac:dyDescent="0.25">
      <c r="A231" s="19" t="s">
        <v>135</v>
      </c>
      <c r="B231" s="104"/>
      <c r="C231" s="30"/>
      <c r="D231" s="49">
        <v>107141</v>
      </c>
      <c r="E231" s="65">
        <v>94498</v>
      </c>
      <c r="F231" s="83"/>
      <c r="G231" s="83"/>
      <c r="H231" s="83"/>
    </row>
    <row r="232" spans="1:8" x14ac:dyDescent="0.25">
      <c r="A232" s="19" t="s">
        <v>132</v>
      </c>
      <c r="B232" s="104"/>
      <c r="C232" s="30"/>
      <c r="D232" s="49">
        <v>66963</v>
      </c>
      <c r="E232" s="65">
        <v>59060</v>
      </c>
      <c r="F232" s="83"/>
      <c r="G232" s="83"/>
      <c r="H232" s="83"/>
    </row>
    <row r="233" spans="1:8" x14ac:dyDescent="0.25">
      <c r="A233" s="19" t="s">
        <v>295</v>
      </c>
      <c r="B233" s="104"/>
      <c r="C233" s="30"/>
      <c r="D233" s="49">
        <v>80356</v>
      </c>
      <c r="E233" s="65">
        <v>70873</v>
      </c>
      <c r="F233" s="83"/>
      <c r="G233" s="83"/>
      <c r="H233" s="83"/>
    </row>
    <row r="234" spans="1:8" x14ac:dyDescent="0.25">
      <c r="A234" s="19" t="s">
        <v>279</v>
      </c>
      <c r="B234" s="104"/>
      <c r="C234" s="30"/>
      <c r="D234" s="49">
        <v>53570</v>
      </c>
      <c r="E234" s="65">
        <v>47248</v>
      </c>
      <c r="F234" s="83"/>
      <c r="G234" s="83"/>
      <c r="H234" s="83"/>
    </row>
    <row r="235" spans="1:8" x14ac:dyDescent="0.25">
      <c r="A235" s="19" t="s">
        <v>277</v>
      </c>
      <c r="B235" s="104"/>
      <c r="C235" s="30"/>
      <c r="D235" s="49">
        <v>93748</v>
      </c>
      <c r="E235" s="65">
        <v>82685</v>
      </c>
      <c r="F235" s="83"/>
      <c r="G235" s="83"/>
      <c r="H235" s="83"/>
    </row>
    <row r="236" spans="1:8" x14ac:dyDescent="0.25">
      <c r="A236" s="19" t="s">
        <v>278</v>
      </c>
      <c r="B236" s="105"/>
      <c r="C236" s="30"/>
      <c r="D236" s="49">
        <v>133926</v>
      </c>
      <c r="E236" s="65">
        <v>118122</v>
      </c>
      <c r="F236" s="83"/>
      <c r="G236" s="83"/>
      <c r="H236" s="83"/>
    </row>
    <row r="237" spans="1:8" x14ac:dyDescent="0.25">
      <c r="A237" s="19" t="s">
        <v>140</v>
      </c>
      <c r="B237" s="103" t="s">
        <v>1370</v>
      </c>
      <c r="C237" s="30"/>
      <c r="D237" s="49">
        <v>53570</v>
      </c>
      <c r="E237" s="65">
        <v>47248</v>
      </c>
      <c r="F237" s="83"/>
      <c r="G237" s="83"/>
      <c r="H237" s="83"/>
    </row>
    <row r="238" spans="1:8" x14ac:dyDescent="0.25">
      <c r="A238" s="19" t="s">
        <v>141</v>
      </c>
      <c r="B238" s="104"/>
      <c r="C238" s="30"/>
      <c r="D238" s="49">
        <v>80356</v>
      </c>
      <c r="E238" s="65">
        <v>70873</v>
      </c>
      <c r="F238" s="83"/>
      <c r="G238" s="83"/>
      <c r="H238" s="83"/>
    </row>
    <row r="239" spans="1:8" x14ac:dyDescent="0.25">
      <c r="A239" s="19" t="s">
        <v>146</v>
      </c>
      <c r="B239" s="104"/>
      <c r="C239" s="30"/>
      <c r="D239" s="49">
        <v>174104</v>
      </c>
      <c r="E239" s="65">
        <v>153558</v>
      </c>
      <c r="F239" s="83"/>
      <c r="G239" s="83"/>
      <c r="H239" s="83"/>
    </row>
    <row r="240" spans="1:8" x14ac:dyDescent="0.25">
      <c r="A240" s="19" t="s">
        <v>242</v>
      </c>
      <c r="B240" s="104"/>
      <c r="C240" s="30"/>
      <c r="D240" s="49">
        <v>174104</v>
      </c>
      <c r="E240" s="65">
        <v>153558</v>
      </c>
      <c r="F240" s="83"/>
      <c r="G240" s="83"/>
      <c r="H240" s="83"/>
    </row>
    <row r="241" spans="1:8" x14ac:dyDescent="0.25">
      <c r="A241" s="19" t="s">
        <v>225</v>
      </c>
      <c r="B241" s="104"/>
      <c r="C241" s="30"/>
      <c r="D241" s="49">
        <v>80356</v>
      </c>
      <c r="E241" s="65">
        <v>70873</v>
      </c>
      <c r="F241" s="83"/>
      <c r="G241" s="83"/>
      <c r="H241" s="83"/>
    </row>
    <row r="242" spans="1:8" x14ac:dyDescent="0.25">
      <c r="A242" s="19" t="s">
        <v>137</v>
      </c>
      <c r="B242" s="104"/>
      <c r="C242" s="30"/>
      <c r="D242" s="49">
        <v>66963</v>
      </c>
      <c r="E242" s="65">
        <v>59060</v>
      </c>
      <c r="F242" s="83"/>
      <c r="G242" s="83"/>
      <c r="H242" s="83"/>
    </row>
    <row r="243" spans="1:8" x14ac:dyDescent="0.25">
      <c r="A243" s="19" t="s">
        <v>229</v>
      </c>
      <c r="B243" s="104"/>
      <c r="C243" s="30"/>
      <c r="D243" s="49">
        <v>133926</v>
      </c>
      <c r="E243" s="65">
        <v>118122</v>
      </c>
      <c r="F243" s="83"/>
      <c r="G243" s="83"/>
      <c r="H243" s="83"/>
    </row>
    <row r="244" spans="1:8" x14ac:dyDescent="0.25">
      <c r="A244" s="19" t="s">
        <v>143</v>
      </c>
      <c r="B244" s="104"/>
      <c r="C244" s="30"/>
      <c r="D244" s="49">
        <v>160711</v>
      </c>
      <c r="E244" s="65">
        <v>141746</v>
      </c>
      <c r="F244" s="83"/>
      <c r="G244" s="83"/>
      <c r="H244" s="83"/>
    </row>
    <row r="245" spans="1:8" x14ac:dyDescent="0.25">
      <c r="A245" s="19" t="s">
        <v>226</v>
      </c>
      <c r="B245" s="104"/>
      <c r="C245" s="30"/>
      <c r="D245" s="49">
        <v>133926</v>
      </c>
      <c r="E245" s="65">
        <v>118122</v>
      </c>
      <c r="F245" s="83"/>
      <c r="G245" s="83"/>
      <c r="H245" s="83"/>
    </row>
    <row r="246" spans="1:8" x14ac:dyDescent="0.25">
      <c r="A246" s="19" t="s">
        <v>145</v>
      </c>
      <c r="B246" s="104"/>
      <c r="C246" s="30"/>
      <c r="D246" s="49">
        <v>107141</v>
      </c>
      <c r="E246" s="65">
        <v>94498</v>
      </c>
      <c r="F246" s="83"/>
      <c r="G246" s="83"/>
      <c r="H246" s="83"/>
    </row>
    <row r="247" spans="1:8" x14ac:dyDescent="0.25">
      <c r="A247" s="19" t="s">
        <v>243</v>
      </c>
      <c r="B247" s="104"/>
      <c r="C247" s="30"/>
      <c r="D247" s="49">
        <v>66963</v>
      </c>
      <c r="E247" s="65">
        <v>59060</v>
      </c>
      <c r="F247" s="83"/>
      <c r="G247" s="83"/>
      <c r="H247" s="83"/>
    </row>
    <row r="248" spans="1:8" x14ac:dyDescent="0.25">
      <c r="A248" s="19" t="s">
        <v>142</v>
      </c>
      <c r="B248" s="104"/>
      <c r="C248" s="30"/>
      <c r="D248" s="49">
        <v>107141</v>
      </c>
      <c r="E248" s="65">
        <v>94498</v>
      </c>
      <c r="F248" s="83"/>
      <c r="G248" s="83"/>
      <c r="H248" s="83"/>
    </row>
    <row r="249" spans="1:8" x14ac:dyDescent="0.25">
      <c r="A249" s="19" t="s">
        <v>230</v>
      </c>
      <c r="B249" s="104">
        <f>+B248</f>
        <v>0</v>
      </c>
      <c r="C249" s="30"/>
      <c r="D249" s="49">
        <v>160711</v>
      </c>
      <c r="E249" s="65">
        <v>141746</v>
      </c>
      <c r="F249" s="83"/>
      <c r="G249" s="83"/>
      <c r="H249" s="83"/>
    </row>
    <row r="250" spans="1:8" x14ac:dyDescent="0.25">
      <c r="A250" s="19" t="s">
        <v>227</v>
      </c>
      <c r="B250" s="104"/>
      <c r="C250" s="30"/>
      <c r="D250" s="49">
        <v>93748</v>
      </c>
      <c r="E250" s="65">
        <v>82685</v>
      </c>
      <c r="F250" s="83"/>
      <c r="G250" s="83"/>
      <c r="H250" s="83"/>
    </row>
    <row r="251" spans="1:8" x14ac:dyDescent="0.25">
      <c r="A251" s="19" t="s">
        <v>139</v>
      </c>
      <c r="B251" s="104"/>
      <c r="C251" s="30"/>
      <c r="D251" s="49">
        <v>107141</v>
      </c>
      <c r="E251" s="65">
        <v>94498</v>
      </c>
      <c r="F251" s="83"/>
      <c r="G251" s="83"/>
      <c r="H251" s="83"/>
    </row>
    <row r="252" spans="1:8" x14ac:dyDescent="0.25">
      <c r="A252" s="19" t="s">
        <v>248</v>
      </c>
      <c r="B252" s="104"/>
      <c r="C252" s="30"/>
      <c r="D252" s="49">
        <v>93748</v>
      </c>
      <c r="E252" s="65">
        <v>82685</v>
      </c>
      <c r="F252" s="83"/>
      <c r="G252" s="83"/>
      <c r="H252" s="83"/>
    </row>
    <row r="253" spans="1:8" x14ac:dyDescent="0.25">
      <c r="A253" s="19" t="s">
        <v>285</v>
      </c>
      <c r="B253" s="104"/>
      <c r="C253" s="30"/>
      <c r="D253" s="49">
        <v>66963</v>
      </c>
      <c r="E253" s="65">
        <v>59060</v>
      </c>
      <c r="F253" s="83"/>
      <c r="G253" s="83"/>
      <c r="H253" s="83"/>
    </row>
    <row r="254" spans="1:8" x14ac:dyDescent="0.25">
      <c r="A254" s="19" t="s">
        <v>322</v>
      </c>
      <c r="B254" s="104"/>
      <c r="C254" s="30"/>
      <c r="D254" s="49">
        <v>40178</v>
      </c>
      <c r="E254" s="65">
        <v>35436</v>
      </c>
      <c r="F254" s="83"/>
      <c r="G254" s="83"/>
      <c r="H254" s="83"/>
    </row>
    <row r="255" spans="1:8" x14ac:dyDescent="0.25">
      <c r="A255" s="19" t="s">
        <v>321</v>
      </c>
      <c r="B255" s="104"/>
      <c r="C255" s="30"/>
      <c r="D255" s="49">
        <v>53570</v>
      </c>
      <c r="E255" s="65">
        <v>47248</v>
      </c>
      <c r="F255" s="83"/>
      <c r="G255" s="83"/>
      <c r="H255" s="83"/>
    </row>
    <row r="256" spans="1:8" x14ac:dyDescent="0.25">
      <c r="A256" s="19" t="s">
        <v>283</v>
      </c>
      <c r="B256" s="104"/>
      <c r="C256" s="30"/>
      <c r="D256" s="49">
        <v>40178</v>
      </c>
      <c r="E256" s="65">
        <v>35436</v>
      </c>
      <c r="F256" s="83"/>
      <c r="G256" s="83"/>
      <c r="H256" s="83"/>
    </row>
    <row r="257" spans="1:8" x14ac:dyDescent="0.25">
      <c r="A257" s="19" t="s">
        <v>284</v>
      </c>
      <c r="B257" s="104"/>
      <c r="C257" s="30"/>
      <c r="D257" s="49">
        <v>53570</v>
      </c>
      <c r="E257" s="65">
        <v>47248</v>
      </c>
      <c r="F257" s="83"/>
      <c r="G257" s="83"/>
      <c r="H257" s="83"/>
    </row>
    <row r="258" spans="1:8" x14ac:dyDescent="0.25">
      <c r="A258" s="19" t="s">
        <v>282</v>
      </c>
      <c r="B258" s="104"/>
      <c r="C258" s="30"/>
      <c r="D258" s="49">
        <v>40178</v>
      </c>
      <c r="E258" s="65">
        <v>35436</v>
      </c>
      <c r="F258" s="83"/>
      <c r="G258" s="83"/>
      <c r="H258" s="83"/>
    </row>
    <row r="259" spans="1:8" x14ac:dyDescent="0.25">
      <c r="A259" s="19" t="s">
        <v>281</v>
      </c>
      <c r="B259" s="104"/>
      <c r="C259" s="30"/>
      <c r="D259" s="49">
        <v>53570</v>
      </c>
      <c r="E259" s="65">
        <v>47248</v>
      </c>
      <c r="F259" s="83"/>
      <c r="G259" s="83"/>
      <c r="H259" s="83"/>
    </row>
    <row r="260" spans="1:8" x14ac:dyDescent="0.25">
      <c r="A260" s="19" t="s">
        <v>287</v>
      </c>
      <c r="B260" s="105"/>
      <c r="C260" s="30"/>
      <c r="D260" s="49">
        <v>80356</v>
      </c>
      <c r="E260" s="65">
        <v>70873</v>
      </c>
      <c r="F260" s="83"/>
      <c r="G260" s="83"/>
      <c r="H260" s="83"/>
    </row>
    <row r="261" spans="1:8" x14ac:dyDescent="0.25">
      <c r="A261" s="19" t="s">
        <v>148</v>
      </c>
      <c r="B261" s="103" t="s">
        <v>342</v>
      </c>
      <c r="C261" s="30"/>
      <c r="D261" s="49">
        <v>174104</v>
      </c>
      <c r="E261" s="65">
        <v>153558</v>
      </c>
      <c r="F261" s="83"/>
      <c r="G261" s="83"/>
      <c r="H261" s="83"/>
    </row>
    <row r="262" spans="1:8" x14ac:dyDescent="0.25">
      <c r="A262" s="19" t="s">
        <v>1369</v>
      </c>
      <c r="B262" s="104"/>
      <c r="C262" s="30"/>
      <c r="D262" s="49">
        <v>66963</v>
      </c>
      <c r="E262" s="65">
        <v>59060</v>
      </c>
      <c r="F262" s="83"/>
      <c r="G262" s="83"/>
      <c r="H262" s="83"/>
    </row>
    <row r="263" spans="1:8" x14ac:dyDescent="0.25">
      <c r="A263" s="19" t="s">
        <v>150</v>
      </c>
      <c r="B263" s="104"/>
      <c r="C263" s="30"/>
      <c r="D263" s="49">
        <v>80356</v>
      </c>
      <c r="E263" s="65">
        <v>70873</v>
      </c>
      <c r="F263" s="83"/>
      <c r="G263" s="83"/>
      <c r="H263" s="83"/>
    </row>
    <row r="264" spans="1:8" x14ac:dyDescent="0.25">
      <c r="A264" s="19" t="s">
        <v>147</v>
      </c>
      <c r="B264" s="104"/>
      <c r="C264" s="30"/>
      <c r="D264" s="49">
        <v>93748</v>
      </c>
      <c r="E264" s="65">
        <v>82685</v>
      </c>
      <c r="F264" s="83"/>
      <c r="G264" s="83"/>
      <c r="H264" s="83"/>
    </row>
    <row r="265" spans="1:8" x14ac:dyDescent="0.25">
      <c r="A265" s="19" t="s">
        <v>149</v>
      </c>
      <c r="B265" s="105"/>
      <c r="C265" s="30"/>
      <c r="D265" s="49">
        <v>133926</v>
      </c>
      <c r="E265" s="65">
        <v>118122</v>
      </c>
      <c r="F265" s="83"/>
      <c r="G265" s="83"/>
      <c r="H265" s="83"/>
    </row>
    <row r="266" spans="1:8" x14ac:dyDescent="0.25">
      <c r="A266" s="19" t="s">
        <v>188</v>
      </c>
      <c r="B266" s="103" t="s">
        <v>341</v>
      </c>
      <c r="C266" s="30"/>
      <c r="D266" s="49">
        <v>53570</v>
      </c>
      <c r="E266" s="65">
        <v>47248</v>
      </c>
      <c r="F266" s="83"/>
      <c r="G266" s="83"/>
      <c r="H266" s="83"/>
    </row>
    <row r="267" spans="1:8" x14ac:dyDescent="0.25">
      <c r="A267" s="19" t="s">
        <v>181</v>
      </c>
      <c r="B267" s="104"/>
      <c r="C267" s="30"/>
      <c r="D267" s="49">
        <v>53570</v>
      </c>
      <c r="E267" s="65">
        <v>47248</v>
      </c>
      <c r="F267" s="83"/>
      <c r="G267" s="83"/>
      <c r="H267" s="83"/>
    </row>
    <row r="268" spans="1:8" x14ac:dyDescent="0.25">
      <c r="A268" s="19" t="s">
        <v>185</v>
      </c>
      <c r="B268" s="104"/>
      <c r="C268" s="30"/>
      <c r="D268" s="49">
        <v>40178</v>
      </c>
      <c r="E268" s="65">
        <v>35436</v>
      </c>
      <c r="F268" s="83"/>
      <c r="G268" s="83"/>
      <c r="H268" s="83"/>
    </row>
    <row r="269" spans="1:8" x14ac:dyDescent="0.25">
      <c r="A269" s="19" t="s">
        <v>176</v>
      </c>
      <c r="B269" s="104"/>
      <c r="C269" s="30"/>
      <c r="D269" s="49">
        <v>40178</v>
      </c>
      <c r="E269" s="65">
        <v>35436</v>
      </c>
      <c r="F269" s="83"/>
      <c r="G269" s="83"/>
      <c r="H269" s="83"/>
    </row>
    <row r="270" spans="1:8" x14ac:dyDescent="0.25">
      <c r="A270" s="19" t="s">
        <v>186</v>
      </c>
      <c r="B270" s="104"/>
      <c r="C270" s="30"/>
      <c r="D270" s="49">
        <v>53570</v>
      </c>
      <c r="E270" s="65">
        <v>47248</v>
      </c>
      <c r="F270" s="83"/>
      <c r="G270" s="83"/>
      <c r="H270" s="83"/>
    </row>
    <row r="271" spans="1:8" x14ac:dyDescent="0.25">
      <c r="A271" s="19" t="s">
        <v>189</v>
      </c>
      <c r="B271" s="104"/>
      <c r="C271" s="30"/>
      <c r="D271" s="49">
        <v>66963</v>
      </c>
      <c r="E271" s="65">
        <v>59060</v>
      </c>
      <c r="F271" s="83"/>
      <c r="G271" s="83"/>
      <c r="H271" s="83"/>
    </row>
    <row r="272" spans="1:8" x14ac:dyDescent="0.25">
      <c r="A272" s="19" t="s">
        <v>177</v>
      </c>
      <c r="B272" s="104"/>
      <c r="C272" s="30"/>
      <c r="D272" s="49">
        <v>107141</v>
      </c>
      <c r="E272" s="65">
        <v>94498</v>
      </c>
      <c r="F272" s="83"/>
      <c r="G272" s="83"/>
      <c r="H272" s="83"/>
    </row>
    <row r="273" spans="1:8" x14ac:dyDescent="0.25">
      <c r="A273" s="19" t="s">
        <v>193</v>
      </c>
      <c r="B273" s="104"/>
      <c r="C273" s="30"/>
      <c r="D273" s="49">
        <v>160711</v>
      </c>
      <c r="E273" s="65">
        <v>141746</v>
      </c>
      <c r="F273" s="83"/>
      <c r="G273" s="83"/>
      <c r="H273" s="83"/>
    </row>
    <row r="274" spans="1:8" x14ac:dyDescent="0.25">
      <c r="A274" s="19" t="s">
        <v>192</v>
      </c>
      <c r="B274" s="104"/>
      <c r="C274" s="30"/>
      <c r="D274" s="49">
        <v>133926</v>
      </c>
      <c r="E274" s="65">
        <v>118122</v>
      </c>
      <c r="F274" s="83"/>
      <c r="G274" s="83"/>
      <c r="H274" s="83"/>
    </row>
    <row r="275" spans="1:8" x14ac:dyDescent="0.25">
      <c r="A275" s="19" t="s">
        <v>191</v>
      </c>
      <c r="B275" s="104"/>
      <c r="C275" s="30"/>
      <c r="D275" s="49">
        <v>107141</v>
      </c>
      <c r="E275" s="65">
        <v>94498</v>
      </c>
      <c r="F275" s="83"/>
      <c r="G275" s="83"/>
      <c r="H275" s="83"/>
    </row>
    <row r="276" spans="1:8" x14ac:dyDescent="0.25">
      <c r="A276" s="19" t="s">
        <v>182</v>
      </c>
      <c r="B276" s="104"/>
      <c r="C276" s="30"/>
      <c r="D276" s="49">
        <v>160711</v>
      </c>
      <c r="E276" s="65">
        <v>141746</v>
      </c>
      <c r="F276" s="83"/>
      <c r="G276" s="83"/>
      <c r="H276" s="83"/>
    </row>
    <row r="277" spans="1:8" x14ac:dyDescent="0.25">
      <c r="A277" s="19" t="s">
        <v>174</v>
      </c>
      <c r="B277" s="104"/>
      <c r="C277" s="30"/>
      <c r="D277" s="49">
        <v>200889</v>
      </c>
      <c r="E277" s="65">
        <v>177183</v>
      </c>
      <c r="F277" s="83"/>
      <c r="G277" s="83"/>
      <c r="H277" s="83"/>
    </row>
    <row r="278" spans="1:8" x14ac:dyDescent="0.25">
      <c r="A278" s="19" t="s">
        <v>180</v>
      </c>
      <c r="B278" s="104"/>
      <c r="C278" s="30"/>
      <c r="D278" s="49">
        <v>174104</v>
      </c>
      <c r="E278" s="65">
        <v>153558</v>
      </c>
      <c r="F278" s="83"/>
      <c r="G278" s="83"/>
      <c r="H278" s="83"/>
    </row>
    <row r="279" spans="1:8" x14ac:dyDescent="0.25">
      <c r="A279" s="19" t="s">
        <v>179</v>
      </c>
      <c r="B279" s="104"/>
      <c r="C279" s="30"/>
      <c r="D279" s="49">
        <v>80356</v>
      </c>
      <c r="E279" s="65">
        <v>70873</v>
      </c>
      <c r="F279" s="83"/>
      <c r="G279" s="83"/>
      <c r="H279" s="83"/>
    </row>
    <row r="280" spans="1:8" x14ac:dyDescent="0.25">
      <c r="A280" s="19" t="s">
        <v>184</v>
      </c>
      <c r="B280" s="104"/>
      <c r="C280" s="30"/>
      <c r="D280" s="49">
        <v>93748</v>
      </c>
      <c r="E280" s="65">
        <v>82685</v>
      </c>
      <c r="F280" s="83"/>
      <c r="G280" s="83"/>
      <c r="H280" s="83"/>
    </row>
    <row r="281" spans="1:8" x14ac:dyDescent="0.25">
      <c r="A281" s="19" t="s">
        <v>183</v>
      </c>
      <c r="B281" s="104"/>
      <c r="C281" s="30"/>
      <c r="D281" s="49">
        <v>53570</v>
      </c>
      <c r="E281" s="65">
        <v>47248</v>
      </c>
      <c r="F281" s="83"/>
      <c r="G281" s="83"/>
      <c r="H281" s="83"/>
    </row>
    <row r="282" spans="1:8" x14ac:dyDescent="0.25">
      <c r="A282" s="19" t="s">
        <v>190</v>
      </c>
      <c r="B282" s="104"/>
      <c r="C282" s="30"/>
      <c r="D282" s="49">
        <v>401778</v>
      </c>
      <c r="E282" s="65">
        <v>354367</v>
      </c>
      <c r="F282" s="83"/>
      <c r="G282" s="83"/>
      <c r="H282" s="83"/>
    </row>
    <row r="283" spans="1:8" x14ac:dyDescent="0.25">
      <c r="A283" s="19" t="s">
        <v>178</v>
      </c>
      <c r="B283" s="104"/>
      <c r="C283" s="30"/>
      <c r="D283" s="49">
        <v>227674</v>
      </c>
      <c r="E283" s="65">
        <v>200807</v>
      </c>
      <c r="F283" s="83"/>
      <c r="G283" s="83"/>
      <c r="H283" s="83"/>
    </row>
    <row r="284" spans="1:8" x14ac:dyDescent="0.25">
      <c r="A284" s="19" t="s">
        <v>175</v>
      </c>
      <c r="B284" s="104"/>
      <c r="C284" s="30"/>
      <c r="D284" s="49">
        <v>200889</v>
      </c>
      <c r="E284" s="65">
        <v>177183</v>
      </c>
      <c r="F284" s="83"/>
      <c r="G284" s="83"/>
      <c r="H284" s="83"/>
    </row>
    <row r="285" spans="1:8" x14ac:dyDescent="0.25">
      <c r="A285" s="19" t="s">
        <v>187</v>
      </c>
      <c r="B285" s="104"/>
      <c r="C285" s="30"/>
      <c r="D285" s="49">
        <v>160711</v>
      </c>
      <c r="E285" s="65">
        <v>141746</v>
      </c>
      <c r="F285" s="83"/>
      <c r="G285" s="83"/>
      <c r="H285" s="83"/>
    </row>
    <row r="286" spans="1:8" x14ac:dyDescent="0.25">
      <c r="A286" s="19" t="s">
        <v>198</v>
      </c>
      <c r="B286" s="104"/>
      <c r="C286" s="30"/>
      <c r="D286" s="49">
        <v>93748</v>
      </c>
      <c r="E286" s="65">
        <v>82685</v>
      </c>
      <c r="F286" s="83"/>
      <c r="G286" s="83"/>
      <c r="H286" s="83"/>
    </row>
    <row r="287" spans="1:8" x14ac:dyDescent="0.25">
      <c r="A287" s="19" t="s">
        <v>200</v>
      </c>
      <c r="B287" s="104"/>
      <c r="C287" s="30"/>
      <c r="D287" s="49">
        <v>120533</v>
      </c>
      <c r="E287" s="65">
        <v>106309</v>
      </c>
      <c r="F287" s="83"/>
      <c r="G287" s="83"/>
      <c r="H287" s="83"/>
    </row>
    <row r="288" spans="1:8" x14ac:dyDescent="0.25">
      <c r="A288" s="19" t="s">
        <v>194</v>
      </c>
      <c r="B288" s="104"/>
      <c r="C288" s="30"/>
      <c r="D288" s="49">
        <v>120533</v>
      </c>
      <c r="E288" s="65">
        <v>106309</v>
      </c>
      <c r="F288" s="83"/>
      <c r="G288" s="83"/>
      <c r="H288" s="83"/>
    </row>
    <row r="289" spans="1:8" x14ac:dyDescent="0.25">
      <c r="A289" s="19" t="s">
        <v>197</v>
      </c>
      <c r="B289" s="104"/>
      <c r="C289" s="30"/>
      <c r="D289" s="49">
        <v>93748</v>
      </c>
      <c r="E289" s="65">
        <v>82685</v>
      </c>
      <c r="F289" s="83"/>
      <c r="G289" s="83"/>
      <c r="H289" s="83"/>
    </row>
    <row r="290" spans="1:8" x14ac:dyDescent="0.25">
      <c r="A290" s="19" t="s">
        <v>201</v>
      </c>
      <c r="B290" s="104"/>
      <c r="C290" s="30"/>
      <c r="D290" s="49">
        <v>53570</v>
      </c>
      <c r="E290" s="65">
        <v>47248</v>
      </c>
      <c r="F290" s="83"/>
      <c r="G290" s="83"/>
      <c r="H290" s="83"/>
    </row>
    <row r="291" spans="1:8" x14ac:dyDescent="0.25">
      <c r="A291" s="19" t="s">
        <v>199</v>
      </c>
      <c r="B291" s="104"/>
      <c r="C291" s="30"/>
      <c r="D291" s="49">
        <v>441956</v>
      </c>
      <c r="E291" s="65">
        <v>389803</v>
      </c>
      <c r="F291" s="83"/>
      <c r="G291" s="83"/>
      <c r="H291" s="83"/>
    </row>
    <row r="292" spans="1:8" x14ac:dyDescent="0.25">
      <c r="A292" s="19" t="s">
        <v>195</v>
      </c>
      <c r="B292" s="104"/>
      <c r="C292" s="30"/>
      <c r="D292" s="49">
        <v>66963</v>
      </c>
      <c r="E292" s="65">
        <v>59060</v>
      </c>
      <c r="F292" s="83"/>
      <c r="G292" s="83"/>
      <c r="H292" s="83"/>
    </row>
    <row r="293" spans="1:8" x14ac:dyDescent="0.25">
      <c r="A293" s="19" t="s">
        <v>202</v>
      </c>
      <c r="B293" s="104"/>
      <c r="C293" s="30"/>
      <c r="D293" s="49">
        <v>160711</v>
      </c>
      <c r="E293" s="65">
        <v>141746</v>
      </c>
      <c r="F293" s="83"/>
      <c r="G293" s="83"/>
      <c r="H293" s="83"/>
    </row>
    <row r="294" spans="1:8" x14ac:dyDescent="0.25">
      <c r="A294" s="19" t="s">
        <v>237</v>
      </c>
      <c r="B294" s="104"/>
      <c r="C294" s="30"/>
      <c r="D294" s="49">
        <v>93748</v>
      </c>
      <c r="E294" s="65">
        <v>82685</v>
      </c>
      <c r="F294" s="83"/>
      <c r="G294" s="83"/>
      <c r="H294" s="83"/>
    </row>
    <row r="295" spans="1:8" x14ac:dyDescent="0.25">
      <c r="A295" s="19" t="s">
        <v>196</v>
      </c>
      <c r="B295" s="104"/>
      <c r="C295" s="30"/>
      <c r="D295" s="49">
        <v>53570</v>
      </c>
      <c r="E295" s="65">
        <v>47248</v>
      </c>
      <c r="F295" s="83"/>
      <c r="G295" s="83"/>
      <c r="H295" s="83"/>
    </row>
    <row r="296" spans="1:8" x14ac:dyDescent="0.25">
      <c r="A296" s="19" t="s">
        <v>245</v>
      </c>
      <c r="B296" s="104"/>
      <c r="C296" s="30"/>
      <c r="D296" s="49">
        <v>281245</v>
      </c>
      <c r="E296" s="65">
        <v>248057</v>
      </c>
      <c r="F296" s="83"/>
      <c r="G296" s="83"/>
      <c r="H296" s="83"/>
    </row>
    <row r="297" spans="1:8" x14ac:dyDescent="0.25">
      <c r="A297" s="19" t="s">
        <v>244</v>
      </c>
      <c r="B297" s="104"/>
      <c r="C297" s="30"/>
      <c r="D297" s="49">
        <v>254459</v>
      </c>
      <c r="E297" s="65">
        <v>224431</v>
      </c>
      <c r="F297" s="83"/>
      <c r="G297" s="83"/>
      <c r="H297" s="83"/>
    </row>
    <row r="298" spans="1:8" x14ac:dyDescent="0.25">
      <c r="A298" s="19" t="s">
        <v>251</v>
      </c>
      <c r="B298" s="104"/>
      <c r="C298" s="30"/>
      <c r="D298" s="49">
        <v>66963</v>
      </c>
      <c r="E298" s="65">
        <v>59060</v>
      </c>
      <c r="F298" s="83"/>
      <c r="G298" s="83"/>
      <c r="H298" s="83"/>
    </row>
    <row r="299" spans="1:8" x14ac:dyDescent="0.25">
      <c r="A299" s="19" t="s">
        <v>257</v>
      </c>
      <c r="B299" s="104"/>
      <c r="C299" s="30"/>
      <c r="D299" s="49">
        <v>93748</v>
      </c>
      <c r="E299" s="65">
        <v>82685</v>
      </c>
      <c r="F299" s="83"/>
      <c r="G299" s="83"/>
      <c r="H299" s="83"/>
    </row>
    <row r="300" spans="1:8" x14ac:dyDescent="0.25">
      <c r="A300" s="19" t="s">
        <v>253</v>
      </c>
      <c r="B300" s="104"/>
      <c r="C300" s="30"/>
      <c r="D300" s="49">
        <v>66963</v>
      </c>
      <c r="E300" s="65">
        <v>59060</v>
      </c>
      <c r="F300" s="83"/>
      <c r="G300" s="83"/>
      <c r="H300" s="83"/>
    </row>
    <row r="301" spans="1:8" x14ac:dyDescent="0.25">
      <c r="A301" s="19" t="s">
        <v>255</v>
      </c>
      <c r="B301" s="104"/>
      <c r="C301" s="30"/>
      <c r="D301" s="49">
        <v>66963</v>
      </c>
      <c r="E301" s="65">
        <v>59060</v>
      </c>
      <c r="F301" s="83"/>
      <c r="G301" s="83"/>
      <c r="H301" s="83"/>
    </row>
    <row r="302" spans="1:8" x14ac:dyDescent="0.25">
      <c r="A302" s="19" t="s">
        <v>254</v>
      </c>
      <c r="B302" s="104"/>
      <c r="C302" s="30"/>
      <c r="D302" s="49">
        <v>120533</v>
      </c>
      <c r="E302" s="65">
        <v>106309</v>
      </c>
      <c r="F302" s="83"/>
      <c r="G302" s="83"/>
      <c r="H302" s="83"/>
    </row>
    <row r="303" spans="1:8" x14ac:dyDescent="0.25">
      <c r="A303" s="19" t="s">
        <v>318</v>
      </c>
      <c r="B303" s="104"/>
      <c r="C303" s="30"/>
      <c r="D303" s="49">
        <v>133926</v>
      </c>
      <c r="E303" s="65">
        <v>118122</v>
      </c>
      <c r="F303" s="83"/>
      <c r="G303" s="83"/>
      <c r="H303" s="83"/>
    </row>
    <row r="304" spans="1:8" x14ac:dyDescent="0.25">
      <c r="A304" s="19" t="s">
        <v>292</v>
      </c>
      <c r="B304" s="104"/>
      <c r="C304" s="30"/>
      <c r="D304" s="49">
        <v>133926</v>
      </c>
      <c r="E304" s="65">
        <v>118122</v>
      </c>
      <c r="F304" s="83"/>
      <c r="G304" s="83"/>
      <c r="H304" s="83"/>
    </row>
    <row r="305" spans="1:8" x14ac:dyDescent="0.25">
      <c r="A305" s="19" t="s">
        <v>323</v>
      </c>
      <c r="B305" s="105"/>
      <c r="C305" s="30"/>
      <c r="D305" s="49">
        <v>147319</v>
      </c>
      <c r="E305" s="65">
        <v>129934</v>
      </c>
      <c r="F305" s="83"/>
      <c r="G305" s="83"/>
      <c r="H305" s="83"/>
    </row>
    <row r="306" spans="1:8" x14ac:dyDescent="0.25">
      <c r="A306" s="19" t="s">
        <v>233</v>
      </c>
      <c r="B306" s="103" t="s">
        <v>343</v>
      </c>
      <c r="C306" s="30"/>
      <c r="D306" s="49">
        <v>200889</v>
      </c>
      <c r="E306" s="65">
        <v>177183</v>
      </c>
      <c r="F306" s="83"/>
      <c r="G306" s="83"/>
      <c r="H306" s="83"/>
    </row>
    <row r="307" spans="1:8" x14ac:dyDescent="0.25">
      <c r="A307" s="19" t="s">
        <v>235</v>
      </c>
      <c r="B307" s="104"/>
      <c r="C307" s="30"/>
      <c r="D307" s="49">
        <v>227674</v>
      </c>
      <c r="E307" s="65">
        <v>200807</v>
      </c>
      <c r="F307" s="83"/>
      <c r="G307" s="83"/>
      <c r="H307" s="83"/>
    </row>
    <row r="308" spans="1:8" x14ac:dyDescent="0.25">
      <c r="A308" s="19" t="s">
        <v>236</v>
      </c>
      <c r="B308" s="104"/>
      <c r="C308" s="30"/>
      <c r="D308" s="49">
        <v>107141</v>
      </c>
      <c r="E308" s="65">
        <v>94498</v>
      </c>
      <c r="F308" s="83"/>
      <c r="G308" s="83"/>
      <c r="H308" s="83"/>
    </row>
    <row r="309" spans="1:8" x14ac:dyDescent="0.25">
      <c r="A309" s="19" t="s">
        <v>293</v>
      </c>
      <c r="B309" s="105"/>
      <c r="C309" s="30"/>
      <c r="D309" s="49">
        <v>53570</v>
      </c>
      <c r="E309" s="65">
        <v>47248</v>
      </c>
      <c r="F309" s="83"/>
      <c r="G309" s="83"/>
      <c r="H309" s="83"/>
    </row>
    <row r="310" spans="1:8" ht="13.5" thickBot="1" x14ac:dyDescent="0.3">
      <c r="A310" s="19" t="s">
        <v>1316</v>
      </c>
      <c r="B310" s="26"/>
      <c r="C310" s="34"/>
      <c r="D310" s="69">
        <v>415171</v>
      </c>
      <c r="E310" s="70">
        <v>366179</v>
      </c>
      <c r="F310" s="83"/>
      <c r="G310" s="83"/>
      <c r="H310" s="83"/>
    </row>
    <row r="311" spans="1:8" ht="16.5" thickBot="1" x14ac:dyDescent="0.3">
      <c r="C311" s="66" t="s">
        <v>1433</v>
      </c>
      <c r="D311" s="71">
        <f>SUM(D8:D310)</f>
        <v>74476244</v>
      </c>
      <c r="E311" s="72">
        <f>SUM(E8:E310)</f>
        <v>65687707</v>
      </c>
      <c r="F311" s="83"/>
      <c r="G311" s="83"/>
      <c r="H311" s="83"/>
    </row>
    <row r="312" spans="1:8" ht="16.5" thickBot="1" x14ac:dyDescent="0.3">
      <c r="C312" s="67" t="s">
        <v>1315</v>
      </c>
      <c r="D312" s="73">
        <v>14150506</v>
      </c>
      <c r="E312" s="122">
        <f>E311*19%</f>
        <v>12480664.33</v>
      </c>
      <c r="F312" s="83"/>
      <c r="G312" s="83"/>
      <c r="H312" s="83"/>
    </row>
    <row r="313" spans="1:8" ht="16.5" thickBot="1" x14ac:dyDescent="0.3">
      <c r="C313" s="68" t="s">
        <v>1427</v>
      </c>
      <c r="D313" s="71">
        <f>ROUND(D311+D312,0)</f>
        <v>88626750</v>
      </c>
      <c r="E313" s="122">
        <f>E311+E312</f>
        <v>78168371.329999998</v>
      </c>
      <c r="F313" s="83"/>
      <c r="G313" s="83"/>
      <c r="H313" s="83"/>
    </row>
    <row r="315" spans="1:8" x14ac:dyDescent="0.25">
      <c r="D315" s="55"/>
    </row>
  </sheetData>
  <mergeCells count="31">
    <mergeCell ref="A1:B1"/>
    <mergeCell ref="A2:E2"/>
    <mergeCell ref="A3:E3"/>
    <mergeCell ref="B306:B309"/>
    <mergeCell ref="B266:B305"/>
    <mergeCell ref="B261:B265"/>
    <mergeCell ref="B249:B260"/>
    <mergeCell ref="B237:B248"/>
    <mergeCell ref="B229:B236"/>
    <mergeCell ref="B222:B228"/>
    <mergeCell ref="B202:B221"/>
    <mergeCell ref="B188:B201"/>
    <mergeCell ref="B164:B187"/>
    <mergeCell ref="B154:B163"/>
    <mergeCell ref="B136:B153"/>
    <mergeCell ref="B114:B135"/>
    <mergeCell ref="C4:E4"/>
    <mergeCell ref="C5:C6"/>
    <mergeCell ref="E5:E6"/>
    <mergeCell ref="B106:B113"/>
    <mergeCell ref="B98:B105"/>
    <mergeCell ref="B93:B97"/>
    <mergeCell ref="B74:B92"/>
    <mergeCell ref="B67:B73"/>
    <mergeCell ref="D5:D6"/>
    <mergeCell ref="A5:A6"/>
    <mergeCell ref="B5:B6"/>
    <mergeCell ref="B59:B66"/>
    <mergeCell ref="B52:B58"/>
    <mergeCell ref="B18:B51"/>
    <mergeCell ref="B8:B17"/>
  </mergeCells>
  <conditionalFormatting sqref="A8:A310">
    <cfRule type="duplicateValues" dxfId="8" priority="16"/>
  </conditionalFormatting>
  <conditionalFormatting sqref="B1">
    <cfRule type="duplicateValues" dxfId="7" priority="2"/>
  </conditionalFormatting>
  <pageMargins left="0.7" right="0.7" top="0.75" bottom="0.75" header="0.3" footer="0.3"/>
  <headerFooter>
    <oddFooter>&amp;C_x000D_&amp;1#&amp;"Calibri"&amp;10&amp;K000000 Información Pública</oddFooter>
  </headerFooter>
  <ignoredErrors>
    <ignoredError sqref="D311:E311" formulaRange="1"/>
  </ignoredErrors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682"/>
  <sheetViews>
    <sheetView topLeftCell="A662" zoomScale="85" zoomScaleNormal="85" workbookViewId="0">
      <selection activeCell="E681" sqref="E681:E682"/>
    </sheetView>
  </sheetViews>
  <sheetFormatPr baseColWidth="10" defaultColWidth="11.42578125" defaultRowHeight="12.75" x14ac:dyDescent="0.25"/>
  <cols>
    <col min="1" max="1" width="4" style="1" bestFit="1" customWidth="1"/>
    <col min="2" max="2" width="16.7109375" style="3" customWidth="1"/>
    <col min="3" max="3" width="39.5703125" style="2" bestFit="1" customWidth="1"/>
    <col min="4" max="4" width="29.7109375" style="2" customWidth="1"/>
    <col min="5" max="5" width="21.140625" style="4" customWidth="1"/>
    <col min="6" max="6" width="15.7109375" style="1" bestFit="1" customWidth="1"/>
    <col min="7" max="16384" width="11.42578125" style="1"/>
  </cols>
  <sheetData>
    <row r="1" spans="1:8" s="6" customFormat="1" ht="9" customHeight="1" thickBot="1" x14ac:dyDescent="0.25">
      <c r="A1" s="91"/>
      <c r="B1" s="92"/>
      <c r="C1" s="32"/>
      <c r="D1" s="32"/>
      <c r="E1" s="32"/>
    </row>
    <row r="2" spans="1:8" s="6" customFormat="1" ht="25.5" customHeight="1" thickBot="1" x14ac:dyDescent="0.25">
      <c r="A2" s="88" t="s">
        <v>1432</v>
      </c>
      <c r="B2" s="89"/>
      <c r="C2" s="89"/>
      <c r="D2" s="89"/>
      <c r="E2" s="90"/>
    </row>
    <row r="3" spans="1:8" s="6" customFormat="1" ht="36.75" customHeight="1" thickBot="1" x14ac:dyDescent="0.25">
      <c r="A3" s="115" t="s">
        <v>1423</v>
      </c>
      <c r="B3" s="116"/>
      <c r="C3" s="116"/>
      <c r="D3" s="116"/>
      <c r="E3" s="117"/>
    </row>
    <row r="4" spans="1:8" s="5" customFormat="1" ht="26.25" customHeight="1" thickBot="1" x14ac:dyDescent="0.3">
      <c r="A4" s="12" t="s">
        <v>783</v>
      </c>
      <c r="B4" s="12" t="s">
        <v>782</v>
      </c>
      <c r="C4" s="12" t="s">
        <v>781</v>
      </c>
      <c r="D4" s="12" t="s">
        <v>1429</v>
      </c>
      <c r="E4" s="12" t="s">
        <v>1425</v>
      </c>
    </row>
    <row r="5" spans="1:8" x14ac:dyDescent="0.25">
      <c r="A5" s="8">
        <v>1</v>
      </c>
      <c r="B5" s="8"/>
      <c r="C5" s="8" t="s">
        <v>1314</v>
      </c>
      <c r="D5" s="51">
        <v>629596</v>
      </c>
      <c r="E5" s="31">
        <v>555302</v>
      </c>
      <c r="F5" s="83"/>
      <c r="G5" s="83"/>
      <c r="H5" s="83"/>
    </row>
    <row r="6" spans="1:8" x14ac:dyDescent="0.25">
      <c r="A6" s="8">
        <v>2</v>
      </c>
      <c r="B6" s="8"/>
      <c r="C6" s="8" t="s">
        <v>1313</v>
      </c>
      <c r="D6" s="52">
        <v>759305</v>
      </c>
      <c r="E6" s="31">
        <v>669705</v>
      </c>
      <c r="F6" s="83"/>
      <c r="G6" s="83"/>
      <c r="H6" s="83"/>
    </row>
    <row r="7" spans="1:8" x14ac:dyDescent="0.25">
      <c r="A7" s="8">
        <v>3</v>
      </c>
      <c r="B7" s="8"/>
      <c r="C7" s="8" t="s">
        <v>1312</v>
      </c>
      <c r="D7" s="52">
        <v>33064</v>
      </c>
      <c r="E7" s="31">
        <v>29161</v>
      </c>
      <c r="F7" s="83"/>
      <c r="G7" s="83"/>
      <c r="H7" s="83"/>
    </row>
    <row r="8" spans="1:8" x14ac:dyDescent="0.25">
      <c r="A8" s="8">
        <v>4</v>
      </c>
      <c r="B8" s="8"/>
      <c r="C8" s="8" t="s">
        <v>1311</v>
      </c>
      <c r="D8" s="52">
        <v>302405</v>
      </c>
      <c r="E8" s="31">
        <v>266720</v>
      </c>
      <c r="F8" s="83"/>
      <c r="G8" s="83"/>
      <c r="H8" s="83"/>
    </row>
    <row r="9" spans="1:8" x14ac:dyDescent="0.25">
      <c r="A9" s="8">
        <v>5</v>
      </c>
      <c r="B9" s="8"/>
      <c r="C9" s="8" t="s">
        <v>1310</v>
      </c>
      <c r="D9" s="52">
        <v>3431356</v>
      </c>
      <c r="E9" s="31">
        <v>3026451</v>
      </c>
      <c r="F9" s="83"/>
      <c r="G9" s="83"/>
      <c r="H9" s="83"/>
    </row>
    <row r="10" spans="1:8" x14ac:dyDescent="0.25">
      <c r="A10" s="8">
        <v>6</v>
      </c>
      <c r="B10" s="8"/>
      <c r="C10" s="8" t="s">
        <v>1309</v>
      </c>
      <c r="D10" s="52">
        <v>2363716</v>
      </c>
      <c r="E10" s="31">
        <v>2084794</v>
      </c>
      <c r="F10" s="83"/>
      <c r="G10" s="83"/>
      <c r="H10" s="83"/>
    </row>
    <row r="11" spans="1:8" x14ac:dyDescent="0.25">
      <c r="A11" s="8">
        <v>7</v>
      </c>
      <c r="B11" s="8"/>
      <c r="C11" s="8" t="s">
        <v>1308</v>
      </c>
      <c r="D11" s="52">
        <v>105456</v>
      </c>
      <c r="E11" s="31">
        <v>93011</v>
      </c>
      <c r="F11" s="83"/>
      <c r="G11" s="83"/>
      <c r="H11" s="83"/>
    </row>
    <row r="12" spans="1:8" x14ac:dyDescent="0.25">
      <c r="A12" s="8">
        <v>8</v>
      </c>
      <c r="B12" s="8"/>
      <c r="C12" s="8" t="s">
        <v>1307</v>
      </c>
      <c r="D12" s="52">
        <v>76814</v>
      </c>
      <c r="E12" s="31">
        <v>67749</v>
      </c>
      <c r="F12" s="83"/>
      <c r="G12" s="83"/>
      <c r="H12" s="83"/>
    </row>
    <row r="13" spans="1:8" x14ac:dyDescent="0.25">
      <c r="A13" s="8">
        <v>9</v>
      </c>
      <c r="B13" s="8"/>
      <c r="C13" s="8" t="s">
        <v>1306</v>
      </c>
      <c r="D13" s="52">
        <v>32615</v>
      </c>
      <c r="E13" s="31">
        <v>28765</v>
      </c>
      <c r="F13" s="83"/>
      <c r="G13" s="83"/>
      <c r="H13" s="83"/>
    </row>
    <row r="14" spans="1:8" x14ac:dyDescent="0.25">
      <c r="A14" s="8">
        <v>10</v>
      </c>
      <c r="B14" s="8"/>
      <c r="C14" s="8" t="s">
        <v>1305</v>
      </c>
      <c r="D14" s="52">
        <v>405523</v>
      </c>
      <c r="E14" s="31">
        <v>357670</v>
      </c>
      <c r="F14" s="83"/>
      <c r="G14" s="83"/>
      <c r="H14" s="83"/>
    </row>
    <row r="15" spans="1:8" x14ac:dyDescent="0.25">
      <c r="A15" s="8">
        <v>11</v>
      </c>
      <c r="B15" s="8"/>
      <c r="C15" s="8" t="s">
        <v>1304</v>
      </c>
      <c r="D15" s="52">
        <v>50657</v>
      </c>
      <c r="E15" s="31">
        <v>44678</v>
      </c>
      <c r="F15" s="83"/>
      <c r="G15" s="83"/>
      <c r="H15" s="83"/>
    </row>
    <row r="16" spans="1:8" x14ac:dyDescent="0.25">
      <c r="A16" s="8">
        <v>12</v>
      </c>
      <c r="B16" s="8"/>
      <c r="C16" s="8" t="s">
        <v>1303</v>
      </c>
      <c r="D16" s="52">
        <v>52048</v>
      </c>
      <c r="E16" s="31">
        <v>45906</v>
      </c>
      <c r="F16" s="83"/>
      <c r="G16" s="83"/>
      <c r="H16" s="83"/>
    </row>
    <row r="17" spans="1:8" x14ac:dyDescent="0.25">
      <c r="A17" s="8">
        <v>13</v>
      </c>
      <c r="B17" s="8"/>
      <c r="C17" s="8" t="s">
        <v>1302</v>
      </c>
      <c r="D17" s="52">
        <v>300889</v>
      </c>
      <c r="E17" s="31">
        <v>265383</v>
      </c>
      <c r="F17" s="83"/>
      <c r="G17" s="83"/>
      <c r="H17" s="83"/>
    </row>
    <row r="18" spans="1:8" x14ac:dyDescent="0.25">
      <c r="A18" s="8">
        <v>14</v>
      </c>
      <c r="B18" s="8"/>
      <c r="C18" s="8" t="s">
        <v>1301</v>
      </c>
      <c r="D18" s="52">
        <v>528956</v>
      </c>
      <c r="E18" s="31">
        <v>466537</v>
      </c>
      <c r="F18" s="83"/>
      <c r="G18" s="83"/>
      <c r="H18" s="83"/>
    </row>
    <row r="19" spans="1:8" x14ac:dyDescent="0.25">
      <c r="A19" s="8">
        <v>15</v>
      </c>
      <c r="B19" s="8"/>
      <c r="C19" s="8" t="s">
        <v>1300</v>
      </c>
      <c r="D19" s="52">
        <v>1586657</v>
      </c>
      <c r="E19" s="31">
        <v>1399429</v>
      </c>
      <c r="F19" s="83"/>
      <c r="G19" s="83"/>
      <c r="H19" s="83"/>
    </row>
    <row r="20" spans="1:8" x14ac:dyDescent="0.25">
      <c r="A20" s="8">
        <v>16</v>
      </c>
      <c r="B20" s="8"/>
      <c r="C20" s="8" t="s">
        <v>1151</v>
      </c>
      <c r="D20" s="52">
        <v>337054</v>
      </c>
      <c r="E20" s="31">
        <v>297280</v>
      </c>
      <c r="F20" s="83"/>
      <c r="G20" s="83"/>
      <c r="H20" s="83"/>
    </row>
    <row r="21" spans="1:8" x14ac:dyDescent="0.25">
      <c r="A21" s="8">
        <v>17</v>
      </c>
      <c r="B21" s="8"/>
      <c r="C21" s="8" t="s">
        <v>1299</v>
      </c>
      <c r="D21" s="52">
        <v>255712</v>
      </c>
      <c r="E21" s="31">
        <v>225537</v>
      </c>
      <c r="F21" s="83"/>
      <c r="G21" s="83"/>
      <c r="H21" s="83"/>
    </row>
    <row r="22" spans="1:8" x14ac:dyDescent="0.25">
      <c r="A22" s="8">
        <v>18</v>
      </c>
      <c r="B22" s="8"/>
      <c r="C22" s="8" t="s">
        <v>1298</v>
      </c>
      <c r="D22" s="52">
        <v>160524</v>
      </c>
      <c r="E22" s="31">
        <v>141581</v>
      </c>
      <c r="F22" s="83"/>
      <c r="G22" s="83"/>
      <c r="H22" s="83"/>
    </row>
    <row r="23" spans="1:8" x14ac:dyDescent="0.25">
      <c r="A23" s="8">
        <v>19</v>
      </c>
      <c r="B23" s="8"/>
      <c r="C23" s="8" t="s">
        <v>1297</v>
      </c>
      <c r="D23" s="52">
        <v>312085</v>
      </c>
      <c r="E23" s="31">
        <v>275258</v>
      </c>
      <c r="F23" s="83"/>
      <c r="G23" s="83"/>
      <c r="H23" s="83"/>
    </row>
    <row r="24" spans="1:8" x14ac:dyDescent="0.25">
      <c r="A24" s="8">
        <v>20</v>
      </c>
      <c r="B24" s="8"/>
      <c r="C24" s="8" t="s">
        <v>1296</v>
      </c>
      <c r="D24" s="52">
        <v>729693</v>
      </c>
      <c r="E24" s="31">
        <v>643588</v>
      </c>
      <c r="F24" s="83"/>
      <c r="G24" s="83"/>
      <c r="H24" s="83"/>
    </row>
    <row r="25" spans="1:8" x14ac:dyDescent="0.25">
      <c r="A25" s="8">
        <v>21</v>
      </c>
      <c r="B25" s="8"/>
      <c r="C25" s="8" t="s">
        <v>1295</v>
      </c>
      <c r="D25" s="52">
        <v>46553</v>
      </c>
      <c r="E25" s="31">
        <v>41058</v>
      </c>
      <c r="F25" s="83"/>
      <c r="G25" s="83"/>
      <c r="H25" s="83"/>
    </row>
    <row r="26" spans="1:8" x14ac:dyDescent="0.25">
      <c r="A26" s="8">
        <v>22</v>
      </c>
      <c r="B26" s="8"/>
      <c r="C26" s="8" t="s">
        <v>1294</v>
      </c>
      <c r="D26" s="52">
        <v>64858</v>
      </c>
      <c r="E26" s="31">
        <v>57203</v>
      </c>
      <c r="F26" s="83"/>
      <c r="G26" s="83"/>
      <c r="H26" s="83"/>
    </row>
    <row r="27" spans="1:8" x14ac:dyDescent="0.25">
      <c r="A27" s="8">
        <v>23</v>
      </c>
      <c r="B27" s="8"/>
      <c r="C27" s="8" t="s">
        <v>1293</v>
      </c>
      <c r="D27" s="52">
        <v>57799</v>
      </c>
      <c r="E27" s="31">
        <v>50978</v>
      </c>
      <c r="F27" s="83"/>
      <c r="G27" s="83"/>
      <c r="H27" s="83"/>
    </row>
    <row r="28" spans="1:8" x14ac:dyDescent="0.25">
      <c r="A28" s="8">
        <v>24</v>
      </c>
      <c r="B28" s="8"/>
      <c r="C28" s="8" t="s">
        <v>1292</v>
      </c>
      <c r="D28" s="52">
        <v>74811</v>
      </c>
      <c r="E28" s="31">
        <v>65982</v>
      </c>
      <c r="F28" s="83"/>
      <c r="G28" s="83"/>
      <c r="H28" s="83"/>
    </row>
    <row r="29" spans="1:8" x14ac:dyDescent="0.25">
      <c r="A29" s="8">
        <v>25</v>
      </c>
      <c r="B29" s="8"/>
      <c r="C29" s="8" t="s">
        <v>1291</v>
      </c>
      <c r="D29" s="52">
        <v>407393</v>
      </c>
      <c r="E29" s="31">
        <v>359320</v>
      </c>
      <c r="F29" s="83"/>
      <c r="G29" s="83"/>
      <c r="H29" s="83"/>
    </row>
    <row r="30" spans="1:8" x14ac:dyDescent="0.25">
      <c r="A30" s="8">
        <v>26</v>
      </c>
      <c r="B30" s="8"/>
      <c r="C30" s="8" t="s">
        <v>1290</v>
      </c>
      <c r="D30" s="52">
        <v>191065</v>
      </c>
      <c r="E30" s="31">
        <v>168518</v>
      </c>
      <c r="F30" s="83"/>
      <c r="G30" s="83"/>
      <c r="H30" s="83"/>
    </row>
    <row r="31" spans="1:8" x14ac:dyDescent="0.25">
      <c r="A31" s="8">
        <v>27</v>
      </c>
      <c r="B31" s="8"/>
      <c r="C31" s="8" t="s">
        <v>1289</v>
      </c>
      <c r="D31" s="52">
        <v>202803</v>
      </c>
      <c r="E31" s="31">
        <v>178871</v>
      </c>
      <c r="F31" s="83"/>
      <c r="G31" s="83"/>
      <c r="H31" s="83"/>
    </row>
    <row r="32" spans="1:8" x14ac:dyDescent="0.25">
      <c r="A32" s="8">
        <v>28</v>
      </c>
      <c r="B32" s="8"/>
      <c r="C32" s="8" t="s">
        <v>1288</v>
      </c>
      <c r="D32" s="52">
        <v>189908</v>
      </c>
      <c r="E32" s="31">
        <v>167497</v>
      </c>
      <c r="F32" s="83"/>
      <c r="G32" s="83"/>
      <c r="H32" s="83"/>
    </row>
    <row r="33" spans="1:8" x14ac:dyDescent="0.25">
      <c r="A33" s="8">
        <v>29</v>
      </c>
      <c r="B33" s="8"/>
      <c r="C33" s="8" t="s">
        <v>1287</v>
      </c>
      <c r="D33" s="52">
        <v>206670</v>
      </c>
      <c r="E33" s="31">
        <v>182282</v>
      </c>
      <c r="F33" s="83"/>
      <c r="G33" s="83"/>
      <c r="H33" s="83"/>
    </row>
    <row r="34" spans="1:8" x14ac:dyDescent="0.25">
      <c r="A34" s="8">
        <v>30</v>
      </c>
      <c r="B34" s="8"/>
      <c r="C34" s="8" t="s">
        <v>1286</v>
      </c>
      <c r="D34" s="52">
        <v>204222</v>
      </c>
      <c r="E34" s="31">
        <v>180123</v>
      </c>
      <c r="F34" s="83"/>
      <c r="G34" s="83"/>
      <c r="H34" s="83"/>
    </row>
    <row r="35" spans="1:8" x14ac:dyDescent="0.25">
      <c r="A35" s="8">
        <v>31</v>
      </c>
      <c r="B35" s="8"/>
      <c r="C35" s="8" t="s">
        <v>1285</v>
      </c>
      <c r="D35" s="52">
        <v>235087</v>
      </c>
      <c r="E35" s="31">
        <v>207346</v>
      </c>
      <c r="F35" s="83"/>
      <c r="G35" s="83"/>
      <c r="H35" s="83"/>
    </row>
    <row r="36" spans="1:8" x14ac:dyDescent="0.25">
      <c r="A36" s="8">
        <v>32</v>
      </c>
      <c r="B36" s="8"/>
      <c r="C36" s="8" t="s">
        <v>1284</v>
      </c>
      <c r="D36" s="52">
        <v>221554</v>
      </c>
      <c r="E36" s="31">
        <v>195409</v>
      </c>
      <c r="F36" s="83"/>
      <c r="G36" s="83"/>
      <c r="H36" s="83"/>
    </row>
    <row r="37" spans="1:8" x14ac:dyDescent="0.25">
      <c r="A37" s="8">
        <v>33</v>
      </c>
      <c r="B37" s="8"/>
      <c r="C37" s="8" t="s">
        <v>898</v>
      </c>
      <c r="D37" s="52">
        <v>76622</v>
      </c>
      <c r="E37" s="31">
        <v>67580</v>
      </c>
      <c r="F37" s="83"/>
      <c r="G37" s="83"/>
      <c r="H37" s="83"/>
    </row>
    <row r="38" spans="1:8" x14ac:dyDescent="0.25">
      <c r="A38" s="8">
        <v>34</v>
      </c>
      <c r="B38" s="8"/>
      <c r="C38" s="8" t="s">
        <v>1283</v>
      </c>
      <c r="D38" s="52">
        <v>197992</v>
      </c>
      <c r="E38" s="31">
        <v>174628</v>
      </c>
      <c r="F38" s="83"/>
      <c r="G38" s="83"/>
      <c r="H38" s="83"/>
    </row>
    <row r="39" spans="1:8" x14ac:dyDescent="0.25">
      <c r="A39" s="8">
        <v>35</v>
      </c>
      <c r="B39" s="8"/>
      <c r="C39" s="8" t="s">
        <v>1371</v>
      </c>
      <c r="D39" s="52">
        <v>290575</v>
      </c>
      <c r="E39" s="31">
        <v>256286</v>
      </c>
      <c r="F39" s="83"/>
      <c r="G39" s="83"/>
      <c r="H39" s="83"/>
    </row>
    <row r="40" spans="1:8" x14ac:dyDescent="0.25">
      <c r="A40" s="8">
        <v>36</v>
      </c>
      <c r="B40" s="8"/>
      <c r="C40" s="8" t="s">
        <v>1282</v>
      </c>
      <c r="D40" s="52">
        <v>56463</v>
      </c>
      <c r="E40" s="31">
        <v>49799</v>
      </c>
      <c r="F40" s="83"/>
      <c r="G40" s="83"/>
      <c r="H40" s="83"/>
    </row>
    <row r="41" spans="1:8" x14ac:dyDescent="0.25">
      <c r="A41" s="8">
        <v>37</v>
      </c>
      <c r="B41" s="8"/>
      <c r="C41" s="8" t="s">
        <v>1281</v>
      </c>
      <c r="D41" s="52">
        <v>86884</v>
      </c>
      <c r="E41" s="31">
        <v>76631</v>
      </c>
      <c r="F41" s="83"/>
      <c r="G41" s="83"/>
      <c r="H41" s="83"/>
    </row>
    <row r="42" spans="1:8" x14ac:dyDescent="0.25">
      <c r="A42" s="8">
        <v>38</v>
      </c>
      <c r="B42" s="8"/>
      <c r="C42" s="8" t="s">
        <v>1280</v>
      </c>
      <c r="D42" s="52">
        <v>68149</v>
      </c>
      <c r="E42" s="31">
        <v>60107</v>
      </c>
      <c r="F42" s="83"/>
      <c r="G42" s="83"/>
      <c r="H42" s="83"/>
    </row>
    <row r="43" spans="1:8" x14ac:dyDescent="0.25">
      <c r="A43" s="8">
        <v>39</v>
      </c>
      <c r="B43" s="8"/>
      <c r="C43" s="8" t="s">
        <v>1279</v>
      </c>
      <c r="D43" s="52">
        <v>48008</v>
      </c>
      <c r="E43" s="31">
        <v>42342</v>
      </c>
      <c r="F43" s="83"/>
      <c r="G43" s="83"/>
      <c r="H43" s="83"/>
    </row>
    <row r="44" spans="1:8" x14ac:dyDescent="0.25">
      <c r="A44" s="8">
        <v>40</v>
      </c>
      <c r="B44" s="8"/>
      <c r="C44" s="8" t="s">
        <v>1345</v>
      </c>
      <c r="D44" s="52">
        <v>109370</v>
      </c>
      <c r="E44" s="31">
        <v>96463</v>
      </c>
      <c r="F44" s="83"/>
      <c r="G44" s="83"/>
      <c r="H44" s="83"/>
    </row>
    <row r="45" spans="1:8" x14ac:dyDescent="0.25">
      <c r="A45" s="8">
        <v>41</v>
      </c>
      <c r="B45" s="8"/>
      <c r="C45" s="8" t="s">
        <v>1346</v>
      </c>
      <c r="D45" s="52">
        <v>766555</v>
      </c>
      <c r="E45" s="31">
        <v>676099</v>
      </c>
      <c r="F45" s="83"/>
      <c r="G45" s="83"/>
      <c r="H45" s="83"/>
    </row>
    <row r="46" spans="1:8" x14ac:dyDescent="0.25">
      <c r="A46" s="8">
        <v>42</v>
      </c>
      <c r="B46" s="8"/>
      <c r="C46" s="8" t="s">
        <v>1278</v>
      </c>
      <c r="D46" s="52">
        <v>62132</v>
      </c>
      <c r="E46" s="31">
        <v>54800</v>
      </c>
      <c r="F46" s="83"/>
      <c r="G46" s="83"/>
      <c r="H46" s="83"/>
    </row>
    <row r="47" spans="1:8" x14ac:dyDescent="0.25">
      <c r="A47" s="8">
        <v>43</v>
      </c>
      <c r="B47" s="8"/>
      <c r="C47" s="8" t="s">
        <v>1277</v>
      </c>
      <c r="D47" s="52">
        <v>550856</v>
      </c>
      <c r="E47" s="31">
        <v>485853</v>
      </c>
      <c r="F47" s="83"/>
      <c r="G47" s="83"/>
      <c r="H47" s="83"/>
    </row>
    <row r="48" spans="1:8" x14ac:dyDescent="0.25">
      <c r="A48" s="8">
        <v>44</v>
      </c>
      <c r="B48" s="8"/>
      <c r="C48" s="8" t="s">
        <v>1276</v>
      </c>
      <c r="D48" s="52">
        <v>554894</v>
      </c>
      <c r="E48" s="31">
        <v>489415</v>
      </c>
      <c r="F48" s="83"/>
      <c r="G48" s="83"/>
      <c r="H48" s="83"/>
    </row>
    <row r="49" spans="1:8" x14ac:dyDescent="0.25">
      <c r="A49" s="8">
        <v>45</v>
      </c>
      <c r="B49" s="8"/>
      <c r="C49" s="8" t="s">
        <v>1275</v>
      </c>
      <c r="D49" s="52">
        <v>2748443</v>
      </c>
      <c r="E49" s="31">
        <v>2424123</v>
      </c>
      <c r="F49" s="83"/>
      <c r="G49" s="83"/>
      <c r="H49" s="83"/>
    </row>
    <row r="50" spans="1:8" x14ac:dyDescent="0.25">
      <c r="A50" s="8">
        <v>46</v>
      </c>
      <c r="B50" s="8"/>
      <c r="C50" s="8" t="s">
        <v>889</v>
      </c>
      <c r="D50" s="52">
        <v>32243</v>
      </c>
      <c r="E50" s="31">
        <v>28438</v>
      </c>
      <c r="F50" s="83"/>
      <c r="G50" s="83"/>
      <c r="H50" s="83"/>
    </row>
    <row r="51" spans="1:8" x14ac:dyDescent="0.25">
      <c r="A51" s="8">
        <v>47</v>
      </c>
      <c r="B51" s="8"/>
      <c r="C51" s="8" t="s">
        <v>1061</v>
      </c>
      <c r="D51" s="52">
        <v>25410</v>
      </c>
      <c r="E51" s="31">
        <v>22410</v>
      </c>
      <c r="F51" s="83"/>
      <c r="G51" s="83"/>
      <c r="H51" s="83"/>
    </row>
    <row r="52" spans="1:8" x14ac:dyDescent="0.25">
      <c r="A52" s="8">
        <v>48</v>
      </c>
      <c r="B52" s="8"/>
      <c r="C52" s="8" t="s">
        <v>1061</v>
      </c>
      <c r="D52" s="52">
        <v>21644</v>
      </c>
      <c r="E52" s="31">
        <v>19089</v>
      </c>
      <c r="F52" s="83"/>
      <c r="G52" s="83"/>
      <c r="H52" s="83"/>
    </row>
    <row r="53" spans="1:8" x14ac:dyDescent="0.25">
      <c r="A53" s="8">
        <v>49</v>
      </c>
      <c r="B53" s="8"/>
      <c r="C53" s="8" t="s">
        <v>1274</v>
      </c>
      <c r="D53" s="52">
        <v>381240</v>
      </c>
      <c r="E53" s="31">
        <v>336253</v>
      </c>
      <c r="F53" s="83"/>
      <c r="G53" s="83"/>
      <c r="H53" s="83"/>
    </row>
    <row r="54" spans="1:8" x14ac:dyDescent="0.25">
      <c r="A54" s="8">
        <v>50</v>
      </c>
      <c r="B54" s="8"/>
      <c r="C54" s="8" t="s">
        <v>1273</v>
      </c>
      <c r="D54" s="52">
        <v>630564</v>
      </c>
      <c r="E54" s="31">
        <v>556156</v>
      </c>
      <c r="F54" s="83"/>
      <c r="G54" s="83"/>
      <c r="H54" s="83"/>
    </row>
    <row r="55" spans="1:8" x14ac:dyDescent="0.25">
      <c r="A55" s="8">
        <v>51</v>
      </c>
      <c r="B55" s="8"/>
      <c r="C55" s="8" t="s">
        <v>913</v>
      </c>
      <c r="D55" s="52">
        <v>143048</v>
      </c>
      <c r="E55" s="31">
        <v>126168</v>
      </c>
      <c r="F55" s="83"/>
      <c r="G55" s="83"/>
      <c r="H55" s="83"/>
    </row>
    <row r="56" spans="1:8" x14ac:dyDescent="0.25">
      <c r="A56" s="8">
        <v>52</v>
      </c>
      <c r="B56" s="8"/>
      <c r="C56" s="8" t="s">
        <v>1272</v>
      </c>
      <c r="D56" s="52">
        <v>578179</v>
      </c>
      <c r="E56" s="31">
        <v>509952</v>
      </c>
      <c r="F56" s="83"/>
      <c r="G56" s="83"/>
      <c r="H56" s="83"/>
    </row>
    <row r="57" spans="1:8" x14ac:dyDescent="0.25">
      <c r="A57" s="8">
        <v>53</v>
      </c>
      <c r="B57" s="8"/>
      <c r="C57" s="8" t="s">
        <v>1271</v>
      </c>
      <c r="D57" s="52">
        <v>77829</v>
      </c>
      <c r="E57" s="31">
        <v>68644</v>
      </c>
      <c r="F57" s="83"/>
      <c r="G57" s="83"/>
      <c r="H57" s="83"/>
    </row>
    <row r="58" spans="1:8" x14ac:dyDescent="0.25">
      <c r="A58" s="8">
        <v>54</v>
      </c>
      <c r="B58" s="8"/>
      <c r="C58" s="8" t="s">
        <v>1270</v>
      </c>
      <c r="D58" s="52">
        <v>582212</v>
      </c>
      <c r="E58" s="31">
        <v>513509</v>
      </c>
      <c r="F58" s="83"/>
      <c r="G58" s="83"/>
      <c r="H58" s="83"/>
    </row>
    <row r="59" spans="1:8" x14ac:dyDescent="0.25">
      <c r="A59" s="8">
        <v>55</v>
      </c>
      <c r="B59" s="8"/>
      <c r="C59" s="8" t="s">
        <v>1269</v>
      </c>
      <c r="D59" s="52">
        <v>797827</v>
      </c>
      <c r="E59" s="31">
        <v>703682</v>
      </c>
      <c r="F59" s="83"/>
      <c r="G59" s="83"/>
      <c r="H59" s="83"/>
    </row>
    <row r="60" spans="1:8" x14ac:dyDescent="0.25">
      <c r="A60" s="8">
        <v>56</v>
      </c>
      <c r="B60" s="8"/>
      <c r="C60" s="8" t="s">
        <v>1061</v>
      </c>
      <c r="D60" s="52">
        <v>22907</v>
      </c>
      <c r="E60" s="31">
        <v>20203</v>
      </c>
      <c r="F60" s="83"/>
      <c r="G60" s="83"/>
      <c r="H60" s="83"/>
    </row>
    <row r="61" spans="1:8" x14ac:dyDescent="0.25">
      <c r="A61" s="8">
        <v>57</v>
      </c>
      <c r="B61" s="8"/>
      <c r="C61" s="8" t="s">
        <v>1268</v>
      </c>
      <c r="D61" s="52">
        <v>51379</v>
      </c>
      <c r="E61" s="31">
        <v>45315</v>
      </c>
      <c r="F61" s="83"/>
      <c r="G61" s="83"/>
      <c r="H61" s="83"/>
    </row>
    <row r="62" spans="1:8" x14ac:dyDescent="0.25">
      <c r="A62" s="8">
        <v>58</v>
      </c>
      <c r="B62" s="8"/>
      <c r="C62" s="8" t="s">
        <v>1267</v>
      </c>
      <c r="D62" s="52">
        <v>67328</v>
      </c>
      <c r="E62" s="31">
        <v>59382</v>
      </c>
      <c r="F62" s="83"/>
      <c r="G62" s="83"/>
      <c r="H62" s="83"/>
    </row>
    <row r="63" spans="1:8" x14ac:dyDescent="0.25">
      <c r="A63" s="8">
        <v>59</v>
      </c>
      <c r="B63" s="8"/>
      <c r="C63" s="8" t="s">
        <v>1267</v>
      </c>
      <c r="D63" s="52">
        <v>69302</v>
      </c>
      <c r="E63" s="31">
        <v>61123</v>
      </c>
      <c r="F63" s="83"/>
      <c r="G63" s="83"/>
      <c r="H63" s="83"/>
    </row>
    <row r="64" spans="1:8" x14ac:dyDescent="0.25">
      <c r="A64" s="8">
        <v>60</v>
      </c>
      <c r="B64" s="8"/>
      <c r="C64" s="8" t="s">
        <v>1266</v>
      </c>
      <c r="D64" s="52">
        <v>601747</v>
      </c>
      <c r="E64" s="31">
        <v>530740</v>
      </c>
      <c r="F64" s="83"/>
      <c r="G64" s="83"/>
      <c r="H64" s="83"/>
    </row>
    <row r="65" spans="1:8" x14ac:dyDescent="0.25">
      <c r="A65" s="8">
        <v>61</v>
      </c>
      <c r="B65" s="8"/>
      <c r="C65" s="8" t="s">
        <v>1256</v>
      </c>
      <c r="D65" s="52">
        <v>63385</v>
      </c>
      <c r="E65" s="31">
        <v>55905</v>
      </c>
      <c r="F65" s="83"/>
      <c r="G65" s="83"/>
      <c r="H65" s="83"/>
    </row>
    <row r="66" spans="1:8" x14ac:dyDescent="0.25">
      <c r="A66" s="8">
        <v>62</v>
      </c>
      <c r="B66" s="8"/>
      <c r="C66" s="8" t="s">
        <v>1265</v>
      </c>
      <c r="D66" s="52">
        <v>55839</v>
      </c>
      <c r="E66" s="31">
        <v>49249</v>
      </c>
      <c r="F66" s="83"/>
      <c r="G66" s="83"/>
      <c r="H66" s="83"/>
    </row>
    <row r="67" spans="1:8" x14ac:dyDescent="0.25">
      <c r="A67" s="8">
        <v>63</v>
      </c>
      <c r="B67" s="8"/>
      <c r="C67" s="8" t="s">
        <v>1264</v>
      </c>
      <c r="D67" s="52">
        <v>56505</v>
      </c>
      <c r="E67" s="31">
        <v>49836</v>
      </c>
      <c r="F67" s="83"/>
      <c r="G67" s="83"/>
      <c r="H67" s="83"/>
    </row>
    <row r="68" spans="1:8" x14ac:dyDescent="0.25">
      <c r="A68" s="8">
        <v>64</v>
      </c>
      <c r="B68" s="8"/>
      <c r="C68" s="8" t="s">
        <v>1263</v>
      </c>
      <c r="D68" s="52">
        <v>55613</v>
      </c>
      <c r="E68" s="31">
        <v>49049</v>
      </c>
      <c r="F68" s="83"/>
      <c r="G68" s="83"/>
      <c r="H68" s="83"/>
    </row>
    <row r="69" spans="1:8" x14ac:dyDescent="0.25">
      <c r="A69" s="8">
        <v>65</v>
      </c>
      <c r="B69" s="8"/>
      <c r="C69" s="8" t="s">
        <v>1262</v>
      </c>
      <c r="D69" s="52">
        <v>31948</v>
      </c>
      <c r="E69" s="31">
        <v>28178</v>
      </c>
      <c r="F69" s="83"/>
      <c r="G69" s="83"/>
      <c r="H69" s="83"/>
    </row>
    <row r="70" spans="1:8" x14ac:dyDescent="0.25">
      <c r="A70" s="8">
        <v>66</v>
      </c>
      <c r="B70" s="8"/>
      <c r="C70" s="8" t="s">
        <v>1061</v>
      </c>
      <c r="D70" s="52">
        <v>45687</v>
      </c>
      <c r="E70" s="31">
        <v>40295</v>
      </c>
      <c r="F70" s="83"/>
      <c r="G70" s="83"/>
      <c r="H70" s="83"/>
    </row>
    <row r="71" spans="1:8" x14ac:dyDescent="0.25">
      <c r="A71" s="8">
        <v>67</v>
      </c>
      <c r="B71" s="8"/>
      <c r="C71" s="8" t="s">
        <v>1261</v>
      </c>
      <c r="D71" s="52">
        <v>34546</v>
      </c>
      <c r="E71" s="31">
        <v>30469</v>
      </c>
      <c r="F71" s="83"/>
      <c r="G71" s="83"/>
      <c r="H71" s="83"/>
    </row>
    <row r="72" spans="1:8" x14ac:dyDescent="0.25">
      <c r="A72" s="8">
        <v>68</v>
      </c>
      <c r="B72" s="8"/>
      <c r="C72" s="8" t="s">
        <v>1260</v>
      </c>
      <c r="D72" s="52">
        <v>35038</v>
      </c>
      <c r="E72" s="31">
        <v>30903</v>
      </c>
      <c r="F72" s="83"/>
      <c r="G72" s="83"/>
      <c r="H72" s="83"/>
    </row>
    <row r="73" spans="1:8" x14ac:dyDescent="0.25">
      <c r="A73" s="8">
        <v>69</v>
      </c>
      <c r="B73" s="8"/>
      <c r="C73" s="8" t="s">
        <v>1259</v>
      </c>
      <c r="D73" s="52">
        <v>43028</v>
      </c>
      <c r="E73" s="31">
        <v>37950</v>
      </c>
      <c r="F73" s="83"/>
      <c r="G73" s="83"/>
      <c r="H73" s="83"/>
    </row>
    <row r="74" spans="1:8" x14ac:dyDescent="0.25">
      <c r="A74" s="8">
        <v>70</v>
      </c>
      <c r="B74" s="8"/>
      <c r="C74" s="8" t="s">
        <v>913</v>
      </c>
      <c r="D74" s="52">
        <v>24550</v>
      </c>
      <c r="E74" s="31">
        <v>21653</v>
      </c>
      <c r="F74" s="83"/>
      <c r="G74" s="83"/>
      <c r="H74" s="83"/>
    </row>
    <row r="75" spans="1:8" x14ac:dyDescent="0.25">
      <c r="A75" s="8">
        <v>71</v>
      </c>
      <c r="B75" s="8"/>
      <c r="C75" s="8" t="s">
        <v>1258</v>
      </c>
      <c r="D75" s="52">
        <v>39637</v>
      </c>
      <c r="E75" s="31">
        <v>34959</v>
      </c>
      <c r="F75" s="83"/>
      <c r="G75" s="83"/>
      <c r="H75" s="83"/>
    </row>
    <row r="76" spans="1:8" x14ac:dyDescent="0.25">
      <c r="A76" s="8">
        <v>72</v>
      </c>
      <c r="B76" s="8"/>
      <c r="C76" s="8" t="s">
        <v>1257</v>
      </c>
      <c r="D76" s="52">
        <v>35979</v>
      </c>
      <c r="E76" s="31">
        <v>31733</v>
      </c>
      <c r="F76" s="83"/>
      <c r="G76" s="83"/>
      <c r="H76" s="83"/>
    </row>
    <row r="77" spans="1:8" x14ac:dyDescent="0.25">
      <c r="A77" s="8">
        <v>73</v>
      </c>
      <c r="B77" s="8"/>
      <c r="C77" s="8" t="s">
        <v>1256</v>
      </c>
      <c r="D77" s="52">
        <v>159149</v>
      </c>
      <c r="E77" s="31">
        <v>140369</v>
      </c>
      <c r="F77" s="83"/>
      <c r="G77" s="83"/>
      <c r="H77" s="83"/>
    </row>
    <row r="78" spans="1:8" x14ac:dyDescent="0.25">
      <c r="A78" s="8">
        <v>74</v>
      </c>
      <c r="B78" s="8"/>
      <c r="C78" s="8" t="s">
        <v>1372</v>
      </c>
      <c r="D78" s="52">
        <v>286699</v>
      </c>
      <c r="E78" s="31">
        <v>252868</v>
      </c>
      <c r="F78" s="83"/>
      <c r="G78" s="83"/>
      <c r="H78" s="83"/>
    </row>
    <row r="79" spans="1:8" x14ac:dyDescent="0.25">
      <c r="A79" s="8">
        <v>75</v>
      </c>
      <c r="B79" s="8"/>
      <c r="C79" s="8" t="s">
        <v>1255</v>
      </c>
      <c r="D79" s="52">
        <v>82998</v>
      </c>
      <c r="E79" s="31">
        <v>73204</v>
      </c>
      <c r="F79" s="83"/>
      <c r="G79" s="83"/>
      <c r="H79" s="83"/>
    </row>
    <row r="80" spans="1:8" x14ac:dyDescent="0.25">
      <c r="A80" s="8">
        <v>76</v>
      </c>
      <c r="B80" s="8"/>
      <c r="C80" s="8" t="s">
        <v>1254</v>
      </c>
      <c r="D80" s="52">
        <v>22386</v>
      </c>
      <c r="E80" s="31">
        <v>19744</v>
      </c>
      <c r="F80" s="83"/>
      <c r="G80" s="83"/>
      <c r="H80" s="83"/>
    </row>
    <row r="81" spans="1:8" x14ac:dyDescent="0.25">
      <c r="A81" s="8">
        <v>77</v>
      </c>
      <c r="B81" s="8"/>
      <c r="C81" s="8" t="s">
        <v>1253</v>
      </c>
      <c r="D81" s="52">
        <v>1092945</v>
      </c>
      <c r="E81" s="31">
        <v>963976</v>
      </c>
      <c r="F81" s="83"/>
      <c r="G81" s="83"/>
      <c r="H81" s="83"/>
    </row>
    <row r="82" spans="1:8" x14ac:dyDescent="0.25">
      <c r="A82" s="8">
        <v>78</v>
      </c>
      <c r="B82" s="8"/>
      <c r="C82" s="8" t="s">
        <v>1252</v>
      </c>
      <c r="D82" s="52">
        <v>167360</v>
      </c>
      <c r="E82" s="31">
        <v>147610</v>
      </c>
      <c r="F82" s="83"/>
      <c r="G82" s="83"/>
      <c r="H82" s="83"/>
    </row>
    <row r="83" spans="1:8" x14ac:dyDescent="0.25">
      <c r="A83" s="8">
        <v>79</v>
      </c>
      <c r="B83" s="8"/>
      <c r="C83" s="8" t="s">
        <v>1251</v>
      </c>
      <c r="D83" s="52">
        <v>222912</v>
      </c>
      <c r="E83" s="31">
        <v>196607</v>
      </c>
      <c r="F83" s="83"/>
      <c r="G83" s="83"/>
      <c r="H83" s="83"/>
    </row>
    <row r="84" spans="1:8" x14ac:dyDescent="0.25">
      <c r="A84" s="8">
        <v>80</v>
      </c>
      <c r="B84" s="8"/>
      <c r="C84" s="8" t="s">
        <v>1250</v>
      </c>
      <c r="D84" s="52">
        <v>66748</v>
      </c>
      <c r="E84" s="31">
        <v>58871</v>
      </c>
      <c r="F84" s="83"/>
      <c r="G84" s="83"/>
      <c r="H84" s="83"/>
    </row>
    <row r="85" spans="1:8" x14ac:dyDescent="0.25">
      <c r="A85" s="8">
        <v>81</v>
      </c>
      <c r="B85" s="8"/>
      <c r="C85" s="8" t="s">
        <v>1249</v>
      </c>
      <c r="D85" s="52">
        <v>77144</v>
      </c>
      <c r="E85" s="31">
        <v>68040</v>
      </c>
      <c r="F85" s="83"/>
      <c r="G85" s="83"/>
      <c r="H85" s="83"/>
    </row>
    <row r="86" spans="1:8" x14ac:dyDescent="0.25">
      <c r="A86" s="8">
        <v>82</v>
      </c>
      <c r="B86" s="8"/>
      <c r="C86" s="8" t="s">
        <v>1248</v>
      </c>
      <c r="D86" s="52">
        <v>31811</v>
      </c>
      <c r="E86" s="31">
        <v>28056</v>
      </c>
      <c r="F86" s="83"/>
      <c r="G86" s="83"/>
      <c r="H86" s="83"/>
    </row>
    <row r="87" spans="1:8" x14ac:dyDescent="0.25">
      <c r="A87" s="8">
        <v>83</v>
      </c>
      <c r="B87" s="8"/>
      <c r="C87" s="8" t="s">
        <v>1373</v>
      </c>
      <c r="D87" s="52">
        <v>287389</v>
      </c>
      <c r="E87" s="31">
        <v>253476</v>
      </c>
      <c r="F87" s="83"/>
      <c r="G87" s="83"/>
      <c r="H87" s="83"/>
    </row>
    <row r="88" spans="1:8" x14ac:dyDescent="0.25">
      <c r="A88" s="8">
        <v>84</v>
      </c>
      <c r="B88" s="8"/>
      <c r="C88" s="8" t="s">
        <v>1247</v>
      </c>
      <c r="D88" s="52">
        <v>268496</v>
      </c>
      <c r="E88" s="31">
        <v>236813</v>
      </c>
      <c r="F88" s="83"/>
      <c r="G88" s="83"/>
      <c r="H88" s="83"/>
    </row>
    <row r="89" spans="1:8" x14ac:dyDescent="0.25">
      <c r="A89" s="8">
        <v>85</v>
      </c>
      <c r="B89" s="8"/>
      <c r="C89" s="8" t="s">
        <v>1246</v>
      </c>
      <c r="D89" s="52">
        <v>87780</v>
      </c>
      <c r="E89" s="31">
        <v>77421</v>
      </c>
      <c r="F89" s="83"/>
      <c r="G89" s="83"/>
      <c r="H89" s="83"/>
    </row>
    <row r="90" spans="1:8" x14ac:dyDescent="0.25">
      <c r="A90" s="8">
        <v>86</v>
      </c>
      <c r="B90" s="8"/>
      <c r="C90" s="8" t="s">
        <v>1245</v>
      </c>
      <c r="D90" s="52">
        <v>378858</v>
      </c>
      <c r="E90" s="31">
        <v>334151</v>
      </c>
      <c r="F90" s="83"/>
      <c r="G90" s="83"/>
      <c r="H90" s="83"/>
    </row>
    <row r="91" spans="1:8" x14ac:dyDescent="0.25">
      <c r="A91" s="8">
        <v>87</v>
      </c>
      <c r="B91" s="8"/>
      <c r="C91" s="8" t="s">
        <v>1244</v>
      </c>
      <c r="D91" s="52">
        <v>263630</v>
      </c>
      <c r="E91" s="31">
        <v>232521</v>
      </c>
      <c r="F91" s="83"/>
      <c r="G91" s="83"/>
      <c r="H91" s="83"/>
    </row>
    <row r="92" spans="1:8" x14ac:dyDescent="0.25">
      <c r="A92" s="8">
        <v>88</v>
      </c>
      <c r="B92" s="8"/>
      <c r="C92" s="8" t="s">
        <v>1243</v>
      </c>
      <c r="D92" s="52">
        <v>481667</v>
      </c>
      <c r="E92" s="31">
        <v>424829</v>
      </c>
      <c r="F92" s="83"/>
      <c r="G92" s="83"/>
      <c r="H92" s="83"/>
    </row>
    <row r="93" spans="1:8" x14ac:dyDescent="0.25">
      <c r="A93" s="8">
        <v>89</v>
      </c>
      <c r="B93" s="8"/>
      <c r="C93" s="8" t="s">
        <v>1242</v>
      </c>
      <c r="D93" s="52">
        <v>1645764</v>
      </c>
      <c r="E93" s="31">
        <v>1451561</v>
      </c>
      <c r="F93" s="83"/>
      <c r="G93" s="83"/>
      <c r="H93" s="83"/>
    </row>
    <row r="94" spans="1:8" x14ac:dyDescent="0.25">
      <c r="A94" s="8">
        <v>90</v>
      </c>
      <c r="B94" s="8"/>
      <c r="C94" s="8" t="s">
        <v>1241</v>
      </c>
      <c r="D94" s="52">
        <v>1919696</v>
      </c>
      <c r="E94" s="31">
        <v>1693169</v>
      </c>
      <c r="F94" s="83"/>
      <c r="G94" s="83"/>
      <c r="H94" s="83"/>
    </row>
    <row r="95" spans="1:8" x14ac:dyDescent="0.25">
      <c r="A95" s="8">
        <v>91</v>
      </c>
      <c r="B95" s="8"/>
      <c r="C95" s="8" t="s">
        <v>1374</v>
      </c>
      <c r="D95" s="52">
        <v>66535</v>
      </c>
      <c r="E95" s="31">
        <v>58683</v>
      </c>
      <c r="F95" s="83"/>
      <c r="G95" s="83"/>
      <c r="H95" s="83"/>
    </row>
    <row r="96" spans="1:8" x14ac:dyDescent="0.25">
      <c r="A96" s="8">
        <v>92</v>
      </c>
      <c r="B96" s="8"/>
      <c r="C96" s="8" t="s">
        <v>1375</v>
      </c>
      <c r="D96" s="52">
        <v>68322</v>
      </c>
      <c r="E96" s="31">
        <v>60259</v>
      </c>
      <c r="F96" s="83"/>
      <c r="G96" s="83"/>
      <c r="H96" s="83"/>
    </row>
    <row r="97" spans="1:8" x14ac:dyDescent="0.25">
      <c r="A97" s="8">
        <v>93</v>
      </c>
      <c r="B97" s="8"/>
      <c r="C97" s="8" t="s">
        <v>1376</v>
      </c>
      <c r="D97" s="52">
        <v>67749</v>
      </c>
      <c r="E97" s="31">
        <v>59754</v>
      </c>
      <c r="F97" s="83"/>
      <c r="G97" s="83"/>
      <c r="H97" s="83"/>
    </row>
    <row r="98" spans="1:8" x14ac:dyDescent="0.25">
      <c r="A98" s="8">
        <v>94</v>
      </c>
      <c r="B98" s="8"/>
      <c r="C98" s="8" t="s">
        <v>1240</v>
      </c>
      <c r="D98" s="52">
        <v>157299</v>
      </c>
      <c r="E98" s="31">
        <v>138737</v>
      </c>
      <c r="F98" s="83"/>
      <c r="G98" s="83"/>
      <c r="H98" s="83"/>
    </row>
    <row r="99" spans="1:8" x14ac:dyDescent="0.25">
      <c r="A99" s="8">
        <v>95</v>
      </c>
      <c r="B99" s="8"/>
      <c r="C99" s="8" t="s">
        <v>1239</v>
      </c>
      <c r="D99" s="52">
        <v>1814603</v>
      </c>
      <c r="E99" s="31">
        <v>1600477</v>
      </c>
      <c r="F99" s="83"/>
      <c r="G99" s="83"/>
      <c r="H99" s="83"/>
    </row>
    <row r="100" spans="1:8" x14ac:dyDescent="0.25">
      <c r="A100" s="8">
        <v>96</v>
      </c>
      <c r="B100" s="8"/>
      <c r="C100" s="8" t="s">
        <v>1238</v>
      </c>
      <c r="D100" s="52">
        <v>1727645</v>
      </c>
      <c r="E100" s="31">
        <v>1523781</v>
      </c>
      <c r="F100" s="83"/>
      <c r="G100" s="83"/>
      <c r="H100" s="83"/>
    </row>
    <row r="101" spans="1:8" x14ac:dyDescent="0.25">
      <c r="A101" s="8">
        <v>97</v>
      </c>
      <c r="B101" s="8"/>
      <c r="C101" s="8" t="s">
        <v>1237</v>
      </c>
      <c r="D101" s="52">
        <v>2665571</v>
      </c>
      <c r="E101" s="31">
        <v>2351030</v>
      </c>
      <c r="F101" s="83"/>
      <c r="G101" s="83"/>
      <c r="H101" s="83"/>
    </row>
    <row r="102" spans="1:8" x14ac:dyDescent="0.25">
      <c r="A102" s="8">
        <v>98</v>
      </c>
      <c r="B102" s="8"/>
      <c r="C102" s="8" t="s">
        <v>1236</v>
      </c>
      <c r="D102" s="52">
        <v>317833</v>
      </c>
      <c r="E102" s="31">
        <v>280328</v>
      </c>
      <c r="F102" s="83"/>
      <c r="G102" s="83"/>
      <c r="H102" s="83"/>
    </row>
    <row r="103" spans="1:8" x14ac:dyDescent="0.25">
      <c r="A103" s="8">
        <v>99</v>
      </c>
      <c r="B103" s="8"/>
      <c r="C103" s="8" t="s">
        <v>1235</v>
      </c>
      <c r="D103" s="52">
        <v>67094</v>
      </c>
      <c r="E103" s="31">
        <v>59176</v>
      </c>
      <c r="F103" s="83"/>
      <c r="G103" s="83"/>
      <c r="H103" s="83"/>
    </row>
    <row r="104" spans="1:8" x14ac:dyDescent="0.25">
      <c r="A104" s="8">
        <v>100</v>
      </c>
      <c r="B104" s="8"/>
      <c r="C104" s="8" t="s">
        <v>1234</v>
      </c>
      <c r="D104" s="52">
        <v>93795</v>
      </c>
      <c r="E104" s="31">
        <v>82727</v>
      </c>
      <c r="F104" s="83"/>
      <c r="G104" s="83"/>
      <c r="H104" s="83"/>
    </row>
    <row r="105" spans="1:8" x14ac:dyDescent="0.25">
      <c r="A105" s="8">
        <v>101</v>
      </c>
      <c r="B105" s="8"/>
      <c r="C105" s="8" t="s">
        <v>1377</v>
      </c>
      <c r="D105" s="52">
        <v>95629</v>
      </c>
      <c r="E105" s="31">
        <v>84344</v>
      </c>
      <c r="F105" s="83"/>
      <c r="G105" s="83"/>
      <c r="H105" s="83"/>
    </row>
    <row r="106" spans="1:8" x14ac:dyDescent="0.25">
      <c r="A106" s="8">
        <v>102</v>
      </c>
      <c r="B106" s="8"/>
      <c r="C106" s="8" t="s">
        <v>1378</v>
      </c>
      <c r="D106" s="52">
        <v>102084</v>
      </c>
      <c r="E106" s="31">
        <v>90037</v>
      </c>
      <c r="F106" s="83"/>
      <c r="G106" s="83"/>
      <c r="H106" s="83"/>
    </row>
    <row r="107" spans="1:8" x14ac:dyDescent="0.25">
      <c r="A107" s="8">
        <v>103</v>
      </c>
      <c r="B107" s="8"/>
      <c r="C107" s="8" t="s">
        <v>1379</v>
      </c>
      <c r="D107" s="52">
        <v>119426</v>
      </c>
      <c r="E107" s="31">
        <v>105333</v>
      </c>
      <c r="F107" s="83"/>
      <c r="G107" s="83"/>
      <c r="H107" s="83"/>
    </row>
    <row r="108" spans="1:8" x14ac:dyDescent="0.25">
      <c r="A108" s="8">
        <v>104</v>
      </c>
      <c r="B108" s="8"/>
      <c r="C108" s="8" t="s">
        <v>1233</v>
      </c>
      <c r="D108" s="52">
        <v>341664</v>
      </c>
      <c r="E108" s="31">
        <v>301346</v>
      </c>
      <c r="F108" s="83"/>
      <c r="G108" s="83"/>
      <c r="H108" s="83"/>
    </row>
    <row r="109" spans="1:8" x14ac:dyDescent="0.25">
      <c r="A109" s="8">
        <v>105</v>
      </c>
      <c r="B109" s="8"/>
      <c r="C109" s="8" t="s">
        <v>1232</v>
      </c>
      <c r="D109" s="52">
        <v>53418</v>
      </c>
      <c r="E109" s="31">
        <v>47114</v>
      </c>
      <c r="F109" s="83"/>
      <c r="G109" s="83"/>
      <c r="H109" s="83"/>
    </row>
    <row r="110" spans="1:8" x14ac:dyDescent="0.25">
      <c r="A110" s="8">
        <v>106</v>
      </c>
      <c r="B110" s="8"/>
      <c r="C110" s="8" t="s">
        <v>1231</v>
      </c>
      <c r="D110" s="52">
        <v>50583</v>
      </c>
      <c r="E110" s="31">
        <v>44613</v>
      </c>
      <c r="F110" s="83"/>
      <c r="G110" s="83"/>
      <c r="H110" s="83"/>
    </row>
    <row r="111" spans="1:8" x14ac:dyDescent="0.25">
      <c r="A111" s="8">
        <v>107</v>
      </c>
      <c r="B111" s="8"/>
      <c r="C111" s="8" t="s">
        <v>1230</v>
      </c>
      <c r="D111" s="52">
        <v>64456</v>
      </c>
      <c r="E111" s="31">
        <v>56849</v>
      </c>
      <c r="F111" s="83"/>
      <c r="G111" s="83"/>
      <c r="H111" s="83"/>
    </row>
    <row r="112" spans="1:8" x14ac:dyDescent="0.25">
      <c r="A112" s="8">
        <v>108</v>
      </c>
      <c r="B112" s="8"/>
      <c r="C112" s="8" t="s">
        <v>1229</v>
      </c>
      <c r="D112" s="52">
        <v>262230</v>
      </c>
      <c r="E112" s="31">
        <v>231286</v>
      </c>
      <c r="F112" s="83"/>
      <c r="G112" s="83"/>
      <c r="H112" s="83"/>
    </row>
    <row r="113" spans="1:8" x14ac:dyDescent="0.25">
      <c r="A113" s="8">
        <v>109</v>
      </c>
      <c r="B113" s="8"/>
      <c r="C113" s="8" t="s">
        <v>1228</v>
      </c>
      <c r="D113" s="52">
        <v>106085</v>
      </c>
      <c r="E113" s="31">
        <v>93566</v>
      </c>
      <c r="F113" s="83"/>
      <c r="G113" s="83"/>
      <c r="H113" s="83"/>
    </row>
    <row r="114" spans="1:8" x14ac:dyDescent="0.25">
      <c r="A114" s="8">
        <v>110</v>
      </c>
      <c r="B114" s="8"/>
      <c r="C114" s="8" t="s">
        <v>1227</v>
      </c>
      <c r="D114" s="52">
        <v>688438</v>
      </c>
      <c r="E114" s="31">
        <v>607201</v>
      </c>
      <c r="F114" s="83"/>
      <c r="G114" s="83"/>
      <c r="H114" s="83"/>
    </row>
    <row r="115" spans="1:8" x14ac:dyDescent="0.25">
      <c r="A115" s="8">
        <v>111</v>
      </c>
      <c r="B115" s="8"/>
      <c r="C115" s="8" t="s">
        <v>1226</v>
      </c>
      <c r="D115" s="52">
        <v>876347</v>
      </c>
      <c r="E115" s="31">
        <v>772937</v>
      </c>
      <c r="F115" s="83"/>
      <c r="G115" s="83"/>
      <c r="H115" s="83"/>
    </row>
    <row r="116" spans="1:8" x14ac:dyDescent="0.25">
      <c r="A116" s="8">
        <v>112</v>
      </c>
      <c r="B116" s="8"/>
      <c r="C116" s="8" t="s">
        <v>1225</v>
      </c>
      <c r="D116" s="52">
        <v>165388</v>
      </c>
      <c r="E116" s="31">
        <v>145871</v>
      </c>
      <c r="F116" s="83"/>
      <c r="G116" s="83"/>
      <c r="H116" s="83"/>
    </row>
    <row r="117" spans="1:8" x14ac:dyDescent="0.25">
      <c r="A117" s="8">
        <v>113</v>
      </c>
      <c r="B117" s="8"/>
      <c r="C117" s="8" t="s">
        <v>1225</v>
      </c>
      <c r="D117" s="52">
        <v>137880</v>
      </c>
      <c r="E117" s="31">
        <v>121609</v>
      </c>
      <c r="F117" s="83"/>
      <c r="G117" s="83"/>
      <c r="H117" s="83"/>
    </row>
    <row r="118" spans="1:8" x14ac:dyDescent="0.25">
      <c r="A118" s="8">
        <v>114</v>
      </c>
      <c r="B118" s="8"/>
      <c r="C118" s="8" t="s">
        <v>1224</v>
      </c>
      <c r="D118" s="52">
        <v>36011</v>
      </c>
      <c r="E118" s="31">
        <v>31760</v>
      </c>
      <c r="F118" s="83"/>
      <c r="G118" s="83"/>
      <c r="H118" s="83"/>
    </row>
    <row r="119" spans="1:8" x14ac:dyDescent="0.25">
      <c r="A119" s="8">
        <v>115</v>
      </c>
      <c r="B119" s="8"/>
      <c r="C119" s="8" t="s">
        <v>1223</v>
      </c>
      <c r="D119" s="52">
        <v>93474</v>
      </c>
      <c r="E119" s="31">
        <v>82443</v>
      </c>
      <c r="F119" s="83"/>
      <c r="G119" s="83"/>
      <c r="H119" s="83"/>
    </row>
    <row r="120" spans="1:8" x14ac:dyDescent="0.25">
      <c r="A120" s="8">
        <v>116</v>
      </c>
      <c r="B120" s="8"/>
      <c r="C120" s="8" t="s">
        <v>1222</v>
      </c>
      <c r="D120" s="52">
        <v>57366</v>
      </c>
      <c r="E120" s="31">
        <v>50596</v>
      </c>
      <c r="F120" s="83"/>
      <c r="G120" s="83"/>
      <c r="H120" s="83"/>
    </row>
    <row r="121" spans="1:8" x14ac:dyDescent="0.25">
      <c r="A121" s="8">
        <v>117</v>
      </c>
      <c r="B121" s="8"/>
      <c r="C121" s="8" t="s">
        <v>1221</v>
      </c>
      <c r="D121" s="52">
        <v>134457</v>
      </c>
      <c r="E121" s="31">
        <v>118590</v>
      </c>
      <c r="F121" s="83"/>
      <c r="G121" s="83"/>
      <c r="H121" s="83"/>
    </row>
    <row r="122" spans="1:8" x14ac:dyDescent="0.25">
      <c r="A122" s="8">
        <v>118</v>
      </c>
      <c r="B122" s="8"/>
      <c r="C122" s="8" t="s">
        <v>1220</v>
      </c>
      <c r="D122" s="52">
        <v>139475</v>
      </c>
      <c r="E122" s="31">
        <v>123016</v>
      </c>
      <c r="F122" s="83"/>
      <c r="G122" s="83"/>
      <c r="H122" s="83"/>
    </row>
    <row r="123" spans="1:8" x14ac:dyDescent="0.25">
      <c r="A123" s="8">
        <v>119</v>
      </c>
      <c r="B123" s="8"/>
      <c r="C123" s="8" t="s">
        <v>1220</v>
      </c>
      <c r="D123" s="52">
        <v>139352</v>
      </c>
      <c r="E123" s="31">
        <v>122907</v>
      </c>
      <c r="F123" s="83"/>
      <c r="G123" s="83"/>
      <c r="H123" s="83"/>
    </row>
    <row r="124" spans="1:8" x14ac:dyDescent="0.25">
      <c r="A124" s="8">
        <v>120</v>
      </c>
      <c r="B124" s="8"/>
      <c r="C124" s="8" t="s">
        <v>1219</v>
      </c>
      <c r="D124" s="52">
        <v>236034</v>
      </c>
      <c r="E124" s="31">
        <v>208181</v>
      </c>
      <c r="F124" s="83"/>
      <c r="G124" s="83"/>
      <c r="H124" s="83"/>
    </row>
    <row r="125" spans="1:8" x14ac:dyDescent="0.25">
      <c r="A125" s="8">
        <v>121</v>
      </c>
      <c r="B125" s="8"/>
      <c r="C125" s="8" t="s">
        <v>1218</v>
      </c>
      <c r="D125" s="52">
        <v>193010</v>
      </c>
      <c r="E125" s="31">
        <v>170233</v>
      </c>
      <c r="F125" s="83"/>
      <c r="G125" s="83"/>
      <c r="H125" s="83"/>
    </row>
    <row r="126" spans="1:8" x14ac:dyDescent="0.25">
      <c r="A126" s="8">
        <v>122</v>
      </c>
      <c r="B126" s="8"/>
      <c r="C126" s="8" t="s">
        <v>1217</v>
      </c>
      <c r="D126" s="52">
        <v>428777</v>
      </c>
      <c r="E126" s="31">
        <v>378180</v>
      </c>
      <c r="F126" s="83"/>
      <c r="G126" s="83"/>
      <c r="H126" s="83"/>
    </row>
    <row r="127" spans="1:8" x14ac:dyDescent="0.25">
      <c r="A127" s="8">
        <v>123</v>
      </c>
      <c r="B127" s="8"/>
      <c r="C127" s="8" t="s">
        <v>1216</v>
      </c>
      <c r="D127" s="52">
        <v>41882</v>
      </c>
      <c r="E127" s="31">
        <v>36939</v>
      </c>
      <c r="F127" s="83"/>
      <c r="G127" s="83"/>
      <c r="H127" s="83"/>
    </row>
    <row r="128" spans="1:8" x14ac:dyDescent="0.25">
      <c r="A128" s="8">
        <v>124</v>
      </c>
      <c r="B128" s="8"/>
      <c r="C128" s="8" t="s">
        <v>1215</v>
      </c>
      <c r="D128" s="52">
        <v>58432</v>
      </c>
      <c r="E128" s="31">
        <v>51536</v>
      </c>
      <c r="F128" s="83"/>
      <c r="G128" s="83"/>
      <c r="H128" s="83"/>
    </row>
    <row r="129" spans="1:8" x14ac:dyDescent="0.25">
      <c r="A129" s="8">
        <v>125</v>
      </c>
      <c r="B129" s="8"/>
      <c r="C129" s="8" t="s">
        <v>1225</v>
      </c>
      <c r="D129" s="52">
        <v>193147</v>
      </c>
      <c r="E129" s="31">
        <v>170355</v>
      </c>
      <c r="F129" s="83"/>
      <c r="G129" s="83"/>
      <c r="H129" s="83"/>
    </row>
    <row r="130" spans="1:8" x14ac:dyDescent="0.25">
      <c r="A130" s="8">
        <v>126</v>
      </c>
      <c r="B130" s="8"/>
      <c r="C130" s="8" t="s">
        <v>1225</v>
      </c>
      <c r="D130" s="52">
        <v>232798</v>
      </c>
      <c r="E130" s="31">
        <v>205327</v>
      </c>
      <c r="F130" s="83"/>
      <c r="G130" s="83"/>
      <c r="H130" s="83"/>
    </row>
    <row r="131" spans="1:8" x14ac:dyDescent="0.25">
      <c r="A131" s="8">
        <v>127</v>
      </c>
      <c r="B131" s="8"/>
      <c r="C131" s="8" t="s">
        <v>1167</v>
      </c>
      <c r="D131" s="52">
        <v>264507</v>
      </c>
      <c r="E131" s="31">
        <v>233294</v>
      </c>
      <c r="F131" s="83"/>
      <c r="G131" s="83"/>
      <c r="H131" s="83"/>
    </row>
    <row r="132" spans="1:8" x14ac:dyDescent="0.25">
      <c r="A132" s="8">
        <v>128</v>
      </c>
      <c r="B132" s="8"/>
      <c r="C132" s="8" t="s">
        <v>1167</v>
      </c>
      <c r="D132" s="52">
        <v>56137</v>
      </c>
      <c r="E132" s="31">
        <v>49512</v>
      </c>
      <c r="F132" s="83"/>
      <c r="G132" s="83"/>
      <c r="H132" s="83"/>
    </row>
    <row r="133" spans="1:8" x14ac:dyDescent="0.25">
      <c r="A133" s="8">
        <v>129</v>
      </c>
      <c r="B133" s="8"/>
      <c r="C133" s="8" t="s">
        <v>1167</v>
      </c>
      <c r="D133" s="52">
        <v>62632</v>
      </c>
      <c r="E133" s="31">
        <v>55241</v>
      </c>
      <c r="F133" s="83"/>
      <c r="G133" s="83"/>
      <c r="H133" s="83"/>
    </row>
    <row r="134" spans="1:8" x14ac:dyDescent="0.25">
      <c r="A134" s="8">
        <v>130</v>
      </c>
      <c r="B134" s="8"/>
      <c r="C134" s="8" t="s">
        <v>1167</v>
      </c>
      <c r="D134" s="52">
        <v>59330</v>
      </c>
      <c r="E134" s="31">
        <v>52328</v>
      </c>
      <c r="F134" s="83"/>
      <c r="G134" s="83"/>
      <c r="H134" s="83"/>
    </row>
    <row r="135" spans="1:8" x14ac:dyDescent="0.25">
      <c r="A135" s="8">
        <v>131</v>
      </c>
      <c r="B135" s="8"/>
      <c r="C135" s="8" t="s">
        <v>1214</v>
      </c>
      <c r="D135" s="52">
        <v>55442</v>
      </c>
      <c r="E135" s="31">
        <v>48899</v>
      </c>
      <c r="F135" s="83"/>
      <c r="G135" s="83"/>
      <c r="H135" s="83"/>
    </row>
    <row r="136" spans="1:8" x14ac:dyDescent="0.25">
      <c r="A136" s="8">
        <v>132</v>
      </c>
      <c r="B136" s="8"/>
      <c r="C136" s="8" t="s">
        <v>1180</v>
      </c>
      <c r="D136" s="52">
        <v>49098</v>
      </c>
      <c r="E136" s="31">
        <v>43304</v>
      </c>
      <c r="F136" s="83"/>
      <c r="G136" s="83"/>
      <c r="H136" s="83"/>
    </row>
    <row r="137" spans="1:8" x14ac:dyDescent="0.25">
      <c r="A137" s="8">
        <v>133</v>
      </c>
      <c r="B137" s="8"/>
      <c r="C137" s="8" t="s">
        <v>1213</v>
      </c>
      <c r="D137" s="52">
        <v>65677</v>
      </c>
      <c r="E137" s="31">
        <v>57926</v>
      </c>
      <c r="F137" s="83"/>
      <c r="G137" s="83"/>
      <c r="H137" s="83"/>
    </row>
    <row r="138" spans="1:8" x14ac:dyDescent="0.25">
      <c r="A138" s="8">
        <v>134</v>
      </c>
      <c r="B138" s="8"/>
      <c r="C138" s="8" t="s">
        <v>1212</v>
      </c>
      <c r="D138" s="52">
        <v>116447</v>
      </c>
      <c r="E138" s="31">
        <v>102706</v>
      </c>
      <c r="F138" s="83"/>
      <c r="G138" s="83"/>
      <c r="H138" s="83"/>
    </row>
    <row r="139" spans="1:8" x14ac:dyDescent="0.25">
      <c r="A139" s="8">
        <v>135</v>
      </c>
      <c r="B139" s="8"/>
      <c r="C139" s="8" t="s">
        <v>1211</v>
      </c>
      <c r="D139" s="52">
        <v>1816790</v>
      </c>
      <c r="E139" s="31">
        <v>1602406</v>
      </c>
      <c r="F139" s="83"/>
      <c r="G139" s="83"/>
      <c r="H139" s="83"/>
    </row>
    <row r="140" spans="1:8" x14ac:dyDescent="0.25">
      <c r="A140" s="8">
        <v>136</v>
      </c>
      <c r="B140" s="8"/>
      <c r="C140" s="8" t="s">
        <v>1210</v>
      </c>
      <c r="D140" s="52">
        <v>1655550</v>
      </c>
      <c r="E140" s="31">
        <v>1460193</v>
      </c>
      <c r="F140" s="83"/>
      <c r="G140" s="83"/>
      <c r="H140" s="83"/>
    </row>
    <row r="141" spans="1:8" x14ac:dyDescent="0.25">
      <c r="A141" s="8">
        <v>137</v>
      </c>
      <c r="B141" s="8"/>
      <c r="C141" s="8" t="s">
        <v>1209</v>
      </c>
      <c r="D141" s="52">
        <v>23067</v>
      </c>
      <c r="E141" s="31">
        <v>20344</v>
      </c>
      <c r="F141" s="83"/>
      <c r="G141" s="83"/>
      <c r="H141" s="83"/>
    </row>
    <row r="142" spans="1:8" x14ac:dyDescent="0.25">
      <c r="A142" s="8">
        <v>138</v>
      </c>
      <c r="B142" s="8"/>
      <c r="C142" s="8" t="s">
        <v>1208</v>
      </c>
      <c r="D142" s="52">
        <v>435653</v>
      </c>
      <c r="E142" s="31">
        <v>384244</v>
      </c>
      <c r="F142" s="83"/>
      <c r="G142" s="83"/>
      <c r="H142" s="83"/>
    </row>
    <row r="143" spans="1:8" x14ac:dyDescent="0.25">
      <c r="A143" s="8">
        <v>139</v>
      </c>
      <c r="B143" s="8"/>
      <c r="C143" s="8" t="s">
        <v>1207</v>
      </c>
      <c r="D143" s="52">
        <v>81541</v>
      </c>
      <c r="E143" s="31">
        <v>71918</v>
      </c>
      <c r="F143" s="83"/>
      <c r="G143" s="83"/>
      <c r="H143" s="83"/>
    </row>
    <row r="144" spans="1:8" x14ac:dyDescent="0.25">
      <c r="A144" s="8">
        <v>140</v>
      </c>
      <c r="B144" s="8"/>
      <c r="C144" s="8" t="s">
        <v>1206</v>
      </c>
      <c r="D144" s="52">
        <v>207780</v>
      </c>
      <c r="E144" s="31">
        <v>183261</v>
      </c>
      <c r="F144" s="83"/>
      <c r="G144" s="83"/>
      <c r="H144" s="83"/>
    </row>
    <row r="145" spans="1:8" x14ac:dyDescent="0.25">
      <c r="A145" s="8">
        <v>141</v>
      </c>
      <c r="B145" s="8"/>
      <c r="C145" s="8" t="s">
        <v>1205</v>
      </c>
      <c r="D145" s="52">
        <v>158145</v>
      </c>
      <c r="E145" s="31">
        <v>139483</v>
      </c>
      <c r="F145" s="83"/>
      <c r="G145" s="83"/>
      <c r="H145" s="83"/>
    </row>
    <row r="146" spans="1:8" x14ac:dyDescent="0.25">
      <c r="A146" s="8">
        <v>142</v>
      </c>
      <c r="B146" s="8"/>
      <c r="C146" s="8" t="s">
        <v>1204</v>
      </c>
      <c r="D146" s="52">
        <v>688792</v>
      </c>
      <c r="E146" s="31">
        <v>607513</v>
      </c>
      <c r="F146" s="83"/>
      <c r="G146" s="83"/>
      <c r="H146" s="83"/>
    </row>
    <row r="147" spans="1:8" x14ac:dyDescent="0.25">
      <c r="A147" s="8">
        <v>143</v>
      </c>
      <c r="B147" s="8"/>
      <c r="C147" s="8" t="s">
        <v>1203</v>
      </c>
      <c r="D147" s="52">
        <v>764403</v>
      </c>
      <c r="E147" s="31">
        <v>674201</v>
      </c>
      <c r="F147" s="83"/>
      <c r="G147" s="83"/>
      <c r="H147" s="83"/>
    </row>
    <row r="148" spans="1:8" x14ac:dyDescent="0.25">
      <c r="A148" s="8">
        <v>144</v>
      </c>
      <c r="B148" s="8"/>
      <c r="C148" s="8" t="s">
        <v>1202</v>
      </c>
      <c r="D148" s="52">
        <v>1297337</v>
      </c>
      <c r="E148" s="31">
        <v>1144249</v>
      </c>
      <c r="F148" s="83"/>
      <c r="G148" s="83"/>
      <c r="H148" s="83"/>
    </row>
    <row r="149" spans="1:8" x14ac:dyDescent="0.25">
      <c r="A149" s="8">
        <v>145</v>
      </c>
      <c r="B149" s="8"/>
      <c r="C149" s="8" t="s">
        <v>1201</v>
      </c>
      <c r="D149" s="52">
        <v>140662</v>
      </c>
      <c r="E149" s="31">
        <v>124063</v>
      </c>
      <c r="F149" s="83"/>
      <c r="G149" s="83"/>
      <c r="H149" s="83"/>
    </row>
    <row r="150" spans="1:8" x14ac:dyDescent="0.25">
      <c r="A150" s="8">
        <v>146</v>
      </c>
      <c r="B150" s="8"/>
      <c r="C150" s="8" t="s">
        <v>1200</v>
      </c>
      <c r="D150" s="52">
        <v>197101</v>
      </c>
      <c r="E150" s="31">
        <v>173842</v>
      </c>
      <c r="F150" s="83"/>
      <c r="G150" s="83"/>
      <c r="H150" s="83"/>
    </row>
    <row r="151" spans="1:8" x14ac:dyDescent="0.25">
      <c r="A151" s="8">
        <v>147</v>
      </c>
      <c r="B151" s="8"/>
      <c r="C151" s="8" t="s">
        <v>1380</v>
      </c>
      <c r="D151" s="52">
        <v>138220</v>
      </c>
      <c r="E151" s="31">
        <v>121909</v>
      </c>
      <c r="F151" s="83"/>
      <c r="G151" s="83"/>
      <c r="H151" s="83"/>
    </row>
    <row r="152" spans="1:8" x14ac:dyDescent="0.25">
      <c r="A152" s="8">
        <v>148</v>
      </c>
      <c r="B152" s="8"/>
      <c r="C152" s="8" t="s">
        <v>1199</v>
      </c>
      <c r="D152" s="52">
        <v>64641</v>
      </c>
      <c r="E152" s="31">
        <v>57013</v>
      </c>
      <c r="F152" s="83"/>
      <c r="G152" s="83"/>
      <c r="H152" s="83"/>
    </row>
    <row r="153" spans="1:8" x14ac:dyDescent="0.25">
      <c r="A153" s="8">
        <v>149</v>
      </c>
      <c r="B153" s="8"/>
      <c r="C153" s="8" t="s">
        <v>1198</v>
      </c>
      <c r="D153" s="52">
        <v>72382</v>
      </c>
      <c r="E153" s="31">
        <v>63840</v>
      </c>
      <c r="F153" s="83"/>
      <c r="G153" s="83"/>
      <c r="H153" s="83"/>
    </row>
    <row r="154" spans="1:8" x14ac:dyDescent="0.25">
      <c r="A154" s="8">
        <v>150</v>
      </c>
      <c r="B154" s="8"/>
      <c r="C154" s="8" t="s">
        <v>1197</v>
      </c>
      <c r="D154" s="52">
        <v>114603</v>
      </c>
      <c r="E154" s="31">
        <v>101078</v>
      </c>
      <c r="F154" s="83"/>
      <c r="G154" s="83"/>
      <c r="H154" s="83"/>
    </row>
    <row r="155" spans="1:8" x14ac:dyDescent="0.25">
      <c r="A155" s="8">
        <v>151</v>
      </c>
      <c r="B155" s="8"/>
      <c r="C155" s="8" t="s">
        <v>1196</v>
      </c>
      <c r="D155" s="52">
        <v>140757</v>
      </c>
      <c r="E155" s="31">
        <v>124146</v>
      </c>
      <c r="F155" s="83"/>
      <c r="G155" s="83"/>
      <c r="H155" s="83"/>
    </row>
    <row r="156" spans="1:8" x14ac:dyDescent="0.25">
      <c r="A156" s="8">
        <v>152</v>
      </c>
      <c r="B156" s="8"/>
      <c r="C156" s="8" t="s">
        <v>1195</v>
      </c>
      <c r="D156" s="52">
        <v>60203</v>
      </c>
      <c r="E156" s="31">
        <v>53098</v>
      </c>
      <c r="F156" s="83"/>
      <c r="G156" s="83"/>
      <c r="H156" s="83"/>
    </row>
    <row r="157" spans="1:8" x14ac:dyDescent="0.25">
      <c r="A157" s="8">
        <v>153</v>
      </c>
      <c r="B157" s="8"/>
      <c r="C157" s="8" t="s">
        <v>1194</v>
      </c>
      <c r="D157" s="52">
        <v>81895</v>
      </c>
      <c r="E157" s="31">
        <v>72231</v>
      </c>
      <c r="F157" s="83"/>
      <c r="G157" s="83"/>
      <c r="H157" s="83"/>
    </row>
    <row r="158" spans="1:8" x14ac:dyDescent="0.25">
      <c r="A158" s="8">
        <v>154</v>
      </c>
      <c r="B158" s="8"/>
      <c r="C158" s="8" t="s">
        <v>1193</v>
      </c>
      <c r="D158" s="52">
        <v>77707</v>
      </c>
      <c r="E158" s="31">
        <v>68536</v>
      </c>
      <c r="F158" s="83"/>
      <c r="G158" s="83"/>
      <c r="H158" s="83"/>
    </row>
    <row r="159" spans="1:8" x14ac:dyDescent="0.25">
      <c r="A159" s="8">
        <v>155</v>
      </c>
      <c r="B159" s="8"/>
      <c r="C159" s="8" t="s">
        <v>1192</v>
      </c>
      <c r="D159" s="52">
        <v>78679</v>
      </c>
      <c r="E159" s="31">
        <v>69394</v>
      </c>
      <c r="F159" s="83"/>
      <c r="G159" s="83"/>
      <c r="H159" s="83"/>
    </row>
    <row r="160" spans="1:8" x14ac:dyDescent="0.25">
      <c r="A160" s="8">
        <v>156</v>
      </c>
      <c r="B160" s="8"/>
      <c r="C160" s="8" t="s">
        <v>1191</v>
      </c>
      <c r="D160" s="52">
        <v>36745</v>
      </c>
      <c r="E160" s="31">
        <v>32408</v>
      </c>
      <c r="F160" s="83"/>
      <c r="G160" s="83"/>
      <c r="H160" s="83"/>
    </row>
    <row r="161" spans="1:8" x14ac:dyDescent="0.25">
      <c r="A161" s="8">
        <v>157</v>
      </c>
      <c r="B161" s="8"/>
      <c r="C161" s="8" t="s">
        <v>1190</v>
      </c>
      <c r="D161" s="52">
        <v>77266</v>
      </c>
      <c r="E161" s="31">
        <v>68147</v>
      </c>
      <c r="F161" s="83"/>
      <c r="G161" s="83"/>
      <c r="H161" s="83"/>
    </row>
    <row r="162" spans="1:8" x14ac:dyDescent="0.25">
      <c r="A162" s="8">
        <v>158</v>
      </c>
      <c r="B162" s="8"/>
      <c r="C162" s="8" t="s">
        <v>1189</v>
      </c>
      <c r="D162" s="52">
        <v>29238</v>
      </c>
      <c r="E162" s="31">
        <v>25787</v>
      </c>
      <c r="F162" s="83"/>
      <c r="G162" s="83"/>
      <c r="H162" s="83"/>
    </row>
    <row r="163" spans="1:8" x14ac:dyDescent="0.25">
      <c r="A163" s="8">
        <v>159</v>
      </c>
      <c r="B163" s="8"/>
      <c r="C163" s="8" t="s">
        <v>1188</v>
      </c>
      <c r="D163" s="52">
        <v>38468</v>
      </c>
      <c r="E163" s="31">
        <v>33928</v>
      </c>
      <c r="F163" s="83"/>
      <c r="G163" s="83"/>
      <c r="H163" s="83"/>
    </row>
    <row r="164" spans="1:8" x14ac:dyDescent="0.25">
      <c r="A164" s="8">
        <v>160</v>
      </c>
      <c r="B164" s="8"/>
      <c r="C164" s="8" t="s">
        <v>1184</v>
      </c>
      <c r="D164" s="52">
        <v>62558</v>
      </c>
      <c r="E164" s="31">
        <v>55175</v>
      </c>
      <c r="F164" s="83"/>
      <c r="G164" s="83"/>
      <c r="H164" s="83"/>
    </row>
    <row r="165" spans="1:8" x14ac:dyDescent="0.25">
      <c r="A165" s="8">
        <v>161</v>
      </c>
      <c r="B165" s="8"/>
      <c r="C165" s="8" t="s">
        <v>1187</v>
      </c>
      <c r="D165" s="52">
        <v>7558</v>
      </c>
      <c r="E165" s="31">
        <v>6665</v>
      </c>
      <c r="F165" s="83"/>
      <c r="G165" s="83"/>
      <c r="H165" s="83"/>
    </row>
    <row r="166" spans="1:8" x14ac:dyDescent="0.25">
      <c r="A166" s="8">
        <v>162</v>
      </c>
      <c r="B166" s="8"/>
      <c r="C166" s="8" t="s">
        <v>1186</v>
      </c>
      <c r="D166" s="52">
        <v>12758</v>
      </c>
      <c r="E166" s="31">
        <v>11251</v>
      </c>
      <c r="F166" s="83"/>
      <c r="G166" s="83"/>
      <c r="H166" s="83"/>
    </row>
    <row r="167" spans="1:8" x14ac:dyDescent="0.25">
      <c r="A167" s="8">
        <v>163</v>
      </c>
      <c r="B167" s="8"/>
      <c r="C167" s="8" t="s">
        <v>1185</v>
      </c>
      <c r="D167" s="52">
        <v>17246</v>
      </c>
      <c r="E167" s="31">
        <v>15210</v>
      </c>
      <c r="F167" s="83"/>
      <c r="G167" s="83"/>
      <c r="H167" s="83"/>
    </row>
    <row r="168" spans="1:8" x14ac:dyDescent="0.25">
      <c r="A168" s="8">
        <v>164</v>
      </c>
      <c r="B168" s="8"/>
      <c r="C168" s="8" t="s">
        <v>1184</v>
      </c>
      <c r="D168" s="52">
        <v>58943</v>
      </c>
      <c r="E168" s="31">
        <v>51987</v>
      </c>
      <c r="F168" s="83"/>
      <c r="G168" s="83"/>
      <c r="H168" s="83"/>
    </row>
    <row r="169" spans="1:8" x14ac:dyDescent="0.25">
      <c r="A169" s="8">
        <v>165</v>
      </c>
      <c r="B169" s="8"/>
      <c r="C169" s="8" t="s">
        <v>1183</v>
      </c>
      <c r="D169" s="52">
        <v>72520</v>
      </c>
      <c r="E169" s="31">
        <v>63962</v>
      </c>
      <c r="F169" s="83"/>
      <c r="G169" s="83"/>
      <c r="H169" s="83"/>
    </row>
    <row r="170" spans="1:8" x14ac:dyDescent="0.25">
      <c r="A170" s="8">
        <v>166</v>
      </c>
      <c r="B170" s="8"/>
      <c r="C170" s="8" t="s">
        <v>1182</v>
      </c>
      <c r="D170" s="52">
        <v>1370953</v>
      </c>
      <c r="E170" s="31">
        <v>1209178</v>
      </c>
      <c r="F170" s="83"/>
      <c r="G170" s="83"/>
      <c r="H170" s="83"/>
    </row>
    <row r="171" spans="1:8" x14ac:dyDescent="0.25">
      <c r="A171" s="8">
        <v>167</v>
      </c>
      <c r="B171" s="8"/>
      <c r="C171" s="8" t="s">
        <v>1181</v>
      </c>
      <c r="D171" s="52">
        <v>557721</v>
      </c>
      <c r="E171" s="31">
        <v>491908</v>
      </c>
      <c r="F171" s="83"/>
      <c r="G171" s="83"/>
      <c r="H171" s="83"/>
    </row>
    <row r="172" spans="1:8" x14ac:dyDescent="0.25">
      <c r="A172" s="8">
        <v>168</v>
      </c>
      <c r="B172" s="8"/>
      <c r="C172" s="8" t="s">
        <v>1180</v>
      </c>
      <c r="D172" s="52">
        <v>54246</v>
      </c>
      <c r="E172" s="31">
        <v>47844</v>
      </c>
      <c r="F172" s="83"/>
      <c r="G172" s="83"/>
      <c r="H172" s="83"/>
    </row>
    <row r="173" spans="1:8" x14ac:dyDescent="0.25">
      <c r="A173" s="8">
        <v>169</v>
      </c>
      <c r="B173" s="8"/>
      <c r="C173" s="8" t="s">
        <v>1179</v>
      </c>
      <c r="D173" s="52">
        <v>20803</v>
      </c>
      <c r="E173" s="31">
        <v>18347</v>
      </c>
      <c r="F173" s="83"/>
      <c r="G173" s="83"/>
      <c r="H173" s="83"/>
    </row>
    <row r="174" spans="1:8" x14ac:dyDescent="0.25">
      <c r="A174" s="8">
        <v>170</v>
      </c>
      <c r="B174" s="8"/>
      <c r="C174" s="8" t="s">
        <v>1167</v>
      </c>
      <c r="D174" s="52">
        <v>44696</v>
      </c>
      <c r="E174" s="31">
        <v>39421</v>
      </c>
      <c r="F174" s="83"/>
      <c r="G174" s="83"/>
      <c r="H174" s="83"/>
    </row>
    <row r="175" spans="1:8" x14ac:dyDescent="0.25">
      <c r="A175" s="8">
        <v>171</v>
      </c>
      <c r="B175" s="8"/>
      <c r="C175" s="8" t="s">
        <v>1178</v>
      </c>
      <c r="D175" s="52">
        <v>142357</v>
      </c>
      <c r="E175" s="31">
        <v>125557</v>
      </c>
      <c r="F175" s="83"/>
      <c r="G175" s="83"/>
      <c r="H175" s="83"/>
    </row>
    <row r="176" spans="1:8" x14ac:dyDescent="0.25">
      <c r="A176" s="8">
        <v>172</v>
      </c>
      <c r="B176" s="8"/>
      <c r="C176" s="8" t="s">
        <v>1178</v>
      </c>
      <c r="D176" s="52">
        <v>147639</v>
      </c>
      <c r="E176" s="31">
        <v>130217</v>
      </c>
      <c r="F176" s="83"/>
      <c r="G176" s="83"/>
      <c r="H176" s="83"/>
    </row>
    <row r="177" spans="1:8" x14ac:dyDescent="0.25">
      <c r="A177" s="8">
        <v>173</v>
      </c>
      <c r="B177" s="8"/>
      <c r="C177" s="8" t="s">
        <v>1177</v>
      </c>
      <c r="D177" s="52">
        <v>19567</v>
      </c>
      <c r="E177" s="31">
        <v>17257</v>
      </c>
      <c r="F177" s="83"/>
      <c r="G177" s="83"/>
      <c r="H177" s="83"/>
    </row>
    <row r="178" spans="1:8" x14ac:dyDescent="0.25">
      <c r="A178" s="8">
        <v>174</v>
      </c>
      <c r="B178" s="8"/>
      <c r="C178" s="8" t="s">
        <v>1176</v>
      </c>
      <c r="D178" s="52">
        <v>21573</v>
      </c>
      <c r="E178" s="31">
        <v>19026</v>
      </c>
      <c r="F178" s="83"/>
      <c r="G178" s="83"/>
      <c r="H178" s="83"/>
    </row>
    <row r="179" spans="1:8" x14ac:dyDescent="0.25">
      <c r="A179" s="8">
        <v>175</v>
      </c>
      <c r="B179" s="8"/>
      <c r="C179" s="8" t="s">
        <v>1175</v>
      </c>
      <c r="D179" s="52">
        <v>84159</v>
      </c>
      <c r="E179" s="31">
        <v>74227</v>
      </c>
      <c r="F179" s="83"/>
      <c r="G179" s="83"/>
      <c r="H179" s="83"/>
    </row>
    <row r="180" spans="1:8" x14ac:dyDescent="0.25">
      <c r="A180" s="8">
        <v>176</v>
      </c>
      <c r="B180" s="8"/>
      <c r="C180" s="8" t="s">
        <v>1174</v>
      </c>
      <c r="D180" s="52">
        <v>54622</v>
      </c>
      <c r="E180" s="31">
        <v>48176</v>
      </c>
      <c r="F180" s="83"/>
      <c r="G180" s="83"/>
      <c r="H180" s="83"/>
    </row>
    <row r="181" spans="1:8" x14ac:dyDescent="0.25">
      <c r="A181" s="8">
        <v>177</v>
      </c>
      <c r="B181" s="8"/>
      <c r="C181" s="8" t="s">
        <v>1173</v>
      </c>
      <c r="D181" s="52">
        <v>1696075</v>
      </c>
      <c r="E181" s="31">
        <v>1495936</v>
      </c>
      <c r="F181" s="83"/>
      <c r="G181" s="83"/>
      <c r="H181" s="83"/>
    </row>
    <row r="182" spans="1:8" x14ac:dyDescent="0.25">
      <c r="A182" s="8">
        <v>178</v>
      </c>
      <c r="B182" s="8"/>
      <c r="C182" s="8" t="s">
        <v>1172</v>
      </c>
      <c r="D182" s="52">
        <v>1560123</v>
      </c>
      <c r="E182" s="31">
        <v>1376026</v>
      </c>
      <c r="F182" s="83"/>
      <c r="G182" s="83"/>
      <c r="H182" s="83"/>
    </row>
    <row r="183" spans="1:8" x14ac:dyDescent="0.25">
      <c r="A183" s="8">
        <v>179</v>
      </c>
      <c r="B183" s="8"/>
      <c r="C183" s="8" t="s">
        <v>1171</v>
      </c>
      <c r="D183" s="52">
        <v>75927</v>
      </c>
      <c r="E183" s="31">
        <v>66967</v>
      </c>
      <c r="F183" s="83"/>
      <c r="G183" s="83"/>
      <c r="H183" s="83"/>
    </row>
    <row r="184" spans="1:8" x14ac:dyDescent="0.25">
      <c r="A184" s="8">
        <v>180</v>
      </c>
      <c r="B184" s="8"/>
      <c r="C184" s="8" t="s">
        <v>1170</v>
      </c>
      <c r="D184" s="52">
        <v>23463</v>
      </c>
      <c r="E184" s="31">
        <v>20693</v>
      </c>
      <c r="F184" s="83"/>
      <c r="G184" s="83"/>
      <c r="H184" s="83"/>
    </row>
    <row r="185" spans="1:8" x14ac:dyDescent="0.25">
      <c r="A185" s="8">
        <v>181</v>
      </c>
      <c r="B185" s="8"/>
      <c r="C185" s="8" t="s">
        <v>1169</v>
      </c>
      <c r="D185" s="52">
        <v>24904</v>
      </c>
      <c r="E185" s="31">
        <v>21964</v>
      </c>
      <c r="F185" s="83"/>
      <c r="G185" s="83"/>
      <c r="H185" s="83"/>
    </row>
    <row r="186" spans="1:8" x14ac:dyDescent="0.25">
      <c r="A186" s="8">
        <v>182</v>
      </c>
      <c r="B186" s="8"/>
      <c r="C186" s="8" t="s">
        <v>1168</v>
      </c>
      <c r="D186" s="52">
        <v>38731</v>
      </c>
      <c r="E186" s="31">
        <v>34160</v>
      </c>
      <c r="F186" s="83"/>
      <c r="G186" s="83"/>
      <c r="H186" s="83"/>
    </row>
    <row r="187" spans="1:8" x14ac:dyDescent="0.25">
      <c r="A187" s="8">
        <v>183</v>
      </c>
      <c r="B187" s="8"/>
      <c r="C187" s="8" t="s">
        <v>1167</v>
      </c>
      <c r="D187" s="52">
        <v>47802</v>
      </c>
      <c r="E187" s="31">
        <v>42160</v>
      </c>
      <c r="F187" s="83"/>
      <c r="G187" s="83"/>
      <c r="H187" s="83"/>
    </row>
    <row r="188" spans="1:8" x14ac:dyDescent="0.25">
      <c r="A188" s="8">
        <v>184</v>
      </c>
      <c r="B188" s="8"/>
      <c r="C188" s="8" t="s">
        <v>936</v>
      </c>
      <c r="D188" s="52">
        <v>19610</v>
      </c>
      <c r="E188" s="31">
        <v>17295</v>
      </c>
      <c r="F188" s="83"/>
      <c r="G188" s="83"/>
      <c r="H188" s="83"/>
    </row>
    <row r="189" spans="1:8" x14ac:dyDescent="0.25">
      <c r="A189" s="8">
        <v>185</v>
      </c>
      <c r="B189" s="8"/>
      <c r="C189" s="8" t="s">
        <v>936</v>
      </c>
      <c r="D189" s="52">
        <v>36270</v>
      </c>
      <c r="E189" s="31">
        <v>31989</v>
      </c>
      <c r="F189" s="83"/>
      <c r="G189" s="83"/>
      <c r="H189" s="83"/>
    </row>
    <row r="190" spans="1:8" x14ac:dyDescent="0.25">
      <c r="A190" s="8">
        <v>186</v>
      </c>
      <c r="B190" s="8"/>
      <c r="C190" s="8" t="s">
        <v>1166</v>
      </c>
      <c r="D190" s="52">
        <v>105984</v>
      </c>
      <c r="E190" s="31">
        <v>93477</v>
      </c>
      <c r="F190" s="83"/>
      <c r="G190" s="83"/>
      <c r="H190" s="83"/>
    </row>
    <row r="191" spans="1:8" x14ac:dyDescent="0.25">
      <c r="A191" s="8">
        <v>187</v>
      </c>
      <c r="B191" s="8"/>
      <c r="C191" s="8" t="s">
        <v>1165</v>
      </c>
      <c r="D191" s="52">
        <v>485687</v>
      </c>
      <c r="E191" s="31">
        <v>428375</v>
      </c>
      <c r="F191" s="83"/>
      <c r="G191" s="83"/>
      <c r="H191" s="83"/>
    </row>
    <row r="192" spans="1:8" x14ac:dyDescent="0.25">
      <c r="A192" s="8">
        <v>188</v>
      </c>
      <c r="B192" s="8"/>
      <c r="C192" s="8" t="s">
        <v>1381</v>
      </c>
      <c r="D192" s="52">
        <v>233169</v>
      </c>
      <c r="E192" s="31">
        <v>205654</v>
      </c>
      <c r="F192" s="83"/>
      <c r="G192" s="83"/>
      <c r="H192" s="83"/>
    </row>
    <row r="193" spans="1:8" x14ac:dyDescent="0.25">
      <c r="A193" s="8">
        <v>189</v>
      </c>
      <c r="B193" s="8"/>
      <c r="C193" s="8" t="s">
        <v>1347</v>
      </c>
      <c r="D193" s="52">
        <v>1841511</v>
      </c>
      <c r="E193" s="31">
        <v>1624210</v>
      </c>
      <c r="F193" s="83"/>
      <c r="G193" s="83"/>
      <c r="H193" s="83"/>
    </row>
    <row r="194" spans="1:8" x14ac:dyDescent="0.25">
      <c r="A194" s="8">
        <v>190</v>
      </c>
      <c r="B194" s="8"/>
      <c r="C194" s="8" t="s">
        <v>1382</v>
      </c>
      <c r="D194" s="52">
        <v>53638</v>
      </c>
      <c r="E194" s="31">
        <v>47308</v>
      </c>
      <c r="F194" s="83"/>
      <c r="G194" s="83"/>
      <c r="H194" s="83"/>
    </row>
    <row r="195" spans="1:8" x14ac:dyDescent="0.25">
      <c r="A195" s="8">
        <v>191</v>
      </c>
      <c r="B195" s="8"/>
      <c r="C195" s="8" t="s">
        <v>1164</v>
      </c>
      <c r="D195" s="52">
        <v>210423</v>
      </c>
      <c r="E195" s="31">
        <v>185592</v>
      </c>
      <c r="F195" s="83"/>
      <c r="G195" s="83"/>
      <c r="H195" s="83"/>
    </row>
    <row r="196" spans="1:8" x14ac:dyDescent="0.25">
      <c r="A196" s="8">
        <v>192</v>
      </c>
      <c r="B196" s="8"/>
      <c r="C196" s="8" t="s">
        <v>1383</v>
      </c>
      <c r="D196" s="52">
        <v>201516</v>
      </c>
      <c r="E196" s="31">
        <v>177736</v>
      </c>
      <c r="F196" s="83"/>
      <c r="G196" s="83"/>
      <c r="H196" s="83"/>
    </row>
    <row r="197" spans="1:8" x14ac:dyDescent="0.25">
      <c r="A197" s="8">
        <v>193</v>
      </c>
      <c r="B197" s="8"/>
      <c r="C197" s="8" t="s">
        <v>1163</v>
      </c>
      <c r="D197" s="52">
        <v>83974</v>
      </c>
      <c r="E197" s="31">
        <v>74064</v>
      </c>
      <c r="F197" s="83"/>
      <c r="G197" s="83"/>
      <c r="H197" s="83"/>
    </row>
    <row r="198" spans="1:8" x14ac:dyDescent="0.25">
      <c r="A198" s="8">
        <v>194</v>
      </c>
      <c r="B198" s="8"/>
      <c r="C198" s="8" t="s">
        <v>1162</v>
      </c>
      <c r="D198" s="52">
        <v>147878</v>
      </c>
      <c r="E198" s="31">
        <v>130427</v>
      </c>
      <c r="F198" s="83"/>
      <c r="G198" s="83"/>
      <c r="H198" s="83"/>
    </row>
    <row r="199" spans="1:8" x14ac:dyDescent="0.25">
      <c r="A199" s="8">
        <v>195</v>
      </c>
      <c r="B199" s="8"/>
      <c r="C199" s="8" t="s">
        <v>1161</v>
      </c>
      <c r="D199" s="52">
        <v>270600</v>
      </c>
      <c r="E199" s="31">
        <v>238668</v>
      </c>
      <c r="F199" s="83"/>
      <c r="G199" s="83"/>
      <c r="H199" s="83"/>
    </row>
    <row r="200" spans="1:8" x14ac:dyDescent="0.25">
      <c r="A200" s="8">
        <v>196</v>
      </c>
      <c r="B200" s="8"/>
      <c r="C200" s="8" t="s">
        <v>1160</v>
      </c>
      <c r="D200" s="52">
        <v>275432</v>
      </c>
      <c r="E200" s="31">
        <v>242930</v>
      </c>
      <c r="F200" s="83"/>
      <c r="G200" s="83"/>
      <c r="H200" s="83"/>
    </row>
    <row r="201" spans="1:8" x14ac:dyDescent="0.25">
      <c r="A201" s="8">
        <v>197</v>
      </c>
      <c r="B201" s="8"/>
      <c r="C201" s="8" t="s">
        <v>1159</v>
      </c>
      <c r="D201" s="52">
        <v>141149</v>
      </c>
      <c r="E201" s="31">
        <v>124493</v>
      </c>
      <c r="F201" s="83"/>
      <c r="G201" s="83"/>
      <c r="H201" s="83"/>
    </row>
    <row r="202" spans="1:8" x14ac:dyDescent="0.25">
      <c r="A202" s="8">
        <v>198</v>
      </c>
      <c r="B202" s="8"/>
      <c r="C202" s="8" t="s">
        <v>1158</v>
      </c>
      <c r="D202" s="52">
        <v>3792826</v>
      </c>
      <c r="E202" s="31">
        <v>3345268</v>
      </c>
      <c r="F202" s="83"/>
      <c r="G202" s="83"/>
      <c r="H202" s="83"/>
    </row>
    <row r="203" spans="1:8" x14ac:dyDescent="0.25">
      <c r="A203" s="8">
        <v>199</v>
      </c>
      <c r="B203" s="8"/>
      <c r="C203" s="8" t="s">
        <v>1157</v>
      </c>
      <c r="D203" s="52">
        <v>331993</v>
      </c>
      <c r="E203" s="31">
        <v>292817</v>
      </c>
      <c r="F203" s="83"/>
      <c r="G203" s="83"/>
      <c r="H203" s="83"/>
    </row>
    <row r="204" spans="1:8" x14ac:dyDescent="0.25">
      <c r="A204" s="8">
        <v>200</v>
      </c>
      <c r="B204" s="8"/>
      <c r="C204" s="8" t="s">
        <v>1156</v>
      </c>
      <c r="D204" s="52">
        <v>159437</v>
      </c>
      <c r="E204" s="31">
        <v>140623</v>
      </c>
      <c r="F204" s="83"/>
      <c r="G204" s="83"/>
      <c r="H204" s="83"/>
    </row>
    <row r="205" spans="1:8" x14ac:dyDescent="0.25">
      <c r="A205" s="8">
        <v>201</v>
      </c>
      <c r="B205" s="8"/>
      <c r="C205" s="8" t="s">
        <v>1155</v>
      </c>
      <c r="D205" s="52">
        <v>746989</v>
      </c>
      <c r="E205" s="31">
        <v>658843</v>
      </c>
      <c r="F205" s="83"/>
      <c r="G205" s="83"/>
      <c r="H205" s="83"/>
    </row>
    <row r="206" spans="1:8" x14ac:dyDescent="0.25">
      <c r="A206" s="8">
        <v>202</v>
      </c>
      <c r="B206" s="8"/>
      <c r="C206" s="8" t="s">
        <v>1348</v>
      </c>
      <c r="D206" s="52">
        <v>310315</v>
      </c>
      <c r="E206" s="31">
        <v>273696</v>
      </c>
      <c r="F206" s="83"/>
      <c r="G206" s="83"/>
      <c r="H206" s="83"/>
    </row>
    <row r="207" spans="1:8" x14ac:dyDescent="0.25">
      <c r="A207" s="8">
        <v>203</v>
      </c>
      <c r="B207" s="8"/>
      <c r="C207" s="8" t="s">
        <v>1154</v>
      </c>
      <c r="D207" s="52">
        <v>572339</v>
      </c>
      <c r="E207" s="31">
        <v>504802</v>
      </c>
      <c r="F207" s="83"/>
      <c r="G207" s="83"/>
      <c r="H207" s="83"/>
    </row>
    <row r="208" spans="1:8" x14ac:dyDescent="0.25">
      <c r="A208" s="8">
        <v>204</v>
      </c>
      <c r="B208" s="8"/>
      <c r="C208" s="8" t="s">
        <v>1153</v>
      </c>
      <c r="D208" s="52">
        <v>844107</v>
      </c>
      <c r="E208" s="31">
        <v>744500</v>
      </c>
      <c r="F208" s="83"/>
      <c r="G208" s="83"/>
      <c r="H208" s="83"/>
    </row>
    <row r="209" spans="1:8" x14ac:dyDescent="0.25">
      <c r="A209" s="8">
        <v>205</v>
      </c>
      <c r="B209" s="8"/>
      <c r="C209" s="8" t="s">
        <v>1152</v>
      </c>
      <c r="D209" s="52">
        <v>157481</v>
      </c>
      <c r="E209" s="31">
        <v>138897</v>
      </c>
      <c r="F209" s="83"/>
      <c r="G209" s="83"/>
      <c r="H209" s="83"/>
    </row>
    <row r="210" spans="1:8" x14ac:dyDescent="0.25">
      <c r="A210" s="8">
        <v>206</v>
      </c>
      <c r="B210" s="8"/>
      <c r="C210" s="8" t="s">
        <v>1151</v>
      </c>
      <c r="D210" s="52">
        <v>164230</v>
      </c>
      <c r="E210" s="31">
        <v>144850</v>
      </c>
      <c r="F210" s="83"/>
      <c r="G210" s="83"/>
      <c r="H210" s="83"/>
    </row>
    <row r="211" spans="1:8" x14ac:dyDescent="0.25">
      <c r="A211" s="8">
        <v>207</v>
      </c>
      <c r="B211" s="8"/>
      <c r="C211" s="8" t="s">
        <v>1349</v>
      </c>
      <c r="D211" s="52">
        <v>142860</v>
      </c>
      <c r="E211" s="31">
        <v>126001</v>
      </c>
      <c r="F211" s="83"/>
      <c r="G211" s="83"/>
      <c r="H211" s="83"/>
    </row>
    <row r="212" spans="1:8" x14ac:dyDescent="0.25">
      <c r="A212" s="8">
        <v>208</v>
      </c>
      <c r="B212" s="8"/>
      <c r="C212" s="8" t="s">
        <v>1150</v>
      </c>
      <c r="D212" s="52">
        <v>74320</v>
      </c>
      <c r="E212" s="31">
        <v>65549</v>
      </c>
      <c r="F212" s="83"/>
      <c r="G212" s="83"/>
      <c r="H212" s="83"/>
    </row>
    <row r="213" spans="1:8" x14ac:dyDescent="0.25">
      <c r="A213" s="8">
        <v>209</v>
      </c>
      <c r="B213" s="8"/>
      <c r="C213" s="8" t="s">
        <v>1149</v>
      </c>
      <c r="D213" s="52">
        <v>145312</v>
      </c>
      <c r="E213" s="31">
        <v>128164</v>
      </c>
      <c r="F213" s="83"/>
      <c r="G213" s="83"/>
      <c r="H213" s="83"/>
    </row>
    <row r="214" spans="1:8" x14ac:dyDescent="0.25">
      <c r="A214" s="8">
        <v>210</v>
      </c>
      <c r="B214" s="8"/>
      <c r="C214" s="8" t="s">
        <v>1148</v>
      </c>
      <c r="D214" s="52">
        <v>9537</v>
      </c>
      <c r="E214" s="31">
        <v>8411</v>
      </c>
      <c r="F214" s="83"/>
      <c r="G214" s="83"/>
      <c r="H214" s="83"/>
    </row>
    <row r="215" spans="1:8" x14ac:dyDescent="0.25">
      <c r="A215" s="8">
        <v>211</v>
      </c>
      <c r="B215" s="8"/>
      <c r="C215" s="8" t="s">
        <v>1147</v>
      </c>
      <c r="D215" s="52">
        <v>137517</v>
      </c>
      <c r="E215" s="31">
        <v>121289</v>
      </c>
      <c r="F215" s="83"/>
      <c r="G215" s="83"/>
      <c r="H215" s="83"/>
    </row>
    <row r="216" spans="1:8" x14ac:dyDescent="0.25">
      <c r="A216" s="8">
        <v>212</v>
      </c>
      <c r="B216" s="8"/>
      <c r="C216" s="8" t="s">
        <v>1384</v>
      </c>
      <c r="D216" s="52">
        <v>124397</v>
      </c>
      <c r="E216" s="31">
        <v>109717</v>
      </c>
      <c r="F216" s="83"/>
      <c r="G216" s="83"/>
      <c r="H216" s="83"/>
    </row>
    <row r="217" spans="1:8" x14ac:dyDescent="0.25">
      <c r="A217" s="8">
        <v>213</v>
      </c>
      <c r="B217" s="8"/>
      <c r="C217" s="8" t="s">
        <v>1146</v>
      </c>
      <c r="D217" s="52">
        <v>17940</v>
      </c>
      <c r="E217" s="31">
        <v>15822</v>
      </c>
      <c r="F217" s="83"/>
      <c r="G217" s="83"/>
      <c r="H217" s="83"/>
    </row>
    <row r="218" spans="1:8" x14ac:dyDescent="0.25">
      <c r="A218" s="8">
        <v>214</v>
      </c>
      <c r="B218" s="8"/>
      <c r="C218" s="8" t="s">
        <v>1145</v>
      </c>
      <c r="D218" s="52">
        <v>13470</v>
      </c>
      <c r="E218" s="31">
        <v>11879</v>
      </c>
      <c r="F218" s="83"/>
      <c r="G218" s="83"/>
      <c r="H218" s="83"/>
    </row>
    <row r="219" spans="1:8" x14ac:dyDescent="0.25">
      <c r="A219" s="8">
        <v>215</v>
      </c>
      <c r="B219" s="8"/>
      <c r="C219" s="8" t="s">
        <v>1385</v>
      </c>
      <c r="D219" s="52">
        <v>54371</v>
      </c>
      <c r="E219" s="31">
        <v>47954</v>
      </c>
      <c r="F219" s="83"/>
      <c r="G219" s="83"/>
      <c r="H219" s="83"/>
    </row>
    <row r="220" spans="1:8" x14ac:dyDescent="0.25">
      <c r="A220" s="8">
        <v>216</v>
      </c>
      <c r="B220" s="8"/>
      <c r="C220" s="8" t="s">
        <v>1385</v>
      </c>
      <c r="D220" s="52">
        <v>94583</v>
      </c>
      <c r="E220" s="31">
        <v>83421</v>
      </c>
      <c r="F220" s="83"/>
      <c r="G220" s="83"/>
      <c r="H220" s="83"/>
    </row>
    <row r="221" spans="1:8" x14ac:dyDescent="0.25">
      <c r="A221" s="8">
        <v>217</v>
      </c>
      <c r="B221" s="8"/>
      <c r="C221" s="8" t="s">
        <v>1144</v>
      </c>
      <c r="D221" s="52">
        <v>82163</v>
      </c>
      <c r="E221" s="31">
        <v>72467</v>
      </c>
      <c r="F221" s="83"/>
      <c r="G221" s="83"/>
      <c r="H221" s="83"/>
    </row>
    <row r="222" spans="1:8" x14ac:dyDescent="0.25">
      <c r="A222" s="8">
        <v>218</v>
      </c>
      <c r="B222" s="8"/>
      <c r="C222" s="8" t="s">
        <v>1143</v>
      </c>
      <c r="D222" s="52">
        <v>100669</v>
      </c>
      <c r="E222" s="31">
        <v>88789</v>
      </c>
      <c r="F222" s="83"/>
      <c r="G222" s="83"/>
      <c r="H222" s="83"/>
    </row>
    <row r="223" spans="1:8" x14ac:dyDescent="0.25">
      <c r="A223" s="8">
        <v>219</v>
      </c>
      <c r="B223" s="8"/>
      <c r="C223" s="8" t="s">
        <v>1142</v>
      </c>
      <c r="D223" s="52">
        <v>3232393</v>
      </c>
      <c r="E223" s="31">
        <v>2850967</v>
      </c>
      <c r="F223" s="83"/>
      <c r="G223" s="83"/>
      <c r="H223" s="83"/>
    </row>
    <row r="224" spans="1:8" x14ac:dyDescent="0.25">
      <c r="A224" s="8">
        <v>220</v>
      </c>
      <c r="B224" s="8"/>
      <c r="C224" s="8" t="s">
        <v>1141</v>
      </c>
      <c r="D224" s="52">
        <v>400043</v>
      </c>
      <c r="E224" s="31">
        <v>352837</v>
      </c>
      <c r="F224" s="83"/>
      <c r="G224" s="83"/>
      <c r="H224" s="83"/>
    </row>
    <row r="225" spans="1:8" x14ac:dyDescent="0.25">
      <c r="A225" s="8">
        <v>221</v>
      </c>
      <c r="B225" s="8"/>
      <c r="C225" s="8" t="s">
        <v>1140</v>
      </c>
      <c r="D225" s="52">
        <v>289374</v>
      </c>
      <c r="E225" s="31">
        <v>255227</v>
      </c>
      <c r="F225" s="83"/>
      <c r="G225" s="83"/>
      <c r="H225" s="83"/>
    </row>
    <row r="226" spans="1:8" x14ac:dyDescent="0.25">
      <c r="A226" s="8">
        <v>222</v>
      </c>
      <c r="B226" s="8"/>
      <c r="C226" s="8" t="s">
        <v>1139</v>
      </c>
      <c r="D226" s="52">
        <v>142128</v>
      </c>
      <c r="E226" s="31">
        <v>125356</v>
      </c>
      <c r="F226" s="83"/>
      <c r="G226" s="83"/>
      <c r="H226" s="83"/>
    </row>
    <row r="227" spans="1:8" x14ac:dyDescent="0.25">
      <c r="A227" s="8">
        <v>223</v>
      </c>
      <c r="B227" s="8"/>
      <c r="C227" s="8" t="s">
        <v>1138</v>
      </c>
      <c r="D227" s="52">
        <v>1949827</v>
      </c>
      <c r="E227" s="31">
        <v>1719745</v>
      </c>
      <c r="F227" s="83"/>
      <c r="G227" s="83"/>
      <c r="H227" s="83"/>
    </row>
    <row r="228" spans="1:8" x14ac:dyDescent="0.25">
      <c r="A228" s="8">
        <v>224</v>
      </c>
      <c r="B228" s="8"/>
      <c r="C228" s="8" t="s">
        <v>1137</v>
      </c>
      <c r="D228" s="52">
        <v>2033718</v>
      </c>
      <c r="E228" s="31">
        <v>1793736</v>
      </c>
      <c r="F228" s="83"/>
      <c r="G228" s="83"/>
      <c r="H228" s="83"/>
    </row>
    <row r="229" spans="1:8" x14ac:dyDescent="0.25">
      <c r="A229" s="8">
        <v>225</v>
      </c>
      <c r="B229" s="8"/>
      <c r="C229" s="8" t="s">
        <v>1248</v>
      </c>
      <c r="D229" s="52">
        <v>109158</v>
      </c>
      <c r="E229" s="31">
        <v>96276</v>
      </c>
      <c r="F229" s="83"/>
      <c r="G229" s="83"/>
      <c r="H229" s="83"/>
    </row>
    <row r="230" spans="1:8" x14ac:dyDescent="0.25">
      <c r="A230" s="8">
        <v>226</v>
      </c>
      <c r="B230" s="8"/>
      <c r="C230" s="8" t="s">
        <v>1136</v>
      </c>
      <c r="D230" s="52">
        <v>23063</v>
      </c>
      <c r="E230" s="31">
        <v>20340</v>
      </c>
      <c r="F230" s="83"/>
      <c r="G230" s="83"/>
      <c r="H230" s="83"/>
    </row>
    <row r="231" spans="1:8" x14ac:dyDescent="0.25">
      <c r="A231" s="8">
        <v>227</v>
      </c>
      <c r="B231" s="8"/>
      <c r="C231" s="8" t="s">
        <v>1136</v>
      </c>
      <c r="D231" s="52">
        <v>23586</v>
      </c>
      <c r="E231" s="31">
        <v>20802</v>
      </c>
      <c r="F231" s="83"/>
      <c r="G231" s="83"/>
      <c r="H231" s="83"/>
    </row>
    <row r="232" spans="1:8" x14ac:dyDescent="0.25">
      <c r="A232" s="8">
        <v>228</v>
      </c>
      <c r="B232" s="8"/>
      <c r="C232" s="8" t="s">
        <v>1135</v>
      </c>
      <c r="D232" s="52">
        <v>96149</v>
      </c>
      <c r="E232" s="31">
        <v>84803</v>
      </c>
      <c r="F232" s="83"/>
      <c r="G232" s="83"/>
      <c r="H232" s="83"/>
    </row>
    <row r="233" spans="1:8" x14ac:dyDescent="0.25">
      <c r="A233" s="8">
        <v>229</v>
      </c>
      <c r="B233" s="8"/>
      <c r="C233" s="8" t="s">
        <v>1134</v>
      </c>
      <c r="D233" s="52">
        <v>89426</v>
      </c>
      <c r="E233" s="31">
        <v>78873</v>
      </c>
      <c r="F233" s="83"/>
      <c r="G233" s="83"/>
      <c r="H233" s="83"/>
    </row>
    <row r="234" spans="1:8" x14ac:dyDescent="0.25">
      <c r="A234" s="8">
        <v>230</v>
      </c>
      <c r="B234" s="8"/>
      <c r="C234" s="8" t="s">
        <v>1133</v>
      </c>
      <c r="D234" s="52">
        <v>545270</v>
      </c>
      <c r="E234" s="31">
        <v>480927</v>
      </c>
      <c r="F234" s="83"/>
      <c r="G234" s="83"/>
      <c r="H234" s="83"/>
    </row>
    <row r="235" spans="1:8" x14ac:dyDescent="0.25">
      <c r="A235" s="8">
        <v>231</v>
      </c>
      <c r="B235" s="8"/>
      <c r="C235" s="8" t="s">
        <v>1132</v>
      </c>
      <c r="D235" s="52">
        <v>218600</v>
      </c>
      <c r="E235" s="31">
        <v>192804</v>
      </c>
      <c r="F235" s="83"/>
      <c r="G235" s="83"/>
      <c r="H235" s="83"/>
    </row>
    <row r="236" spans="1:8" x14ac:dyDescent="0.25">
      <c r="A236" s="8">
        <v>232</v>
      </c>
      <c r="B236" s="8"/>
      <c r="C236" s="8" t="s">
        <v>1131</v>
      </c>
      <c r="D236" s="52">
        <v>660313</v>
      </c>
      <c r="E236" s="31">
        <v>582394</v>
      </c>
      <c r="F236" s="83"/>
      <c r="G236" s="83"/>
      <c r="H236" s="83"/>
    </row>
    <row r="237" spans="1:8" x14ac:dyDescent="0.25">
      <c r="A237" s="8">
        <v>233</v>
      </c>
      <c r="B237" s="8"/>
      <c r="C237" s="8" t="s">
        <v>1130</v>
      </c>
      <c r="D237" s="52">
        <v>883173</v>
      </c>
      <c r="E237" s="31">
        <v>778957</v>
      </c>
      <c r="F237" s="83"/>
      <c r="G237" s="83"/>
      <c r="H237" s="83"/>
    </row>
    <row r="238" spans="1:8" x14ac:dyDescent="0.25">
      <c r="A238" s="8">
        <v>234</v>
      </c>
      <c r="B238" s="8"/>
      <c r="C238" s="8" t="s">
        <v>1129</v>
      </c>
      <c r="D238" s="52">
        <v>76020</v>
      </c>
      <c r="E238" s="31">
        <v>67049</v>
      </c>
      <c r="F238" s="83"/>
      <c r="G238" s="83"/>
      <c r="H238" s="83"/>
    </row>
    <row r="239" spans="1:8" x14ac:dyDescent="0.25">
      <c r="A239" s="8">
        <v>235</v>
      </c>
      <c r="B239" s="8"/>
      <c r="C239" s="8" t="s">
        <v>858</v>
      </c>
      <c r="D239" s="52">
        <v>4661</v>
      </c>
      <c r="E239" s="31">
        <v>4110</v>
      </c>
      <c r="F239" s="83"/>
      <c r="G239" s="83"/>
      <c r="H239" s="83"/>
    </row>
    <row r="240" spans="1:8" x14ac:dyDescent="0.25">
      <c r="A240" s="8">
        <v>236</v>
      </c>
      <c r="B240" s="8"/>
      <c r="C240" s="8" t="s">
        <v>1128</v>
      </c>
      <c r="D240" s="52">
        <v>183612</v>
      </c>
      <c r="E240" s="31">
        <v>161944</v>
      </c>
      <c r="F240" s="83"/>
      <c r="G240" s="83"/>
      <c r="H240" s="83"/>
    </row>
    <row r="241" spans="1:8" x14ac:dyDescent="0.25">
      <c r="A241" s="8">
        <v>237</v>
      </c>
      <c r="B241" s="8"/>
      <c r="C241" s="8" t="s">
        <v>1127</v>
      </c>
      <c r="D241" s="52">
        <v>4385</v>
      </c>
      <c r="E241" s="31">
        <v>3867</v>
      </c>
      <c r="F241" s="83"/>
      <c r="G241" s="83"/>
      <c r="H241" s="83"/>
    </row>
    <row r="242" spans="1:8" x14ac:dyDescent="0.25">
      <c r="A242" s="8">
        <v>238</v>
      </c>
      <c r="B242" s="8"/>
      <c r="C242" s="8" t="s">
        <v>1126</v>
      </c>
      <c r="D242" s="52">
        <v>4928</v>
      </c>
      <c r="E242" s="31">
        <v>4346</v>
      </c>
      <c r="F242" s="83"/>
      <c r="G242" s="83"/>
      <c r="H242" s="83"/>
    </row>
    <row r="243" spans="1:8" x14ac:dyDescent="0.25">
      <c r="A243" s="8">
        <v>239</v>
      </c>
      <c r="B243" s="8"/>
      <c r="C243" s="8" t="s">
        <v>1125</v>
      </c>
      <c r="D243" s="52">
        <v>69906</v>
      </c>
      <c r="E243" s="31">
        <v>61656</v>
      </c>
      <c r="F243" s="83"/>
      <c r="G243" s="83"/>
      <c r="H243" s="83"/>
    </row>
    <row r="244" spans="1:8" x14ac:dyDescent="0.25">
      <c r="A244" s="8">
        <v>240</v>
      </c>
      <c r="B244" s="8"/>
      <c r="C244" s="8" t="s">
        <v>1124</v>
      </c>
      <c r="D244" s="52">
        <v>1502232</v>
      </c>
      <c r="E244" s="31">
        <v>1324966</v>
      </c>
      <c r="F244" s="83"/>
      <c r="G244" s="83"/>
      <c r="H244" s="83"/>
    </row>
    <row r="245" spans="1:8" x14ac:dyDescent="0.25">
      <c r="A245" s="8">
        <v>241</v>
      </c>
      <c r="B245" s="8"/>
      <c r="C245" s="8" t="s">
        <v>1123</v>
      </c>
      <c r="D245" s="52">
        <v>1429364</v>
      </c>
      <c r="E245" s="31">
        <v>1260696</v>
      </c>
      <c r="F245" s="83"/>
      <c r="G245" s="83"/>
      <c r="H245" s="83"/>
    </row>
    <row r="246" spans="1:8" x14ac:dyDescent="0.25">
      <c r="A246" s="8">
        <v>242</v>
      </c>
      <c r="B246" s="8"/>
      <c r="C246" s="8" t="s">
        <v>1122</v>
      </c>
      <c r="D246" s="52">
        <v>1796328</v>
      </c>
      <c r="E246" s="31">
        <v>1584359</v>
      </c>
      <c r="F246" s="83"/>
      <c r="G246" s="83"/>
      <c r="H246" s="83"/>
    </row>
    <row r="247" spans="1:8" x14ac:dyDescent="0.25">
      <c r="A247" s="8">
        <v>243</v>
      </c>
      <c r="B247" s="8"/>
      <c r="C247" s="8" t="s">
        <v>1386</v>
      </c>
      <c r="D247" s="52">
        <v>213268</v>
      </c>
      <c r="E247" s="31">
        <v>188101</v>
      </c>
      <c r="F247" s="83"/>
      <c r="G247" s="83"/>
      <c r="H247" s="83"/>
    </row>
    <row r="248" spans="1:8" x14ac:dyDescent="0.25">
      <c r="A248" s="8">
        <v>244</v>
      </c>
      <c r="B248" s="8"/>
      <c r="C248" s="8" t="s">
        <v>1121</v>
      </c>
      <c r="D248" s="52">
        <v>1565404</v>
      </c>
      <c r="E248" s="31">
        <v>1380683</v>
      </c>
      <c r="F248" s="83"/>
      <c r="G248" s="83"/>
      <c r="H248" s="83"/>
    </row>
    <row r="249" spans="1:8" x14ac:dyDescent="0.25">
      <c r="A249" s="8">
        <v>245</v>
      </c>
      <c r="B249" s="8"/>
      <c r="C249" s="8" t="s">
        <v>1120</v>
      </c>
      <c r="D249" s="52">
        <v>254791</v>
      </c>
      <c r="E249" s="31">
        <v>224725</v>
      </c>
      <c r="F249" s="83"/>
      <c r="G249" s="83"/>
      <c r="H249" s="83"/>
    </row>
    <row r="250" spans="1:8" x14ac:dyDescent="0.25">
      <c r="A250" s="8">
        <v>246</v>
      </c>
      <c r="B250" s="8"/>
      <c r="C250" s="8" t="s">
        <v>1119</v>
      </c>
      <c r="D250" s="52">
        <v>5775</v>
      </c>
      <c r="E250" s="31">
        <v>5093</v>
      </c>
      <c r="F250" s="83"/>
      <c r="G250" s="83"/>
      <c r="H250" s="83"/>
    </row>
    <row r="251" spans="1:8" x14ac:dyDescent="0.25">
      <c r="A251" s="8">
        <v>247</v>
      </c>
      <c r="B251" s="8"/>
      <c r="C251" s="8" t="s">
        <v>1108</v>
      </c>
      <c r="D251" s="52">
        <v>294717</v>
      </c>
      <c r="E251" s="31">
        <v>259939</v>
      </c>
      <c r="F251" s="83"/>
      <c r="G251" s="83"/>
      <c r="H251" s="83"/>
    </row>
    <row r="252" spans="1:8" x14ac:dyDescent="0.25">
      <c r="A252" s="8">
        <v>248</v>
      </c>
      <c r="B252" s="8"/>
      <c r="C252" s="8" t="s">
        <v>1108</v>
      </c>
      <c r="D252" s="52">
        <v>292230</v>
      </c>
      <c r="E252" s="31">
        <v>257746</v>
      </c>
      <c r="F252" s="83"/>
      <c r="G252" s="83"/>
      <c r="H252" s="83"/>
    </row>
    <row r="253" spans="1:8" x14ac:dyDescent="0.25">
      <c r="A253" s="8">
        <v>249</v>
      </c>
      <c r="B253" s="8"/>
      <c r="C253" s="8" t="s">
        <v>1061</v>
      </c>
      <c r="D253" s="52">
        <v>24224</v>
      </c>
      <c r="E253" s="31">
        <v>21365</v>
      </c>
      <c r="F253" s="83"/>
      <c r="G253" s="83"/>
      <c r="H253" s="83"/>
    </row>
    <row r="254" spans="1:8" x14ac:dyDescent="0.25">
      <c r="A254" s="8">
        <v>250</v>
      </c>
      <c r="B254" s="8"/>
      <c r="C254" s="8" t="s">
        <v>858</v>
      </c>
      <c r="D254" s="52">
        <v>5884</v>
      </c>
      <c r="E254" s="31">
        <v>5189</v>
      </c>
      <c r="F254" s="83"/>
      <c r="G254" s="83"/>
      <c r="H254" s="83"/>
    </row>
    <row r="255" spans="1:8" x14ac:dyDescent="0.25">
      <c r="A255" s="8">
        <v>251</v>
      </c>
      <c r="B255" s="8"/>
      <c r="C255" s="8" t="s">
        <v>858</v>
      </c>
      <c r="D255" s="52">
        <v>7054</v>
      </c>
      <c r="E255" s="31">
        <v>6220</v>
      </c>
      <c r="F255" s="83"/>
      <c r="G255" s="83"/>
      <c r="H255" s="83"/>
    </row>
    <row r="256" spans="1:8" x14ac:dyDescent="0.25">
      <c r="A256" s="8">
        <v>252</v>
      </c>
      <c r="B256" s="8"/>
      <c r="C256" s="8" t="s">
        <v>1118</v>
      </c>
      <c r="D256" s="52">
        <v>6146</v>
      </c>
      <c r="E256" s="31">
        <v>5420</v>
      </c>
      <c r="F256" s="83"/>
      <c r="G256" s="83"/>
      <c r="H256" s="83"/>
    </row>
    <row r="257" spans="1:8" x14ac:dyDescent="0.25">
      <c r="A257" s="8">
        <v>253</v>
      </c>
      <c r="B257" s="8"/>
      <c r="C257" s="8" t="s">
        <v>1117</v>
      </c>
      <c r="D257" s="52">
        <v>5098</v>
      </c>
      <c r="E257" s="31">
        <v>4496</v>
      </c>
      <c r="F257" s="83"/>
      <c r="G257" s="83"/>
      <c r="H257" s="83"/>
    </row>
    <row r="258" spans="1:8" x14ac:dyDescent="0.25">
      <c r="A258" s="8">
        <v>254</v>
      </c>
      <c r="B258" s="8"/>
      <c r="C258" s="8" t="s">
        <v>1116</v>
      </c>
      <c r="D258" s="52">
        <v>514038</v>
      </c>
      <c r="E258" s="31">
        <v>453380</v>
      </c>
      <c r="F258" s="83"/>
      <c r="G258" s="83"/>
      <c r="H258" s="83"/>
    </row>
    <row r="259" spans="1:8" x14ac:dyDescent="0.25">
      <c r="A259" s="8">
        <v>255</v>
      </c>
      <c r="B259" s="8"/>
      <c r="C259" s="8" t="s">
        <v>1115</v>
      </c>
      <c r="D259" s="52">
        <v>3166</v>
      </c>
      <c r="E259" s="31">
        <v>2791</v>
      </c>
      <c r="F259" s="83"/>
      <c r="G259" s="83"/>
      <c r="H259" s="83"/>
    </row>
    <row r="260" spans="1:8" x14ac:dyDescent="0.25">
      <c r="A260" s="8">
        <v>256</v>
      </c>
      <c r="B260" s="8"/>
      <c r="C260" s="8" t="s">
        <v>1061</v>
      </c>
      <c r="D260" s="52">
        <v>7740</v>
      </c>
      <c r="E260" s="31">
        <v>6826</v>
      </c>
      <c r="F260" s="83"/>
      <c r="G260" s="83"/>
      <c r="H260" s="83"/>
    </row>
    <row r="261" spans="1:8" x14ac:dyDescent="0.25">
      <c r="A261" s="8">
        <v>257</v>
      </c>
      <c r="B261" s="8"/>
      <c r="C261" s="8" t="s">
        <v>1114</v>
      </c>
      <c r="D261" s="52">
        <v>6705</v>
      </c>
      <c r="E261" s="31">
        <v>5912</v>
      </c>
      <c r="F261" s="83"/>
      <c r="G261" s="83"/>
      <c r="H261" s="83"/>
    </row>
    <row r="262" spans="1:8" x14ac:dyDescent="0.25">
      <c r="A262" s="8">
        <v>258</v>
      </c>
      <c r="B262" s="8"/>
      <c r="C262" s="8" t="s">
        <v>1113</v>
      </c>
      <c r="D262" s="52">
        <v>259120</v>
      </c>
      <c r="E262" s="31">
        <v>228543</v>
      </c>
      <c r="F262" s="83"/>
      <c r="G262" s="83"/>
      <c r="H262" s="83"/>
    </row>
    <row r="263" spans="1:8" x14ac:dyDescent="0.25">
      <c r="A263" s="8">
        <v>259</v>
      </c>
      <c r="B263" s="8"/>
      <c r="C263" s="8" t="s">
        <v>1108</v>
      </c>
      <c r="D263" s="52">
        <v>40751</v>
      </c>
      <c r="E263" s="31">
        <v>35941</v>
      </c>
      <c r="F263" s="83"/>
      <c r="G263" s="83"/>
      <c r="H263" s="83"/>
    </row>
    <row r="264" spans="1:8" x14ac:dyDescent="0.25">
      <c r="A264" s="8">
        <v>260</v>
      </c>
      <c r="B264" s="8"/>
      <c r="C264" s="8" t="s">
        <v>858</v>
      </c>
      <c r="D264" s="52">
        <v>5577</v>
      </c>
      <c r="E264" s="31">
        <v>4918</v>
      </c>
      <c r="F264" s="83"/>
      <c r="G264" s="83"/>
      <c r="H264" s="83"/>
    </row>
    <row r="265" spans="1:8" x14ac:dyDescent="0.25">
      <c r="A265" s="8">
        <v>261</v>
      </c>
      <c r="B265" s="8"/>
      <c r="C265" s="8" t="s">
        <v>1112</v>
      </c>
      <c r="D265" s="52">
        <v>5849</v>
      </c>
      <c r="E265" s="31">
        <v>5158</v>
      </c>
      <c r="F265" s="83"/>
      <c r="G265" s="83"/>
      <c r="H265" s="83"/>
    </row>
    <row r="266" spans="1:8" x14ac:dyDescent="0.25">
      <c r="A266" s="8">
        <v>262</v>
      </c>
      <c r="B266" s="8"/>
      <c r="C266" s="8" t="s">
        <v>1111</v>
      </c>
      <c r="D266" s="52">
        <v>111897</v>
      </c>
      <c r="E266" s="31">
        <v>98692</v>
      </c>
      <c r="F266" s="83"/>
      <c r="G266" s="83"/>
      <c r="H266" s="83"/>
    </row>
    <row r="267" spans="1:8" x14ac:dyDescent="0.25">
      <c r="A267" s="8">
        <v>263</v>
      </c>
      <c r="B267" s="8"/>
      <c r="C267" s="8" t="s">
        <v>1110</v>
      </c>
      <c r="D267" s="52">
        <v>13026</v>
      </c>
      <c r="E267" s="31">
        <v>11488</v>
      </c>
      <c r="F267" s="83"/>
      <c r="G267" s="83"/>
      <c r="H267" s="83"/>
    </row>
    <row r="268" spans="1:8" x14ac:dyDescent="0.25">
      <c r="A268" s="8">
        <v>264</v>
      </c>
      <c r="B268" s="8"/>
      <c r="C268" s="8" t="s">
        <v>1109</v>
      </c>
      <c r="D268" s="52">
        <v>9521</v>
      </c>
      <c r="E268" s="31">
        <v>8396</v>
      </c>
      <c r="F268" s="83"/>
      <c r="G268" s="83"/>
      <c r="H268" s="83"/>
    </row>
    <row r="269" spans="1:8" x14ac:dyDescent="0.25">
      <c r="A269" s="8">
        <v>265</v>
      </c>
      <c r="B269" s="8"/>
      <c r="C269" s="8" t="s">
        <v>858</v>
      </c>
      <c r="D269" s="52">
        <v>8705</v>
      </c>
      <c r="E269" s="31">
        <v>7676</v>
      </c>
      <c r="F269" s="83"/>
      <c r="G269" s="83"/>
      <c r="H269" s="83"/>
    </row>
    <row r="270" spans="1:8" x14ac:dyDescent="0.25">
      <c r="A270" s="8">
        <v>266</v>
      </c>
      <c r="B270" s="8"/>
      <c r="C270" s="8" t="s">
        <v>858</v>
      </c>
      <c r="D270" s="52">
        <v>10439</v>
      </c>
      <c r="E270" s="31">
        <v>9206</v>
      </c>
      <c r="F270" s="83"/>
      <c r="G270" s="83"/>
      <c r="H270" s="83"/>
    </row>
    <row r="271" spans="1:8" x14ac:dyDescent="0.25">
      <c r="A271" s="8">
        <v>267</v>
      </c>
      <c r="B271" s="8"/>
      <c r="C271" s="8" t="s">
        <v>1108</v>
      </c>
      <c r="D271" s="52">
        <v>293596</v>
      </c>
      <c r="E271" s="31">
        <v>258951</v>
      </c>
      <c r="F271" s="83"/>
      <c r="G271" s="83"/>
      <c r="H271" s="83"/>
    </row>
    <row r="272" spans="1:8" x14ac:dyDescent="0.25">
      <c r="A272" s="8">
        <v>268</v>
      </c>
      <c r="B272" s="8"/>
      <c r="C272" s="8" t="s">
        <v>858</v>
      </c>
      <c r="D272" s="52">
        <v>5935</v>
      </c>
      <c r="E272" s="31">
        <v>5234</v>
      </c>
      <c r="F272" s="83"/>
      <c r="G272" s="83"/>
      <c r="H272" s="83"/>
    </row>
    <row r="273" spans="1:8" x14ac:dyDescent="0.25">
      <c r="A273" s="8">
        <v>269</v>
      </c>
      <c r="B273" s="8"/>
      <c r="C273" s="8" t="s">
        <v>858</v>
      </c>
      <c r="D273" s="52">
        <v>5444</v>
      </c>
      <c r="E273" s="31">
        <v>4801</v>
      </c>
      <c r="F273" s="83"/>
      <c r="G273" s="83"/>
      <c r="H273" s="83"/>
    </row>
    <row r="274" spans="1:8" x14ac:dyDescent="0.25">
      <c r="A274" s="8">
        <v>270</v>
      </c>
      <c r="B274" s="8"/>
      <c r="C274" s="8" t="s">
        <v>1387</v>
      </c>
      <c r="D274" s="52">
        <v>146270</v>
      </c>
      <c r="E274" s="31">
        <v>129009</v>
      </c>
      <c r="F274" s="83"/>
      <c r="G274" s="83"/>
      <c r="H274" s="83"/>
    </row>
    <row r="275" spans="1:8" x14ac:dyDescent="0.25">
      <c r="A275" s="8">
        <v>271</v>
      </c>
      <c r="B275" s="8"/>
      <c r="C275" s="8" t="s">
        <v>1107</v>
      </c>
      <c r="D275" s="52">
        <v>3209284</v>
      </c>
      <c r="E275" s="31">
        <v>2830585</v>
      </c>
      <c r="F275" s="83"/>
      <c r="G275" s="83"/>
      <c r="H275" s="83"/>
    </row>
    <row r="276" spans="1:8" x14ac:dyDescent="0.25">
      <c r="A276" s="8">
        <v>272</v>
      </c>
      <c r="B276" s="8"/>
      <c r="C276" s="8" t="s">
        <v>1106</v>
      </c>
      <c r="D276" s="52">
        <v>1062199</v>
      </c>
      <c r="E276" s="31">
        <v>936858</v>
      </c>
      <c r="F276" s="83"/>
      <c r="G276" s="83"/>
      <c r="H276" s="83"/>
    </row>
    <row r="277" spans="1:8" x14ac:dyDescent="0.25">
      <c r="A277" s="8">
        <v>273</v>
      </c>
      <c r="B277" s="8"/>
      <c r="C277" s="8" t="s">
        <v>1105</v>
      </c>
      <c r="D277" s="52">
        <v>131768</v>
      </c>
      <c r="E277" s="31">
        <v>116218</v>
      </c>
      <c r="F277" s="83"/>
      <c r="G277" s="83"/>
      <c r="H277" s="83"/>
    </row>
    <row r="278" spans="1:8" x14ac:dyDescent="0.25">
      <c r="A278" s="8">
        <v>274</v>
      </c>
      <c r="B278" s="8"/>
      <c r="C278" s="8" t="s">
        <v>1104</v>
      </c>
      <c r="D278" s="52">
        <v>86913</v>
      </c>
      <c r="E278" s="31">
        <v>76656</v>
      </c>
      <c r="F278" s="83"/>
      <c r="G278" s="83"/>
      <c r="H278" s="83"/>
    </row>
    <row r="279" spans="1:8" x14ac:dyDescent="0.25">
      <c r="A279" s="8">
        <v>275</v>
      </c>
      <c r="B279" s="8"/>
      <c r="C279" s="8" t="s">
        <v>1103</v>
      </c>
      <c r="D279" s="52">
        <v>50120</v>
      </c>
      <c r="E279" s="31">
        <v>44205</v>
      </c>
      <c r="F279" s="83"/>
      <c r="G279" s="83"/>
      <c r="H279" s="83"/>
    </row>
    <row r="280" spans="1:8" x14ac:dyDescent="0.25">
      <c r="A280" s="8">
        <v>276</v>
      </c>
      <c r="B280" s="8"/>
      <c r="C280" s="8" t="s">
        <v>1102</v>
      </c>
      <c r="D280" s="52">
        <v>25220</v>
      </c>
      <c r="E280" s="31">
        <v>22243</v>
      </c>
      <c r="F280" s="83"/>
      <c r="G280" s="83"/>
      <c r="H280" s="83"/>
    </row>
    <row r="281" spans="1:8" x14ac:dyDescent="0.25">
      <c r="A281" s="8">
        <v>277</v>
      </c>
      <c r="B281" s="8"/>
      <c r="C281" s="8" t="s">
        <v>1101</v>
      </c>
      <c r="D281" s="52">
        <v>37013</v>
      </c>
      <c r="E281" s="31">
        <v>32644</v>
      </c>
      <c r="F281" s="83"/>
      <c r="G281" s="83"/>
      <c r="H281" s="83"/>
    </row>
    <row r="282" spans="1:8" x14ac:dyDescent="0.25">
      <c r="A282" s="8">
        <v>278</v>
      </c>
      <c r="B282" s="8"/>
      <c r="C282" s="8" t="s">
        <v>1100</v>
      </c>
      <c r="D282" s="52">
        <v>369313</v>
      </c>
      <c r="E282" s="31">
        <v>325733</v>
      </c>
      <c r="F282" s="83"/>
      <c r="G282" s="83"/>
      <c r="H282" s="83"/>
    </row>
    <row r="283" spans="1:8" x14ac:dyDescent="0.25">
      <c r="A283" s="8">
        <v>279</v>
      </c>
      <c r="B283" s="8"/>
      <c r="C283" s="8" t="s">
        <v>1099</v>
      </c>
      <c r="D283" s="52">
        <v>38778</v>
      </c>
      <c r="E283" s="31">
        <v>34201</v>
      </c>
      <c r="F283" s="83"/>
      <c r="G283" s="83"/>
      <c r="H283" s="83"/>
    </row>
    <row r="284" spans="1:8" x14ac:dyDescent="0.25">
      <c r="A284" s="8">
        <v>280</v>
      </c>
      <c r="B284" s="8"/>
      <c r="C284" s="8" t="s">
        <v>1098</v>
      </c>
      <c r="D284" s="52">
        <v>32412</v>
      </c>
      <c r="E284" s="31">
        <v>28586</v>
      </c>
      <c r="F284" s="83"/>
      <c r="G284" s="83"/>
      <c r="H284" s="83"/>
    </row>
    <row r="285" spans="1:8" x14ac:dyDescent="0.25">
      <c r="A285" s="8">
        <v>281</v>
      </c>
      <c r="B285" s="8"/>
      <c r="C285" s="8" t="s">
        <v>1097</v>
      </c>
      <c r="D285" s="52">
        <v>25688</v>
      </c>
      <c r="E285" s="31">
        <v>22656</v>
      </c>
      <c r="F285" s="83"/>
      <c r="G285" s="83"/>
      <c r="H285" s="83"/>
    </row>
    <row r="286" spans="1:8" x14ac:dyDescent="0.25">
      <c r="A286" s="8">
        <v>282</v>
      </c>
      <c r="B286" s="8"/>
      <c r="C286" s="8" t="s">
        <v>1096</v>
      </c>
      <c r="D286" s="52">
        <v>32924</v>
      </c>
      <c r="E286" s="31">
        <v>29038</v>
      </c>
      <c r="F286" s="83"/>
      <c r="G286" s="83"/>
      <c r="H286" s="83"/>
    </row>
    <row r="287" spans="1:8" x14ac:dyDescent="0.25">
      <c r="A287" s="8">
        <v>283</v>
      </c>
      <c r="B287" s="8"/>
      <c r="C287" s="8" t="s">
        <v>1095</v>
      </c>
      <c r="D287" s="52">
        <v>23549</v>
      </c>
      <c r="E287" s="31">
        <v>20770</v>
      </c>
      <c r="F287" s="83"/>
      <c r="G287" s="83"/>
      <c r="H287" s="83"/>
    </row>
    <row r="288" spans="1:8" x14ac:dyDescent="0.25">
      <c r="A288" s="8">
        <v>284</v>
      </c>
      <c r="B288" s="8"/>
      <c r="C288" s="8" t="s">
        <v>1094</v>
      </c>
      <c r="D288" s="52">
        <v>32532</v>
      </c>
      <c r="E288" s="31">
        <v>28692</v>
      </c>
      <c r="F288" s="83"/>
      <c r="G288" s="83"/>
      <c r="H288" s="83"/>
    </row>
    <row r="289" spans="1:8" x14ac:dyDescent="0.25">
      <c r="A289" s="8">
        <v>285</v>
      </c>
      <c r="B289" s="8"/>
      <c r="C289" s="8" t="s">
        <v>1093</v>
      </c>
      <c r="D289" s="52">
        <v>28906</v>
      </c>
      <c r="E289" s="31">
        <v>25494</v>
      </c>
      <c r="F289" s="83"/>
      <c r="G289" s="83"/>
      <c r="H289" s="83"/>
    </row>
    <row r="290" spans="1:8" x14ac:dyDescent="0.25">
      <c r="A290" s="8">
        <v>286</v>
      </c>
      <c r="B290" s="8"/>
      <c r="C290" s="8" t="s">
        <v>1092</v>
      </c>
      <c r="D290" s="52">
        <v>29124</v>
      </c>
      <c r="E290" s="31">
        <v>25686</v>
      </c>
      <c r="F290" s="83"/>
      <c r="G290" s="83"/>
      <c r="H290" s="83"/>
    </row>
    <row r="291" spans="1:8" x14ac:dyDescent="0.25">
      <c r="A291" s="8">
        <v>287</v>
      </c>
      <c r="B291" s="8"/>
      <c r="C291" s="8" t="s">
        <v>1091</v>
      </c>
      <c r="D291" s="52">
        <v>36385</v>
      </c>
      <c r="E291" s="31">
        <v>32091</v>
      </c>
      <c r="F291" s="83"/>
      <c r="G291" s="83"/>
      <c r="H291" s="83"/>
    </row>
    <row r="292" spans="1:8" x14ac:dyDescent="0.25">
      <c r="A292" s="8">
        <v>288</v>
      </c>
      <c r="B292" s="8"/>
      <c r="C292" s="8" t="s">
        <v>1090</v>
      </c>
      <c r="D292" s="52">
        <v>20295</v>
      </c>
      <c r="E292" s="31">
        <v>17900</v>
      </c>
      <c r="F292" s="83"/>
      <c r="G292" s="83"/>
      <c r="H292" s="83"/>
    </row>
    <row r="293" spans="1:8" x14ac:dyDescent="0.25">
      <c r="A293" s="8">
        <v>289</v>
      </c>
      <c r="B293" s="8"/>
      <c r="C293" s="8" t="s">
        <v>1089</v>
      </c>
      <c r="D293" s="52">
        <v>17599</v>
      </c>
      <c r="E293" s="31">
        <v>15522</v>
      </c>
      <c r="F293" s="83"/>
      <c r="G293" s="83"/>
      <c r="H293" s="83"/>
    </row>
    <row r="294" spans="1:8" x14ac:dyDescent="0.25">
      <c r="A294" s="8">
        <v>290</v>
      </c>
      <c r="B294" s="8"/>
      <c r="C294" s="8" t="s">
        <v>1088</v>
      </c>
      <c r="D294" s="52">
        <v>22268</v>
      </c>
      <c r="E294" s="31">
        <v>19639</v>
      </c>
      <c r="F294" s="83"/>
      <c r="G294" s="83"/>
      <c r="H294" s="83"/>
    </row>
    <row r="295" spans="1:8" x14ac:dyDescent="0.25">
      <c r="A295" s="8">
        <v>291</v>
      </c>
      <c r="B295" s="8"/>
      <c r="C295" s="8" t="s">
        <v>1087</v>
      </c>
      <c r="D295" s="52">
        <v>21728</v>
      </c>
      <c r="E295" s="31">
        <v>19163</v>
      </c>
      <c r="F295" s="83"/>
      <c r="G295" s="83"/>
      <c r="H295" s="83"/>
    </row>
    <row r="296" spans="1:8" x14ac:dyDescent="0.25">
      <c r="A296" s="8">
        <v>292</v>
      </c>
      <c r="B296" s="8"/>
      <c r="C296" s="8" t="s">
        <v>1086</v>
      </c>
      <c r="D296" s="52">
        <v>20699</v>
      </c>
      <c r="E296" s="31">
        <v>18256</v>
      </c>
      <c r="F296" s="83"/>
      <c r="G296" s="83"/>
      <c r="H296" s="83"/>
    </row>
    <row r="297" spans="1:8" x14ac:dyDescent="0.25">
      <c r="A297" s="8">
        <v>293</v>
      </c>
      <c r="B297" s="8"/>
      <c r="C297" s="8" t="s">
        <v>1085</v>
      </c>
      <c r="D297" s="52">
        <v>20009</v>
      </c>
      <c r="E297" s="31">
        <v>17647</v>
      </c>
      <c r="F297" s="83"/>
      <c r="G297" s="83"/>
      <c r="H297" s="83"/>
    </row>
    <row r="298" spans="1:8" x14ac:dyDescent="0.25">
      <c r="A298" s="8">
        <v>294</v>
      </c>
      <c r="B298" s="8"/>
      <c r="C298" s="8" t="s">
        <v>1084</v>
      </c>
      <c r="D298" s="52">
        <v>16720</v>
      </c>
      <c r="E298" s="31">
        <v>14746</v>
      </c>
      <c r="F298" s="83"/>
      <c r="G298" s="83"/>
      <c r="H298" s="83"/>
    </row>
    <row r="299" spans="1:8" x14ac:dyDescent="0.25">
      <c r="A299" s="8">
        <v>295</v>
      </c>
      <c r="B299" s="8"/>
      <c r="C299" s="8" t="s">
        <v>1083</v>
      </c>
      <c r="D299" s="52">
        <v>20337</v>
      </c>
      <c r="E299" s="31">
        <v>17936</v>
      </c>
      <c r="F299" s="83"/>
      <c r="G299" s="83"/>
      <c r="H299" s="83"/>
    </row>
    <row r="300" spans="1:8" x14ac:dyDescent="0.25">
      <c r="A300" s="8">
        <v>296</v>
      </c>
      <c r="B300" s="8"/>
      <c r="C300" s="8" t="s">
        <v>1082</v>
      </c>
      <c r="D300" s="52">
        <v>19595</v>
      </c>
      <c r="E300" s="31">
        <v>17282</v>
      </c>
      <c r="F300" s="83"/>
      <c r="G300" s="83"/>
      <c r="H300" s="83"/>
    </row>
    <row r="301" spans="1:8" x14ac:dyDescent="0.25">
      <c r="A301" s="8">
        <v>297</v>
      </c>
      <c r="B301" s="8"/>
      <c r="C301" s="8" t="s">
        <v>1081</v>
      </c>
      <c r="D301" s="52">
        <v>26912</v>
      </c>
      <c r="E301" s="31">
        <v>23735</v>
      </c>
      <c r="F301" s="83"/>
      <c r="G301" s="83"/>
      <c r="H301" s="83"/>
    </row>
    <row r="302" spans="1:8" x14ac:dyDescent="0.25">
      <c r="A302" s="8">
        <v>298</v>
      </c>
      <c r="B302" s="8"/>
      <c r="C302" s="8" t="s">
        <v>920</v>
      </c>
      <c r="D302" s="52">
        <v>34700</v>
      </c>
      <c r="E302" s="31">
        <v>30605</v>
      </c>
      <c r="F302" s="83"/>
      <c r="G302" s="83"/>
      <c r="H302" s="83"/>
    </row>
    <row r="303" spans="1:8" x14ac:dyDescent="0.25">
      <c r="A303" s="8">
        <v>299</v>
      </c>
      <c r="B303" s="8"/>
      <c r="C303" s="8" t="s">
        <v>1080</v>
      </c>
      <c r="D303" s="52">
        <v>22840</v>
      </c>
      <c r="E303" s="31">
        <v>20144</v>
      </c>
      <c r="F303" s="83"/>
      <c r="G303" s="83"/>
      <c r="H303" s="83"/>
    </row>
    <row r="304" spans="1:8" x14ac:dyDescent="0.25">
      <c r="A304" s="8">
        <v>300</v>
      </c>
      <c r="B304" s="8"/>
      <c r="C304" s="8" t="s">
        <v>1079</v>
      </c>
      <c r="D304" s="52">
        <v>61067</v>
      </c>
      <c r="E304" s="31">
        <v>53860</v>
      </c>
      <c r="F304" s="83"/>
      <c r="G304" s="83"/>
      <c r="H304" s="83"/>
    </row>
    <row r="305" spans="1:8" x14ac:dyDescent="0.25">
      <c r="A305" s="8">
        <v>301</v>
      </c>
      <c r="B305" s="8"/>
      <c r="C305" s="8" t="s">
        <v>1078</v>
      </c>
      <c r="D305" s="52">
        <v>50872</v>
      </c>
      <c r="E305" s="31">
        <v>44868</v>
      </c>
      <c r="F305" s="83"/>
      <c r="G305" s="83"/>
      <c r="H305" s="83"/>
    </row>
    <row r="306" spans="1:8" x14ac:dyDescent="0.25">
      <c r="A306" s="8">
        <v>302</v>
      </c>
      <c r="B306" s="8"/>
      <c r="C306" s="8" t="s">
        <v>1077</v>
      </c>
      <c r="D306" s="52">
        <v>23243</v>
      </c>
      <c r="E306" s="31">
        <v>20500</v>
      </c>
      <c r="F306" s="83"/>
      <c r="G306" s="83"/>
      <c r="H306" s="83"/>
    </row>
    <row r="307" spans="1:8" x14ac:dyDescent="0.25">
      <c r="A307" s="8">
        <v>303</v>
      </c>
      <c r="B307" s="8"/>
      <c r="C307" s="8" t="s">
        <v>1076</v>
      </c>
      <c r="D307" s="52">
        <v>57494</v>
      </c>
      <c r="E307" s="31">
        <v>50709</v>
      </c>
      <c r="F307" s="83"/>
      <c r="G307" s="83"/>
      <c r="H307" s="83"/>
    </row>
    <row r="308" spans="1:8" x14ac:dyDescent="0.25">
      <c r="A308" s="8">
        <v>304</v>
      </c>
      <c r="B308" s="8"/>
      <c r="C308" s="8" t="s">
        <v>1075</v>
      </c>
      <c r="D308" s="52">
        <v>65054</v>
      </c>
      <c r="E308" s="31">
        <v>57376</v>
      </c>
      <c r="F308" s="83"/>
      <c r="G308" s="83"/>
      <c r="H308" s="83"/>
    </row>
    <row r="309" spans="1:8" x14ac:dyDescent="0.25">
      <c r="A309" s="8">
        <v>305</v>
      </c>
      <c r="B309" s="8"/>
      <c r="C309" s="8" t="s">
        <v>1350</v>
      </c>
      <c r="D309" s="52">
        <v>12765</v>
      </c>
      <c r="E309" s="31">
        <v>11258</v>
      </c>
      <c r="F309" s="83"/>
      <c r="G309" s="83"/>
      <c r="H309" s="83"/>
    </row>
    <row r="310" spans="1:8" x14ac:dyDescent="0.25">
      <c r="A310" s="8">
        <v>306</v>
      </c>
      <c r="B310" s="8"/>
      <c r="C310" s="8" t="s">
        <v>1074</v>
      </c>
      <c r="D310" s="52">
        <v>361251</v>
      </c>
      <c r="E310" s="31">
        <v>318622</v>
      </c>
      <c r="F310" s="83"/>
      <c r="G310" s="83"/>
      <c r="H310" s="83"/>
    </row>
    <row r="311" spans="1:8" x14ac:dyDescent="0.25">
      <c r="A311" s="8">
        <v>307</v>
      </c>
      <c r="B311" s="8"/>
      <c r="C311" s="8" t="s">
        <v>1073</v>
      </c>
      <c r="D311" s="52">
        <v>393046</v>
      </c>
      <c r="E311" s="31">
        <v>346666</v>
      </c>
      <c r="F311" s="83"/>
      <c r="G311" s="83"/>
      <c r="H311" s="83"/>
    </row>
    <row r="312" spans="1:8" x14ac:dyDescent="0.25">
      <c r="A312" s="8">
        <v>308</v>
      </c>
      <c r="B312" s="8"/>
      <c r="C312" s="8" t="s">
        <v>1072</v>
      </c>
      <c r="D312" s="52">
        <v>39467</v>
      </c>
      <c r="E312" s="31">
        <v>34809</v>
      </c>
      <c r="F312" s="83"/>
      <c r="G312" s="83"/>
      <c r="H312" s="83"/>
    </row>
    <row r="313" spans="1:8" x14ac:dyDescent="0.25">
      <c r="A313" s="8">
        <v>309</v>
      </c>
      <c r="B313" s="8"/>
      <c r="C313" s="8" t="s">
        <v>1071</v>
      </c>
      <c r="D313" s="52">
        <v>529875</v>
      </c>
      <c r="E313" s="31">
        <v>467348</v>
      </c>
      <c r="F313" s="83"/>
      <c r="G313" s="83"/>
      <c r="H313" s="83"/>
    </row>
    <row r="314" spans="1:8" x14ac:dyDescent="0.25">
      <c r="A314" s="8">
        <v>310</v>
      </c>
      <c r="B314" s="8"/>
      <c r="C314" s="8" t="s">
        <v>1070</v>
      </c>
      <c r="D314" s="52">
        <v>253330</v>
      </c>
      <c r="E314" s="31">
        <v>223436</v>
      </c>
      <c r="F314" s="83"/>
      <c r="G314" s="83"/>
      <c r="H314" s="83"/>
    </row>
    <row r="315" spans="1:8" x14ac:dyDescent="0.25">
      <c r="A315" s="8">
        <v>311</v>
      </c>
      <c r="B315" s="8"/>
      <c r="C315" s="8" t="s">
        <v>1069</v>
      </c>
      <c r="D315" s="52">
        <v>229535</v>
      </c>
      <c r="E315" s="31">
        <v>202449</v>
      </c>
      <c r="F315" s="83"/>
      <c r="G315" s="83"/>
      <c r="H315" s="83"/>
    </row>
    <row r="316" spans="1:8" x14ac:dyDescent="0.25">
      <c r="A316" s="8">
        <v>312</v>
      </c>
      <c r="B316" s="8"/>
      <c r="C316" s="8" t="s">
        <v>1068</v>
      </c>
      <c r="D316" s="52">
        <v>769051</v>
      </c>
      <c r="E316" s="31">
        <v>678301</v>
      </c>
      <c r="F316" s="83"/>
      <c r="G316" s="83"/>
      <c r="H316" s="83"/>
    </row>
    <row r="317" spans="1:8" x14ac:dyDescent="0.25">
      <c r="A317" s="8">
        <v>313</v>
      </c>
      <c r="B317" s="8"/>
      <c r="C317" s="8" t="s">
        <v>1067</v>
      </c>
      <c r="D317" s="52">
        <v>2861972</v>
      </c>
      <c r="E317" s="31">
        <v>2524255</v>
      </c>
      <c r="F317" s="83"/>
      <c r="G317" s="83"/>
      <c r="H317" s="83"/>
    </row>
    <row r="318" spans="1:8" x14ac:dyDescent="0.25">
      <c r="A318" s="8">
        <v>314</v>
      </c>
      <c r="B318" s="8"/>
      <c r="C318" s="8" t="s">
        <v>1066</v>
      </c>
      <c r="D318" s="52">
        <v>2065166</v>
      </c>
      <c r="E318" s="31">
        <v>1821473</v>
      </c>
      <c r="F318" s="83"/>
      <c r="G318" s="83"/>
      <c r="H318" s="83"/>
    </row>
    <row r="319" spans="1:8" x14ac:dyDescent="0.25">
      <c r="A319" s="8">
        <v>315</v>
      </c>
      <c r="B319" s="8"/>
      <c r="C319" s="8" t="s">
        <v>1065</v>
      </c>
      <c r="D319" s="52">
        <v>1967920</v>
      </c>
      <c r="E319" s="31">
        <v>1735702</v>
      </c>
      <c r="F319" s="83"/>
      <c r="G319" s="83"/>
      <c r="H319" s="83"/>
    </row>
    <row r="320" spans="1:8" x14ac:dyDescent="0.25">
      <c r="A320" s="8">
        <v>316</v>
      </c>
      <c r="B320" s="8"/>
      <c r="C320" s="8" t="s">
        <v>789</v>
      </c>
      <c r="D320" s="52">
        <v>11592</v>
      </c>
      <c r="E320" s="31">
        <v>10223</v>
      </c>
      <c r="F320" s="83"/>
      <c r="G320" s="83"/>
      <c r="H320" s="83"/>
    </row>
    <row r="321" spans="1:8" x14ac:dyDescent="0.25">
      <c r="A321" s="8">
        <v>317</v>
      </c>
      <c r="B321" s="8"/>
      <c r="C321" s="8" t="s">
        <v>1064</v>
      </c>
      <c r="D321" s="52">
        <v>25851</v>
      </c>
      <c r="E321" s="31">
        <v>22799</v>
      </c>
      <c r="F321" s="83"/>
      <c r="G321" s="83"/>
      <c r="H321" s="83"/>
    </row>
    <row r="322" spans="1:8" x14ac:dyDescent="0.25">
      <c r="A322" s="8">
        <v>318</v>
      </c>
      <c r="B322" s="8"/>
      <c r="C322" s="8" t="s">
        <v>1063</v>
      </c>
      <c r="D322" s="52">
        <v>320577</v>
      </c>
      <c r="E322" s="31">
        <v>282748</v>
      </c>
      <c r="F322" s="83"/>
      <c r="G322" s="83"/>
      <c r="H322" s="83"/>
    </row>
    <row r="323" spans="1:8" x14ac:dyDescent="0.25">
      <c r="A323" s="8">
        <v>319</v>
      </c>
      <c r="B323" s="8"/>
      <c r="C323" s="8" t="s">
        <v>1062</v>
      </c>
      <c r="D323" s="52">
        <v>454192</v>
      </c>
      <c r="E323" s="31">
        <v>400596</v>
      </c>
      <c r="F323" s="83"/>
      <c r="G323" s="83"/>
      <c r="H323" s="83"/>
    </row>
    <row r="324" spans="1:8" x14ac:dyDescent="0.25">
      <c r="A324" s="8">
        <v>320</v>
      </c>
      <c r="B324" s="8"/>
      <c r="C324" s="8" t="s">
        <v>1061</v>
      </c>
      <c r="D324" s="52">
        <v>10240</v>
      </c>
      <c r="E324" s="31">
        <v>9031</v>
      </c>
      <c r="F324" s="83"/>
      <c r="G324" s="83"/>
      <c r="H324" s="83"/>
    </row>
    <row r="325" spans="1:8" x14ac:dyDescent="0.25">
      <c r="A325" s="8">
        <v>321</v>
      </c>
      <c r="B325" s="8"/>
      <c r="C325" s="8" t="s">
        <v>1060</v>
      </c>
      <c r="D325" s="52">
        <v>2529728</v>
      </c>
      <c r="E325" s="31">
        <v>2231217</v>
      </c>
      <c r="F325" s="83"/>
      <c r="G325" s="83"/>
      <c r="H325" s="83"/>
    </row>
    <row r="326" spans="1:8" x14ac:dyDescent="0.25">
      <c r="A326" s="8">
        <v>322</v>
      </c>
      <c r="B326" s="8"/>
      <c r="C326" s="8" t="s">
        <v>1059</v>
      </c>
      <c r="D326" s="52">
        <v>165488</v>
      </c>
      <c r="E326" s="31">
        <v>145960</v>
      </c>
      <c r="F326" s="83"/>
      <c r="G326" s="83"/>
      <c r="H326" s="83"/>
    </row>
    <row r="327" spans="1:8" x14ac:dyDescent="0.25">
      <c r="A327" s="8">
        <v>323</v>
      </c>
      <c r="B327" s="8"/>
      <c r="C327" s="8" t="s">
        <v>1058</v>
      </c>
      <c r="D327" s="52">
        <v>179767</v>
      </c>
      <c r="E327" s="31">
        <v>158553</v>
      </c>
      <c r="F327" s="83"/>
      <c r="G327" s="83"/>
      <c r="H327" s="83"/>
    </row>
    <row r="328" spans="1:8" x14ac:dyDescent="0.25">
      <c r="A328" s="8">
        <v>324</v>
      </c>
      <c r="B328" s="8"/>
      <c r="C328" s="8" t="s">
        <v>1057</v>
      </c>
      <c r="D328" s="52">
        <v>187464</v>
      </c>
      <c r="E328" s="31">
        <v>165342</v>
      </c>
      <c r="F328" s="83"/>
      <c r="G328" s="83"/>
      <c r="H328" s="83"/>
    </row>
    <row r="329" spans="1:8" x14ac:dyDescent="0.25">
      <c r="A329" s="8">
        <v>325</v>
      </c>
      <c r="B329" s="8"/>
      <c r="C329" s="8" t="s">
        <v>1056</v>
      </c>
      <c r="D329" s="52">
        <v>237991</v>
      </c>
      <c r="E329" s="31">
        <v>209907</v>
      </c>
      <c r="F329" s="83"/>
      <c r="G329" s="83"/>
      <c r="H329" s="83"/>
    </row>
    <row r="330" spans="1:8" x14ac:dyDescent="0.25">
      <c r="A330" s="8">
        <v>326</v>
      </c>
      <c r="B330" s="8"/>
      <c r="C330" s="8" t="s">
        <v>1055</v>
      </c>
      <c r="D330" s="52">
        <v>1261390</v>
      </c>
      <c r="E330" s="31">
        <v>1112544</v>
      </c>
      <c r="F330" s="83"/>
      <c r="G330" s="83"/>
      <c r="H330" s="83"/>
    </row>
    <row r="331" spans="1:8" x14ac:dyDescent="0.25">
      <c r="A331" s="8">
        <v>327</v>
      </c>
      <c r="B331" s="8"/>
      <c r="C331" s="8" t="s">
        <v>1054</v>
      </c>
      <c r="D331" s="52">
        <v>158122</v>
      </c>
      <c r="E331" s="31">
        <v>139462</v>
      </c>
      <c r="F331" s="83"/>
      <c r="G331" s="83"/>
      <c r="H331" s="83"/>
    </row>
    <row r="332" spans="1:8" x14ac:dyDescent="0.25">
      <c r="A332" s="8">
        <v>328</v>
      </c>
      <c r="B332" s="8"/>
      <c r="C332" s="8" t="s">
        <v>1053</v>
      </c>
      <c r="D332" s="52">
        <v>57402</v>
      </c>
      <c r="E332" s="31">
        <v>50627</v>
      </c>
      <c r="F332" s="83"/>
      <c r="G332" s="83"/>
      <c r="H332" s="83"/>
    </row>
    <row r="333" spans="1:8" x14ac:dyDescent="0.25">
      <c r="A333" s="8">
        <v>329</v>
      </c>
      <c r="B333" s="8"/>
      <c r="C333" s="8" t="s">
        <v>1052</v>
      </c>
      <c r="D333" s="52">
        <v>280234</v>
      </c>
      <c r="E333" s="31">
        <v>247165</v>
      </c>
      <c r="F333" s="83"/>
      <c r="G333" s="83"/>
      <c r="H333" s="83"/>
    </row>
    <row r="334" spans="1:8" x14ac:dyDescent="0.25">
      <c r="A334" s="8">
        <v>330</v>
      </c>
      <c r="B334" s="8"/>
      <c r="C334" s="8" t="s">
        <v>1051</v>
      </c>
      <c r="D334" s="52">
        <v>288610</v>
      </c>
      <c r="E334" s="31">
        <v>254553</v>
      </c>
      <c r="F334" s="83"/>
      <c r="G334" s="83"/>
      <c r="H334" s="83"/>
    </row>
    <row r="335" spans="1:8" x14ac:dyDescent="0.25">
      <c r="A335" s="8">
        <v>331</v>
      </c>
      <c r="B335" s="8"/>
      <c r="C335" s="8" t="s">
        <v>1050</v>
      </c>
      <c r="D335" s="52">
        <v>459835</v>
      </c>
      <c r="E335" s="31">
        <v>405573</v>
      </c>
      <c r="F335" s="83"/>
      <c r="G335" s="83"/>
      <c r="H335" s="83"/>
    </row>
    <row r="336" spans="1:8" x14ac:dyDescent="0.25">
      <c r="A336" s="8">
        <v>332</v>
      </c>
      <c r="B336" s="8"/>
      <c r="C336" s="8" t="s">
        <v>1049</v>
      </c>
      <c r="D336" s="52">
        <v>288962</v>
      </c>
      <c r="E336" s="31">
        <v>254863</v>
      </c>
      <c r="F336" s="83"/>
      <c r="G336" s="83"/>
      <c r="H336" s="83"/>
    </row>
    <row r="337" spans="1:8" x14ac:dyDescent="0.25">
      <c r="A337" s="8">
        <v>333</v>
      </c>
      <c r="B337" s="8"/>
      <c r="C337" s="8" t="s">
        <v>1048</v>
      </c>
      <c r="D337" s="52">
        <v>221509</v>
      </c>
      <c r="E337" s="31">
        <v>195369</v>
      </c>
      <c r="F337" s="83"/>
      <c r="G337" s="83"/>
      <c r="H337" s="83"/>
    </row>
    <row r="338" spans="1:8" x14ac:dyDescent="0.25">
      <c r="A338" s="8">
        <v>334</v>
      </c>
      <c r="B338" s="8"/>
      <c r="C338" s="8" t="s">
        <v>1047</v>
      </c>
      <c r="D338" s="52">
        <v>320922</v>
      </c>
      <c r="E338" s="31">
        <v>283052</v>
      </c>
      <c r="F338" s="83"/>
      <c r="G338" s="83"/>
      <c r="H338" s="83"/>
    </row>
    <row r="339" spans="1:8" x14ac:dyDescent="0.25">
      <c r="A339" s="8">
        <v>335</v>
      </c>
      <c r="B339" s="8"/>
      <c r="C339" s="8" t="s">
        <v>1046</v>
      </c>
      <c r="D339" s="52">
        <v>282322</v>
      </c>
      <c r="E339" s="31">
        <v>249007</v>
      </c>
      <c r="F339" s="83"/>
      <c r="G339" s="83"/>
      <c r="H339" s="83"/>
    </row>
    <row r="340" spans="1:8" x14ac:dyDescent="0.25">
      <c r="A340" s="8">
        <v>336</v>
      </c>
      <c r="B340" s="8"/>
      <c r="C340" s="8" t="s">
        <v>1045</v>
      </c>
      <c r="D340" s="52">
        <v>60381</v>
      </c>
      <c r="E340" s="31">
        <v>53255</v>
      </c>
      <c r="F340" s="83"/>
      <c r="G340" s="83"/>
      <c r="H340" s="83"/>
    </row>
    <row r="341" spans="1:8" x14ac:dyDescent="0.25">
      <c r="A341" s="8">
        <v>337</v>
      </c>
      <c r="B341" s="8"/>
      <c r="C341" s="8" t="s">
        <v>1044</v>
      </c>
      <c r="D341" s="52">
        <v>15084</v>
      </c>
      <c r="E341" s="31">
        <v>13303</v>
      </c>
      <c r="F341" s="83"/>
      <c r="G341" s="83"/>
      <c r="H341" s="83"/>
    </row>
    <row r="342" spans="1:8" x14ac:dyDescent="0.25">
      <c r="A342" s="8">
        <v>338</v>
      </c>
      <c r="B342" s="8"/>
      <c r="C342" s="8" t="s">
        <v>1043</v>
      </c>
      <c r="D342" s="52">
        <v>198014</v>
      </c>
      <c r="E342" s="31">
        <v>174647</v>
      </c>
      <c r="F342" s="83"/>
      <c r="G342" s="83"/>
      <c r="H342" s="83"/>
    </row>
    <row r="343" spans="1:8" x14ac:dyDescent="0.25">
      <c r="A343" s="8">
        <v>339</v>
      </c>
      <c r="B343" s="8"/>
      <c r="C343" s="8" t="s">
        <v>1042</v>
      </c>
      <c r="D343" s="52">
        <v>192915</v>
      </c>
      <c r="E343" s="31">
        <v>170150</v>
      </c>
      <c r="F343" s="83"/>
      <c r="G343" s="83"/>
      <c r="H343" s="83"/>
    </row>
    <row r="344" spans="1:8" x14ac:dyDescent="0.25">
      <c r="A344" s="8">
        <v>340</v>
      </c>
      <c r="B344" s="8"/>
      <c r="C344" s="8" t="s">
        <v>1041</v>
      </c>
      <c r="D344" s="52">
        <v>744956</v>
      </c>
      <c r="E344" s="31">
        <v>657049</v>
      </c>
      <c r="F344" s="83"/>
      <c r="G344" s="83"/>
      <c r="H344" s="83"/>
    </row>
    <row r="345" spans="1:8" x14ac:dyDescent="0.25">
      <c r="A345" s="8">
        <v>341</v>
      </c>
      <c r="B345" s="8"/>
      <c r="C345" s="8" t="s">
        <v>1040</v>
      </c>
      <c r="D345" s="52">
        <v>698979</v>
      </c>
      <c r="E345" s="31">
        <v>616498</v>
      </c>
      <c r="F345" s="83"/>
      <c r="G345" s="83"/>
      <c r="H345" s="83"/>
    </row>
    <row r="346" spans="1:8" x14ac:dyDescent="0.25">
      <c r="A346" s="8">
        <v>342</v>
      </c>
      <c r="B346" s="8"/>
      <c r="C346" s="8" t="s">
        <v>1039</v>
      </c>
      <c r="D346" s="52">
        <v>514130</v>
      </c>
      <c r="E346" s="31">
        <v>453461</v>
      </c>
      <c r="F346" s="83"/>
      <c r="G346" s="83"/>
      <c r="H346" s="83"/>
    </row>
    <row r="347" spans="1:8" x14ac:dyDescent="0.25">
      <c r="A347" s="8">
        <v>343</v>
      </c>
      <c r="B347" s="8"/>
      <c r="C347" s="8" t="s">
        <v>1038</v>
      </c>
      <c r="D347" s="52">
        <v>2273087</v>
      </c>
      <c r="E347" s="31">
        <v>2004860</v>
      </c>
      <c r="F347" s="83"/>
      <c r="G347" s="83"/>
      <c r="H347" s="83"/>
    </row>
    <row r="348" spans="1:8" x14ac:dyDescent="0.25">
      <c r="A348" s="8">
        <v>344</v>
      </c>
      <c r="B348" s="8"/>
      <c r="C348" s="8" t="s">
        <v>1037</v>
      </c>
      <c r="D348" s="52">
        <v>315837</v>
      </c>
      <c r="E348" s="31">
        <v>278567</v>
      </c>
      <c r="F348" s="83"/>
      <c r="G348" s="83"/>
      <c r="H348" s="83"/>
    </row>
    <row r="349" spans="1:8" x14ac:dyDescent="0.25">
      <c r="A349" s="8">
        <v>345</v>
      </c>
      <c r="B349" s="8"/>
      <c r="C349" s="8" t="s">
        <v>1036</v>
      </c>
      <c r="D349" s="52">
        <v>361741</v>
      </c>
      <c r="E349" s="31">
        <v>319055</v>
      </c>
      <c r="F349" s="83"/>
      <c r="G349" s="83"/>
      <c r="H349" s="83"/>
    </row>
    <row r="350" spans="1:8" x14ac:dyDescent="0.25">
      <c r="A350" s="8">
        <v>346</v>
      </c>
      <c r="B350" s="8"/>
      <c r="C350" s="8" t="s">
        <v>1035</v>
      </c>
      <c r="D350" s="52">
        <v>1391661</v>
      </c>
      <c r="E350" s="31">
        <v>1227442</v>
      </c>
      <c r="F350" s="83"/>
      <c r="G350" s="83"/>
      <c r="H350" s="83"/>
    </row>
    <row r="351" spans="1:8" x14ac:dyDescent="0.25">
      <c r="A351" s="8">
        <v>347</v>
      </c>
      <c r="B351" s="8"/>
      <c r="C351" s="8" t="s">
        <v>1034</v>
      </c>
      <c r="D351" s="52">
        <v>221437</v>
      </c>
      <c r="E351" s="31">
        <v>195306</v>
      </c>
      <c r="F351" s="83"/>
      <c r="G351" s="83"/>
      <c r="H351" s="83"/>
    </row>
    <row r="352" spans="1:8" x14ac:dyDescent="0.25">
      <c r="A352" s="8">
        <v>348</v>
      </c>
      <c r="B352" s="8"/>
      <c r="C352" s="8" t="s">
        <v>1033</v>
      </c>
      <c r="D352" s="52">
        <v>139468</v>
      </c>
      <c r="E352" s="31">
        <v>123010</v>
      </c>
      <c r="F352" s="83"/>
      <c r="G352" s="83"/>
      <c r="H352" s="83"/>
    </row>
    <row r="353" spans="1:8" x14ac:dyDescent="0.25">
      <c r="A353" s="8">
        <v>349</v>
      </c>
      <c r="B353" s="8"/>
      <c r="C353" s="8" t="s">
        <v>1032</v>
      </c>
      <c r="D353" s="52">
        <v>121419</v>
      </c>
      <c r="E353" s="31">
        <v>107090</v>
      </c>
      <c r="F353" s="83"/>
      <c r="G353" s="83"/>
      <c r="H353" s="83"/>
    </row>
    <row r="354" spans="1:8" x14ac:dyDescent="0.25">
      <c r="A354" s="8">
        <v>350</v>
      </c>
      <c r="B354" s="8"/>
      <c r="C354" s="8" t="s">
        <v>1031</v>
      </c>
      <c r="D354" s="52">
        <v>361342</v>
      </c>
      <c r="E354" s="31">
        <v>318703</v>
      </c>
      <c r="F354" s="83"/>
      <c r="G354" s="83"/>
      <c r="H354" s="83"/>
    </row>
    <row r="355" spans="1:8" x14ac:dyDescent="0.25">
      <c r="A355" s="8">
        <v>351</v>
      </c>
      <c r="B355" s="8"/>
      <c r="C355" s="8" t="s">
        <v>1030</v>
      </c>
      <c r="D355" s="52">
        <v>461137</v>
      </c>
      <c r="E355" s="31">
        <v>406722</v>
      </c>
      <c r="F355" s="83"/>
      <c r="G355" s="83"/>
      <c r="H355" s="83"/>
    </row>
    <row r="356" spans="1:8" x14ac:dyDescent="0.25">
      <c r="A356" s="8">
        <v>352</v>
      </c>
      <c r="B356" s="8"/>
      <c r="C356" s="8" t="s">
        <v>1029</v>
      </c>
      <c r="D356" s="52">
        <v>170670</v>
      </c>
      <c r="E356" s="31">
        <v>150530</v>
      </c>
      <c r="F356" s="83"/>
      <c r="G356" s="83"/>
      <c r="H356" s="83"/>
    </row>
    <row r="357" spans="1:8" x14ac:dyDescent="0.25">
      <c r="A357" s="8">
        <v>353</v>
      </c>
      <c r="B357" s="8"/>
      <c r="C357" s="8" t="s">
        <v>1028</v>
      </c>
      <c r="D357" s="52">
        <v>352797</v>
      </c>
      <c r="E357" s="31">
        <v>311166</v>
      </c>
      <c r="F357" s="83"/>
      <c r="G357" s="83"/>
      <c r="H357" s="83"/>
    </row>
    <row r="358" spans="1:8" x14ac:dyDescent="0.25">
      <c r="A358" s="8">
        <v>354</v>
      </c>
      <c r="B358" s="8"/>
      <c r="C358" s="8" t="s">
        <v>1027</v>
      </c>
      <c r="D358" s="52">
        <v>4421847</v>
      </c>
      <c r="E358" s="31">
        <v>3900064</v>
      </c>
      <c r="F358" s="83"/>
      <c r="G358" s="83"/>
      <c r="H358" s="83"/>
    </row>
    <row r="359" spans="1:8" x14ac:dyDescent="0.25">
      <c r="A359" s="8">
        <v>355</v>
      </c>
      <c r="B359" s="8"/>
      <c r="C359" s="8" t="s">
        <v>1026</v>
      </c>
      <c r="D359" s="52">
        <v>116936</v>
      </c>
      <c r="E359" s="31">
        <v>103137</v>
      </c>
      <c r="F359" s="83"/>
      <c r="G359" s="83"/>
      <c r="H359" s="83"/>
    </row>
    <row r="360" spans="1:8" x14ac:dyDescent="0.25">
      <c r="A360" s="8">
        <v>356</v>
      </c>
      <c r="B360" s="8"/>
      <c r="C360" s="8" t="s">
        <v>1025</v>
      </c>
      <c r="D360" s="52">
        <v>147474</v>
      </c>
      <c r="E360" s="31">
        <v>130071</v>
      </c>
      <c r="F360" s="83"/>
      <c r="G360" s="83"/>
      <c r="H360" s="83"/>
    </row>
    <row r="361" spans="1:8" x14ac:dyDescent="0.25">
      <c r="A361" s="8">
        <v>357</v>
      </c>
      <c r="B361" s="8"/>
      <c r="C361" s="8" t="s">
        <v>1024</v>
      </c>
      <c r="D361" s="52">
        <v>538012</v>
      </c>
      <c r="E361" s="31">
        <v>474525</v>
      </c>
      <c r="F361" s="83"/>
      <c r="G361" s="83"/>
      <c r="H361" s="83"/>
    </row>
    <row r="362" spans="1:8" x14ac:dyDescent="0.25">
      <c r="A362" s="8">
        <v>358</v>
      </c>
      <c r="B362" s="8"/>
      <c r="C362" s="8" t="s">
        <v>1023</v>
      </c>
      <c r="D362" s="52">
        <v>434312</v>
      </c>
      <c r="E362" s="31">
        <v>383062</v>
      </c>
      <c r="F362" s="83"/>
      <c r="G362" s="83"/>
      <c r="H362" s="83"/>
    </row>
    <row r="363" spans="1:8" x14ac:dyDescent="0.25">
      <c r="A363" s="8">
        <v>359</v>
      </c>
      <c r="B363" s="8"/>
      <c r="C363" s="8" t="s">
        <v>1023</v>
      </c>
      <c r="D363" s="52">
        <v>424797</v>
      </c>
      <c r="E363" s="31">
        <v>374670</v>
      </c>
      <c r="F363" s="83"/>
      <c r="G363" s="83"/>
      <c r="H363" s="83"/>
    </row>
    <row r="364" spans="1:8" x14ac:dyDescent="0.25">
      <c r="A364" s="8">
        <v>360</v>
      </c>
      <c r="B364" s="8"/>
      <c r="C364" s="8" t="s">
        <v>1022</v>
      </c>
      <c r="D364" s="52">
        <v>318523</v>
      </c>
      <c r="E364" s="31">
        <v>280936</v>
      </c>
      <c r="F364" s="83"/>
      <c r="G364" s="83"/>
      <c r="H364" s="83"/>
    </row>
    <row r="365" spans="1:8" x14ac:dyDescent="0.25">
      <c r="A365" s="8">
        <v>361</v>
      </c>
      <c r="B365" s="8"/>
      <c r="C365" s="8" t="s">
        <v>1021</v>
      </c>
      <c r="D365" s="52">
        <v>318384</v>
      </c>
      <c r="E365" s="31">
        <v>280814</v>
      </c>
      <c r="F365" s="83"/>
      <c r="G365" s="83"/>
      <c r="H365" s="83"/>
    </row>
    <row r="366" spans="1:8" x14ac:dyDescent="0.25">
      <c r="A366" s="8">
        <v>362</v>
      </c>
      <c r="B366" s="8"/>
      <c r="C366" s="8" t="s">
        <v>1020</v>
      </c>
      <c r="D366" s="52">
        <v>164064</v>
      </c>
      <c r="E366" s="31">
        <v>144703</v>
      </c>
      <c r="F366" s="83"/>
      <c r="G366" s="83"/>
      <c r="H366" s="83"/>
    </row>
    <row r="367" spans="1:8" x14ac:dyDescent="0.25">
      <c r="A367" s="8">
        <v>363</v>
      </c>
      <c r="B367" s="8"/>
      <c r="C367" s="8" t="s">
        <v>1019</v>
      </c>
      <c r="D367" s="52">
        <v>110051</v>
      </c>
      <c r="E367" s="31">
        <v>97063</v>
      </c>
      <c r="F367" s="83"/>
      <c r="G367" s="83"/>
      <c r="H367" s="83"/>
    </row>
    <row r="368" spans="1:8" x14ac:dyDescent="0.25">
      <c r="A368" s="8">
        <v>364</v>
      </c>
      <c r="B368" s="8"/>
      <c r="C368" s="8" t="s">
        <v>977</v>
      </c>
      <c r="D368" s="52">
        <v>8448</v>
      </c>
      <c r="E368" s="31">
        <v>7451</v>
      </c>
      <c r="F368" s="83"/>
      <c r="G368" s="83"/>
      <c r="H368" s="83"/>
    </row>
    <row r="369" spans="1:8" x14ac:dyDescent="0.25">
      <c r="A369" s="8">
        <v>365</v>
      </c>
      <c r="B369" s="8"/>
      <c r="C369" s="8" t="s">
        <v>1351</v>
      </c>
      <c r="D369" s="52">
        <v>1428724</v>
      </c>
      <c r="E369" s="31">
        <v>1260132</v>
      </c>
      <c r="F369" s="83"/>
      <c r="G369" s="83"/>
      <c r="H369" s="83"/>
    </row>
    <row r="370" spans="1:8" x14ac:dyDescent="0.25">
      <c r="A370" s="8">
        <v>366</v>
      </c>
      <c r="B370" s="8"/>
      <c r="C370" s="8" t="s">
        <v>1018</v>
      </c>
      <c r="D370" s="52">
        <v>980476</v>
      </c>
      <c r="E370" s="31">
        <v>864778</v>
      </c>
      <c r="F370" s="83"/>
      <c r="G370" s="83"/>
      <c r="H370" s="83"/>
    </row>
    <row r="371" spans="1:8" x14ac:dyDescent="0.25">
      <c r="A371" s="8">
        <v>367</v>
      </c>
      <c r="B371" s="8"/>
      <c r="C371" s="8" t="s">
        <v>1017</v>
      </c>
      <c r="D371" s="52">
        <v>157756</v>
      </c>
      <c r="E371" s="31">
        <v>139139</v>
      </c>
      <c r="F371" s="83"/>
      <c r="G371" s="83"/>
      <c r="H371" s="83"/>
    </row>
    <row r="372" spans="1:8" x14ac:dyDescent="0.25">
      <c r="A372" s="8">
        <v>368</v>
      </c>
      <c r="B372" s="8"/>
      <c r="C372" s="8" t="s">
        <v>1016</v>
      </c>
      <c r="D372" s="52">
        <v>178535</v>
      </c>
      <c r="E372" s="31">
        <v>157467</v>
      </c>
      <c r="F372" s="83"/>
      <c r="G372" s="83"/>
      <c r="H372" s="83"/>
    </row>
    <row r="373" spans="1:8" x14ac:dyDescent="0.25">
      <c r="A373" s="8">
        <v>369</v>
      </c>
      <c r="B373" s="8"/>
      <c r="C373" s="8" t="s">
        <v>1015</v>
      </c>
      <c r="D373" s="52">
        <v>96636</v>
      </c>
      <c r="E373" s="31">
        <v>85232</v>
      </c>
      <c r="F373" s="83"/>
      <c r="G373" s="83"/>
      <c r="H373" s="83"/>
    </row>
    <row r="374" spans="1:8" x14ac:dyDescent="0.25">
      <c r="A374" s="8">
        <v>370</v>
      </c>
      <c r="B374" s="8"/>
      <c r="C374" s="8" t="s">
        <v>1014</v>
      </c>
      <c r="D374" s="52">
        <v>96489</v>
      </c>
      <c r="E374" s="31">
        <v>85103</v>
      </c>
      <c r="F374" s="83"/>
      <c r="G374" s="83"/>
      <c r="H374" s="83"/>
    </row>
    <row r="375" spans="1:8" x14ac:dyDescent="0.25">
      <c r="A375" s="8">
        <v>371</v>
      </c>
      <c r="B375" s="8"/>
      <c r="C375" s="8" t="s">
        <v>1352</v>
      </c>
      <c r="D375" s="52">
        <v>168060</v>
      </c>
      <c r="E375" s="31">
        <v>148228</v>
      </c>
      <c r="F375" s="83"/>
      <c r="G375" s="83"/>
      <c r="H375" s="83"/>
    </row>
    <row r="376" spans="1:8" x14ac:dyDescent="0.25">
      <c r="A376" s="8">
        <v>372</v>
      </c>
      <c r="B376" s="8"/>
      <c r="C376" s="8" t="s">
        <v>1013</v>
      </c>
      <c r="D376" s="52">
        <v>255151</v>
      </c>
      <c r="E376" s="31">
        <v>225042</v>
      </c>
      <c r="F376" s="83"/>
      <c r="G376" s="83"/>
      <c r="H376" s="83"/>
    </row>
    <row r="377" spans="1:8" x14ac:dyDescent="0.25">
      <c r="A377" s="8">
        <v>373</v>
      </c>
      <c r="B377" s="8"/>
      <c r="C377" s="8" t="s">
        <v>1012</v>
      </c>
      <c r="D377" s="52">
        <v>11241</v>
      </c>
      <c r="E377" s="31">
        <v>9914</v>
      </c>
      <c r="F377" s="83"/>
      <c r="G377" s="83"/>
      <c r="H377" s="83"/>
    </row>
    <row r="378" spans="1:8" x14ac:dyDescent="0.25">
      <c r="A378" s="8">
        <v>374</v>
      </c>
      <c r="B378" s="8"/>
      <c r="C378" s="8" t="s">
        <v>1353</v>
      </c>
      <c r="D378" s="52">
        <v>867661</v>
      </c>
      <c r="E378" s="31">
        <v>765275</v>
      </c>
      <c r="F378" s="83"/>
      <c r="G378" s="83"/>
      <c r="H378" s="83"/>
    </row>
    <row r="379" spans="1:8" x14ac:dyDescent="0.25">
      <c r="A379" s="8">
        <v>375</v>
      </c>
      <c r="B379" s="8"/>
      <c r="C379" s="8" t="s">
        <v>1011</v>
      </c>
      <c r="D379" s="52">
        <v>29161</v>
      </c>
      <c r="E379" s="31">
        <v>25719</v>
      </c>
      <c r="F379" s="83"/>
      <c r="G379" s="83"/>
      <c r="H379" s="83"/>
    </row>
    <row r="380" spans="1:8" x14ac:dyDescent="0.25">
      <c r="A380" s="8">
        <v>376</v>
      </c>
      <c r="B380" s="8"/>
      <c r="C380" s="8" t="s">
        <v>1010</v>
      </c>
      <c r="D380" s="52">
        <v>16399</v>
      </c>
      <c r="E380" s="31">
        <v>14463</v>
      </c>
      <c r="F380" s="83"/>
      <c r="G380" s="83"/>
      <c r="H380" s="83"/>
    </row>
    <row r="381" spans="1:8" x14ac:dyDescent="0.25">
      <c r="A381" s="8">
        <v>377</v>
      </c>
      <c r="B381" s="8"/>
      <c r="C381" s="8" t="s">
        <v>1354</v>
      </c>
      <c r="D381" s="52">
        <v>179735</v>
      </c>
      <c r="E381" s="31">
        <v>158525</v>
      </c>
      <c r="F381" s="83"/>
      <c r="G381" s="83"/>
      <c r="H381" s="83"/>
    </row>
    <row r="382" spans="1:8" x14ac:dyDescent="0.25">
      <c r="A382" s="8">
        <v>378</v>
      </c>
      <c r="B382" s="8"/>
      <c r="C382" s="8" t="s">
        <v>1009</v>
      </c>
      <c r="D382" s="52">
        <v>37700</v>
      </c>
      <c r="E382" s="31">
        <v>33251</v>
      </c>
      <c r="F382" s="83"/>
      <c r="G382" s="83"/>
      <c r="H382" s="83"/>
    </row>
    <row r="383" spans="1:8" x14ac:dyDescent="0.25">
      <c r="A383" s="8">
        <v>379</v>
      </c>
      <c r="B383" s="8"/>
      <c r="C383" s="8" t="s">
        <v>1008</v>
      </c>
      <c r="D383" s="52">
        <v>34057</v>
      </c>
      <c r="E383" s="31">
        <v>30037</v>
      </c>
      <c r="F383" s="83"/>
      <c r="G383" s="83"/>
      <c r="H383" s="83"/>
    </row>
    <row r="384" spans="1:8" x14ac:dyDescent="0.25">
      <c r="A384" s="8">
        <v>380</v>
      </c>
      <c r="B384" s="8"/>
      <c r="C384" s="8" t="s">
        <v>1007</v>
      </c>
      <c r="D384" s="52">
        <v>34191</v>
      </c>
      <c r="E384" s="31">
        <v>30156</v>
      </c>
      <c r="F384" s="83"/>
      <c r="G384" s="83"/>
      <c r="H384" s="83"/>
    </row>
    <row r="385" spans="1:8" x14ac:dyDescent="0.25">
      <c r="A385" s="8">
        <v>381</v>
      </c>
      <c r="B385" s="8"/>
      <c r="C385" s="8" t="s">
        <v>1006</v>
      </c>
      <c r="D385" s="52">
        <v>210549</v>
      </c>
      <c r="E385" s="31">
        <v>185703</v>
      </c>
      <c r="F385" s="83"/>
      <c r="G385" s="83"/>
      <c r="H385" s="83"/>
    </row>
    <row r="386" spans="1:8" x14ac:dyDescent="0.25">
      <c r="A386" s="8">
        <v>382</v>
      </c>
      <c r="B386" s="8"/>
      <c r="C386" s="8" t="s">
        <v>1005</v>
      </c>
      <c r="D386" s="52">
        <v>195309</v>
      </c>
      <c r="E386" s="31">
        <v>172261</v>
      </c>
      <c r="F386" s="83"/>
      <c r="G386" s="83"/>
      <c r="H386" s="83"/>
    </row>
    <row r="387" spans="1:8" x14ac:dyDescent="0.25">
      <c r="A387" s="8">
        <v>383</v>
      </c>
      <c r="B387" s="8"/>
      <c r="C387" s="8" t="s">
        <v>1004</v>
      </c>
      <c r="D387" s="52">
        <v>70220</v>
      </c>
      <c r="E387" s="31">
        <v>61933</v>
      </c>
      <c r="F387" s="83"/>
      <c r="G387" s="83"/>
      <c r="H387" s="83"/>
    </row>
    <row r="388" spans="1:8" x14ac:dyDescent="0.25">
      <c r="A388" s="8">
        <v>384</v>
      </c>
      <c r="B388" s="8"/>
      <c r="C388" s="8" t="s">
        <v>1003</v>
      </c>
      <c r="D388" s="52">
        <v>315771</v>
      </c>
      <c r="E388" s="31">
        <v>278509</v>
      </c>
      <c r="F388" s="83"/>
      <c r="G388" s="83"/>
      <c r="H388" s="83"/>
    </row>
    <row r="389" spans="1:8" x14ac:dyDescent="0.25">
      <c r="A389" s="8">
        <v>385</v>
      </c>
      <c r="B389" s="8"/>
      <c r="C389" s="8" t="s">
        <v>1002</v>
      </c>
      <c r="D389" s="52">
        <v>80174</v>
      </c>
      <c r="E389" s="31">
        <v>70712</v>
      </c>
      <c r="F389" s="83"/>
      <c r="G389" s="83"/>
      <c r="H389" s="83"/>
    </row>
    <row r="390" spans="1:8" x14ac:dyDescent="0.25">
      <c r="A390" s="8">
        <v>386</v>
      </c>
      <c r="B390" s="8"/>
      <c r="C390" s="8" t="s">
        <v>1001</v>
      </c>
      <c r="D390" s="52">
        <v>254647</v>
      </c>
      <c r="E390" s="31">
        <v>224598</v>
      </c>
      <c r="F390" s="83"/>
      <c r="G390" s="83"/>
      <c r="H390" s="83"/>
    </row>
    <row r="391" spans="1:8" x14ac:dyDescent="0.25">
      <c r="A391" s="8">
        <v>387</v>
      </c>
      <c r="B391" s="8"/>
      <c r="C391" s="8" t="s">
        <v>1000</v>
      </c>
      <c r="D391" s="52">
        <v>229732</v>
      </c>
      <c r="E391" s="31">
        <v>202623</v>
      </c>
      <c r="F391" s="83"/>
      <c r="G391" s="83"/>
      <c r="H391" s="83"/>
    </row>
    <row r="392" spans="1:8" x14ac:dyDescent="0.25">
      <c r="A392" s="8">
        <v>388</v>
      </c>
      <c r="B392" s="8"/>
      <c r="C392" s="8" t="s">
        <v>999</v>
      </c>
      <c r="D392" s="52">
        <v>68078</v>
      </c>
      <c r="E392" s="31">
        <v>60044</v>
      </c>
      <c r="F392" s="83"/>
      <c r="G392" s="83"/>
      <c r="H392" s="83"/>
    </row>
    <row r="393" spans="1:8" x14ac:dyDescent="0.25">
      <c r="A393" s="8">
        <v>389</v>
      </c>
      <c r="B393" s="8"/>
      <c r="C393" s="8" t="s">
        <v>998</v>
      </c>
      <c r="D393" s="52">
        <v>68559</v>
      </c>
      <c r="E393" s="31">
        <v>60468</v>
      </c>
      <c r="F393" s="83"/>
      <c r="G393" s="83"/>
      <c r="H393" s="83"/>
    </row>
    <row r="394" spans="1:8" x14ac:dyDescent="0.25">
      <c r="A394" s="8">
        <v>390</v>
      </c>
      <c r="B394" s="8"/>
      <c r="C394" s="8" t="s">
        <v>997</v>
      </c>
      <c r="D394" s="52">
        <v>22249</v>
      </c>
      <c r="E394" s="31">
        <v>19623</v>
      </c>
      <c r="F394" s="83"/>
      <c r="G394" s="83"/>
      <c r="H394" s="83"/>
    </row>
    <row r="395" spans="1:8" x14ac:dyDescent="0.25">
      <c r="A395" s="8">
        <v>391</v>
      </c>
      <c r="B395" s="8"/>
      <c r="C395" s="8" t="s">
        <v>996</v>
      </c>
      <c r="D395" s="52">
        <v>151787</v>
      </c>
      <c r="E395" s="31">
        <v>133875</v>
      </c>
      <c r="F395" s="83"/>
      <c r="G395" s="83"/>
      <c r="H395" s="83"/>
    </row>
    <row r="396" spans="1:8" x14ac:dyDescent="0.25">
      <c r="A396" s="8">
        <v>392</v>
      </c>
      <c r="B396" s="8"/>
      <c r="C396" s="8" t="s">
        <v>913</v>
      </c>
      <c r="D396" s="52">
        <v>31717</v>
      </c>
      <c r="E396" s="31">
        <v>27973</v>
      </c>
      <c r="F396" s="83"/>
      <c r="G396" s="83"/>
      <c r="H396" s="83"/>
    </row>
    <row r="397" spans="1:8" x14ac:dyDescent="0.25">
      <c r="A397" s="8">
        <v>393</v>
      </c>
      <c r="B397" s="8"/>
      <c r="C397" s="8" t="s">
        <v>995</v>
      </c>
      <c r="D397" s="52">
        <v>34161</v>
      </c>
      <c r="E397" s="31">
        <v>30129</v>
      </c>
      <c r="F397" s="83"/>
      <c r="G397" s="83"/>
      <c r="H397" s="83"/>
    </row>
    <row r="398" spans="1:8" x14ac:dyDescent="0.25">
      <c r="A398" s="8">
        <v>394</v>
      </c>
      <c r="B398" s="8"/>
      <c r="C398" s="8" t="s">
        <v>994</v>
      </c>
      <c r="D398" s="52">
        <v>258626</v>
      </c>
      <c r="E398" s="31">
        <v>228107</v>
      </c>
      <c r="F398" s="83"/>
      <c r="G398" s="83"/>
      <c r="H398" s="83"/>
    </row>
    <row r="399" spans="1:8" x14ac:dyDescent="0.25">
      <c r="A399" s="8">
        <v>395</v>
      </c>
      <c r="B399" s="8"/>
      <c r="C399" s="8" t="s">
        <v>1388</v>
      </c>
      <c r="D399" s="52">
        <v>488969</v>
      </c>
      <c r="E399" s="31">
        <v>431269</v>
      </c>
      <c r="F399" s="83"/>
      <c r="G399" s="83"/>
      <c r="H399" s="83"/>
    </row>
    <row r="400" spans="1:8" x14ac:dyDescent="0.25">
      <c r="A400" s="8">
        <v>396</v>
      </c>
      <c r="B400" s="8"/>
      <c r="C400" s="8" t="s">
        <v>993</v>
      </c>
      <c r="D400" s="52">
        <v>206093</v>
      </c>
      <c r="E400" s="31">
        <v>181773</v>
      </c>
      <c r="F400" s="83"/>
      <c r="G400" s="83"/>
      <c r="H400" s="83"/>
    </row>
    <row r="401" spans="1:8" x14ac:dyDescent="0.25">
      <c r="A401" s="8">
        <v>397</v>
      </c>
      <c r="B401" s="8"/>
      <c r="C401" s="8" t="s">
        <v>993</v>
      </c>
      <c r="D401" s="52">
        <v>313700</v>
      </c>
      <c r="E401" s="31">
        <v>276683</v>
      </c>
      <c r="F401" s="83"/>
      <c r="G401" s="83"/>
      <c r="H401" s="83"/>
    </row>
    <row r="402" spans="1:8" x14ac:dyDescent="0.25">
      <c r="A402" s="8">
        <v>398</v>
      </c>
      <c r="B402" s="8"/>
      <c r="C402" s="8" t="s">
        <v>992</v>
      </c>
      <c r="D402" s="52">
        <v>261218</v>
      </c>
      <c r="E402" s="31">
        <v>230393</v>
      </c>
      <c r="F402" s="83"/>
      <c r="G402" s="83"/>
      <c r="H402" s="83"/>
    </row>
    <row r="403" spans="1:8" x14ac:dyDescent="0.25">
      <c r="A403" s="8">
        <v>399</v>
      </c>
      <c r="B403" s="8"/>
      <c r="C403" s="8" t="s">
        <v>991</v>
      </c>
      <c r="D403" s="52">
        <v>4388362</v>
      </c>
      <c r="E403" s="31">
        <v>3870530</v>
      </c>
      <c r="F403" s="83"/>
      <c r="G403" s="83"/>
      <c r="H403" s="83"/>
    </row>
    <row r="404" spans="1:8" x14ac:dyDescent="0.25">
      <c r="A404" s="8">
        <v>400</v>
      </c>
      <c r="B404" s="8"/>
      <c r="C404" s="8" t="s">
        <v>990</v>
      </c>
      <c r="D404" s="52">
        <v>17107</v>
      </c>
      <c r="E404" s="31">
        <v>15087</v>
      </c>
      <c r="F404" s="83"/>
      <c r="G404" s="83"/>
      <c r="H404" s="83"/>
    </row>
    <row r="405" spans="1:8" x14ac:dyDescent="0.25">
      <c r="A405" s="8">
        <v>401</v>
      </c>
      <c r="B405" s="8"/>
      <c r="C405" s="8" t="s">
        <v>989</v>
      </c>
      <c r="D405" s="52">
        <v>13279</v>
      </c>
      <c r="E405" s="31">
        <v>11711</v>
      </c>
      <c r="F405" s="83"/>
      <c r="G405" s="83"/>
      <c r="H405" s="83"/>
    </row>
    <row r="406" spans="1:8" x14ac:dyDescent="0.25">
      <c r="A406" s="8">
        <v>402</v>
      </c>
      <c r="B406" s="8"/>
      <c r="C406" s="8" t="s">
        <v>988</v>
      </c>
      <c r="D406" s="52">
        <v>19388</v>
      </c>
      <c r="E406" s="31">
        <v>17099</v>
      </c>
      <c r="F406" s="83"/>
      <c r="G406" s="83"/>
      <c r="H406" s="83"/>
    </row>
    <row r="407" spans="1:8" x14ac:dyDescent="0.25">
      <c r="A407" s="8">
        <v>403</v>
      </c>
      <c r="B407" s="8"/>
      <c r="C407" s="8" t="s">
        <v>987</v>
      </c>
      <c r="D407" s="52">
        <v>79524</v>
      </c>
      <c r="E407" s="31">
        <v>70139</v>
      </c>
      <c r="F407" s="83"/>
      <c r="G407" s="83"/>
      <c r="H407" s="83"/>
    </row>
    <row r="408" spans="1:8" x14ac:dyDescent="0.25">
      <c r="A408" s="8">
        <v>404</v>
      </c>
      <c r="B408" s="8"/>
      <c r="C408" s="8" t="s">
        <v>986</v>
      </c>
      <c r="D408" s="52">
        <v>64850</v>
      </c>
      <c r="E408" s="31">
        <v>57197</v>
      </c>
      <c r="F408" s="83"/>
      <c r="G408" s="83"/>
      <c r="H408" s="83"/>
    </row>
    <row r="409" spans="1:8" x14ac:dyDescent="0.25">
      <c r="A409" s="8">
        <v>405</v>
      </c>
      <c r="B409" s="8"/>
      <c r="C409" s="8" t="s">
        <v>985</v>
      </c>
      <c r="D409" s="52">
        <v>105425</v>
      </c>
      <c r="E409" s="31">
        <v>92984</v>
      </c>
      <c r="F409" s="83"/>
      <c r="G409" s="83"/>
      <c r="H409" s="83"/>
    </row>
    <row r="410" spans="1:8" x14ac:dyDescent="0.25">
      <c r="A410" s="8">
        <v>406</v>
      </c>
      <c r="B410" s="8"/>
      <c r="C410" s="8" t="s">
        <v>984</v>
      </c>
      <c r="D410" s="52">
        <v>43516</v>
      </c>
      <c r="E410" s="31">
        <v>38380</v>
      </c>
      <c r="F410" s="83"/>
      <c r="G410" s="83"/>
      <c r="H410" s="83"/>
    </row>
    <row r="411" spans="1:8" x14ac:dyDescent="0.25">
      <c r="A411" s="8">
        <v>407</v>
      </c>
      <c r="B411" s="8"/>
      <c r="C411" s="8" t="s">
        <v>983</v>
      </c>
      <c r="D411" s="52">
        <v>15788</v>
      </c>
      <c r="E411" s="31">
        <v>13924</v>
      </c>
      <c r="F411" s="83"/>
      <c r="G411" s="83"/>
      <c r="H411" s="83"/>
    </row>
    <row r="412" spans="1:8" x14ac:dyDescent="0.25">
      <c r="A412" s="8">
        <v>408</v>
      </c>
      <c r="B412" s="8"/>
      <c r="C412" s="8" t="s">
        <v>982</v>
      </c>
      <c r="D412" s="52">
        <v>6791</v>
      </c>
      <c r="E412" s="31">
        <v>5989</v>
      </c>
      <c r="F412" s="83"/>
      <c r="G412" s="83"/>
      <c r="H412" s="83"/>
    </row>
    <row r="413" spans="1:8" x14ac:dyDescent="0.25">
      <c r="A413" s="8">
        <v>409</v>
      </c>
      <c r="B413" s="8"/>
      <c r="C413" s="8" t="s">
        <v>1355</v>
      </c>
      <c r="D413" s="52">
        <v>49150</v>
      </c>
      <c r="E413" s="31">
        <v>43350</v>
      </c>
      <c r="F413" s="83"/>
      <c r="G413" s="83"/>
      <c r="H413" s="83"/>
    </row>
    <row r="414" spans="1:8" x14ac:dyDescent="0.25">
      <c r="A414" s="8">
        <v>410</v>
      </c>
      <c r="B414" s="8"/>
      <c r="C414" s="8" t="s">
        <v>981</v>
      </c>
      <c r="D414" s="52">
        <v>13286</v>
      </c>
      <c r="E414" s="31">
        <v>11717</v>
      </c>
      <c r="F414" s="83"/>
      <c r="G414" s="83"/>
      <c r="H414" s="83"/>
    </row>
    <row r="415" spans="1:8" x14ac:dyDescent="0.25">
      <c r="A415" s="8">
        <v>411</v>
      </c>
      <c r="B415" s="8"/>
      <c r="C415" s="8" t="s">
        <v>980</v>
      </c>
      <c r="D415" s="52">
        <v>9447</v>
      </c>
      <c r="E415" s="31">
        <v>8332</v>
      </c>
      <c r="F415" s="83"/>
      <c r="G415" s="83"/>
      <c r="H415" s="83"/>
    </row>
    <row r="416" spans="1:8" x14ac:dyDescent="0.25">
      <c r="A416" s="8">
        <v>412</v>
      </c>
      <c r="B416" s="8"/>
      <c r="C416" s="8" t="s">
        <v>979</v>
      </c>
      <c r="D416" s="52">
        <v>11656</v>
      </c>
      <c r="E416" s="31">
        <v>10279</v>
      </c>
      <c r="F416" s="83"/>
      <c r="G416" s="83"/>
      <c r="H416" s="83"/>
    </row>
    <row r="417" spans="1:8" x14ac:dyDescent="0.25">
      <c r="A417" s="8">
        <v>413</v>
      </c>
      <c r="B417" s="8"/>
      <c r="C417" s="8" t="s">
        <v>978</v>
      </c>
      <c r="D417" s="52">
        <v>5113</v>
      </c>
      <c r="E417" s="31">
        <v>4508</v>
      </c>
      <c r="F417" s="83"/>
      <c r="G417" s="83"/>
      <c r="H417" s="83"/>
    </row>
    <row r="418" spans="1:8" x14ac:dyDescent="0.25">
      <c r="A418" s="8">
        <v>414</v>
      </c>
      <c r="B418" s="8"/>
      <c r="C418" s="8" t="s">
        <v>976</v>
      </c>
      <c r="D418" s="52">
        <v>3752</v>
      </c>
      <c r="E418" s="31">
        <v>3308</v>
      </c>
      <c r="F418" s="83"/>
      <c r="G418" s="83"/>
      <c r="H418" s="83"/>
    </row>
    <row r="419" spans="1:8" x14ac:dyDescent="0.25">
      <c r="A419" s="8">
        <v>415</v>
      </c>
      <c r="B419" s="8"/>
      <c r="C419" s="8" t="s">
        <v>975</v>
      </c>
      <c r="D419" s="52">
        <v>46298</v>
      </c>
      <c r="E419" s="31">
        <v>40834</v>
      </c>
      <c r="F419" s="83"/>
      <c r="G419" s="83"/>
      <c r="H419" s="83"/>
    </row>
    <row r="420" spans="1:8" x14ac:dyDescent="0.25">
      <c r="A420" s="8">
        <v>416</v>
      </c>
      <c r="B420" s="8"/>
      <c r="C420" s="8" t="s">
        <v>974</v>
      </c>
      <c r="D420" s="52">
        <v>9508</v>
      </c>
      <c r="E420" s="31">
        <v>8385</v>
      </c>
      <c r="F420" s="83"/>
      <c r="G420" s="83"/>
      <c r="H420" s="83"/>
    </row>
    <row r="421" spans="1:8" x14ac:dyDescent="0.25">
      <c r="A421" s="8">
        <v>417</v>
      </c>
      <c r="B421" s="8"/>
      <c r="C421" s="8" t="s">
        <v>973</v>
      </c>
      <c r="D421" s="52">
        <v>11569</v>
      </c>
      <c r="E421" s="31">
        <v>10203</v>
      </c>
      <c r="F421" s="83"/>
      <c r="G421" s="83"/>
      <c r="H421" s="83"/>
    </row>
    <row r="422" spans="1:8" x14ac:dyDescent="0.25">
      <c r="A422" s="8">
        <v>418</v>
      </c>
      <c r="B422" s="8"/>
      <c r="C422" s="8" t="s">
        <v>1157</v>
      </c>
      <c r="D422" s="52">
        <v>12231</v>
      </c>
      <c r="E422" s="31">
        <v>10787</v>
      </c>
      <c r="F422" s="83"/>
      <c r="G422" s="83"/>
      <c r="H422" s="83"/>
    </row>
    <row r="423" spans="1:8" x14ac:dyDescent="0.25">
      <c r="A423" s="8">
        <v>419</v>
      </c>
      <c r="B423" s="8"/>
      <c r="C423" s="8" t="s">
        <v>837</v>
      </c>
      <c r="D423" s="52">
        <v>81672</v>
      </c>
      <c r="E423" s="31">
        <v>72034</v>
      </c>
      <c r="F423" s="83"/>
      <c r="G423" s="83"/>
      <c r="H423" s="83"/>
    </row>
    <row r="424" spans="1:8" x14ac:dyDescent="0.25">
      <c r="A424" s="8">
        <v>420</v>
      </c>
      <c r="B424" s="8"/>
      <c r="C424" s="8" t="s">
        <v>972</v>
      </c>
      <c r="D424" s="52">
        <v>148463</v>
      </c>
      <c r="E424" s="31">
        <v>130943</v>
      </c>
      <c r="F424" s="83"/>
      <c r="G424" s="83"/>
      <c r="H424" s="83"/>
    </row>
    <row r="425" spans="1:8" x14ac:dyDescent="0.25">
      <c r="A425" s="8">
        <v>421</v>
      </c>
      <c r="B425" s="8"/>
      <c r="C425" s="8" t="s">
        <v>971</v>
      </c>
      <c r="D425" s="52">
        <v>81731</v>
      </c>
      <c r="E425" s="31">
        <v>72086</v>
      </c>
      <c r="F425" s="83"/>
      <c r="G425" s="83"/>
      <c r="H425" s="83"/>
    </row>
    <row r="426" spans="1:8" x14ac:dyDescent="0.25">
      <c r="A426" s="8">
        <v>422</v>
      </c>
      <c r="B426" s="8"/>
      <c r="C426" s="8" t="s">
        <v>970</v>
      </c>
      <c r="D426" s="52">
        <v>49722</v>
      </c>
      <c r="E426" s="31">
        <v>43854</v>
      </c>
      <c r="F426" s="83"/>
      <c r="G426" s="83"/>
      <c r="H426" s="83"/>
    </row>
    <row r="427" spans="1:8" x14ac:dyDescent="0.25">
      <c r="A427" s="8">
        <v>423</v>
      </c>
      <c r="B427" s="8"/>
      <c r="C427" s="8" t="s">
        <v>969</v>
      </c>
      <c r="D427" s="52">
        <v>34901</v>
      </c>
      <c r="E427" s="31">
        <v>30781</v>
      </c>
      <c r="F427" s="83"/>
      <c r="G427" s="83"/>
      <c r="H427" s="83"/>
    </row>
    <row r="428" spans="1:8" x14ac:dyDescent="0.25">
      <c r="A428" s="8">
        <v>424</v>
      </c>
      <c r="B428" s="8"/>
      <c r="C428" s="8" t="s">
        <v>968</v>
      </c>
      <c r="D428" s="52">
        <v>82431</v>
      </c>
      <c r="E428" s="31">
        <v>72703</v>
      </c>
      <c r="F428" s="83"/>
      <c r="G428" s="83"/>
      <c r="H428" s="83"/>
    </row>
    <row r="429" spans="1:8" x14ac:dyDescent="0.25">
      <c r="A429" s="8">
        <v>425</v>
      </c>
      <c r="B429" s="8"/>
      <c r="C429" s="8" t="s">
        <v>930</v>
      </c>
      <c r="D429" s="52">
        <v>71114</v>
      </c>
      <c r="E429" s="31">
        <v>62721</v>
      </c>
      <c r="F429" s="83"/>
      <c r="G429" s="83"/>
      <c r="H429" s="83"/>
    </row>
    <row r="430" spans="1:8" x14ac:dyDescent="0.25">
      <c r="A430" s="8">
        <v>426</v>
      </c>
      <c r="B430" s="8"/>
      <c r="C430" s="8" t="s">
        <v>967</v>
      </c>
      <c r="D430" s="52">
        <v>18619</v>
      </c>
      <c r="E430" s="31">
        <v>16421</v>
      </c>
      <c r="F430" s="83"/>
      <c r="G430" s="83"/>
      <c r="H430" s="83"/>
    </row>
    <row r="431" spans="1:8" x14ac:dyDescent="0.25">
      <c r="A431" s="8">
        <v>427</v>
      </c>
      <c r="B431" s="8"/>
      <c r="C431" s="8" t="s">
        <v>1389</v>
      </c>
      <c r="D431" s="52">
        <v>17443</v>
      </c>
      <c r="E431" s="31">
        <v>15384</v>
      </c>
      <c r="F431" s="83"/>
      <c r="G431" s="83"/>
      <c r="H431" s="83"/>
    </row>
    <row r="432" spans="1:8" x14ac:dyDescent="0.25">
      <c r="A432" s="8">
        <v>428</v>
      </c>
      <c r="B432" s="8"/>
      <c r="C432" s="8" t="s">
        <v>1390</v>
      </c>
      <c r="D432" s="52">
        <v>21188</v>
      </c>
      <c r="E432" s="31">
        <v>18687</v>
      </c>
      <c r="F432" s="83"/>
      <c r="G432" s="83"/>
      <c r="H432" s="83"/>
    </row>
    <row r="433" spans="1:8" x14ac:dyDescent="0.25">
      <c r="A433" s="8">
        <v>429</v>
      </c>
      <c r="B433" s="8"/>
      <c r="C433" s="8" t="s">
        <v>966</v>
      </c>
      <c r="D433" s="52">
        <v>13974</v>
      </c>
      <c r="E433" s="31">
        <v>12324</v>
      </c>
      <c r="F433" s="83"/>
      <c r="G433" s="83"/>
      <c r="H433" s="83"/>
    </row>
    <row r="434" spans="1:8" x14ac:dyDescent="0.25">
      <c r="A434" s="8">
        <v>430</v>
      </c>
      <c r="B434" s="8"/>
      <c r="C434" s="8" t="s">
        <v>965</v>
      </c>
      <c r="D434" s="52">
        <v>12379</v>
      </c>
      <c r="E434" s="31">
        <v>10917</v>
      </c>
      <c r="F434" s="83"/>
      <c r="G434" s="83"/>
      <c r="H434" s="83"/>
    </row>
    <row r="435" spans="1:8" x14ac:dyDescent="0.25">
      <c r="A435" s="8">
        <v>431</v>
      </c>
      <c r="B435" s="8"/>
      <c r="C435" s="8" t="s">
        <v>964</v>
      </c>
      <c r="D435" s="52">
        <v>37930</v>
      </c>
      <c r="E435" s="31">
        <v>33453</v>
      </c>
      <c r="F435" s="83"/>
      <c r="G435" s="83"/>
      <c r="H435" s="83"/>
    </row>
    <row r="436" spans="1:8" x14ac:dyDescent="0.25">
      <c r="A436" s="8">
        <v>432</v>
      </c>
      <c r="B436" s="8"/>
      <c r="C436" s="8" t="s">
        <v>963</v>
      </c>
      <c r="D436" s="52">
        <v>1995887</v>
      </c>
      <c r="E436" s="31">
        <v>1760370</v>
      </c>
      <c r="F436" s="83"/>
      <c r="G436" s="83"/>
      <c r="H436" s="83"/>
    </row>
    <row r="437" spans="1:8" x14ac:dyDescent="0.25">
      <c r="A437" s="8">
        <v>433</v>
      </c>
      <c r="B437" s="8"/>
      <c r="C437" s="8" t="s">
        <v>962</v>
      </c>
      <c r="D437" s="52">
        <v>610818</v>
      </c>
      <c r="E437" s="31">
        <v>538740</v>
      </c>
      <c r="F437" s="83"/>
      <c r="G437" s="83"/>
      <c r="H437" s="83"/>
    </row>
    <row r="438" spans="1:8" x14ac:dyDescent="0.25">
      <c r="A438" s="8">
        <v>434</v>
      </c>
      <c r="B438" s="8"/>
      <c r="C438" s="8" t="s">
        <v>961</v>
      </c>
      <c r="D438" s="52">
        <v>8154</v>
      </c>
      <c r="E438" s="31">
        <v>7190</v>
      </c>
      <c r="F438" s="83"/>
      <c r="G438" s="83"/>
      <c r="H438" s="83"/>
    </row>
    <row r="439" spans="1:8" x14ac:dyDescent="0.25">
      <c r="A439" s="8">
        <v>435</v>
      </c>
      <c r="B439" s="8"/>
      <c r="C439" s="8" t="s">
        <v>960</v>
      </c>
      <c r="D439" s="52">
        <v>224598</v>
      </c>
      <c r="E439" s="31">
        <v>198095</v>
      </c>
      <c r="F439" s="83"/>
      <c r="G439" s="83"/>
      <c r="H439" s="83"/>
    </row>
    <row r="440" spans="1:8" x14ac:dyDescent="0.25">
      <c r="A440" s="8">
        <v>436</v>
      </c>
      <c r="B440" s="8"/>
      <c r="C440" s="8" t="s">
        <v>959</v>
      </c>
      <c r="D440" s="52">
        <v>222188</v>
      </c>
      <c r="E440" s="31">
        <v>195969</v>
      </c>
      <c r="F440" s="83"/>
      <c r="G440" s="83"/>
      <c r="H440" s="83"/>
    </row>
    <row r="441" spans="1:8" x14ac:dyDescent="0.25">
      <c r="A441" s="8">
        <v>437</v>
      </c>
      <c r="B441" s="8"/>
      <c r="C441" s="8" t="s">
        <v>936</v>
      </c>
      <c r="D441" s="52">
        <v>6209</v>
      </c>
      <c r="E441" s="31">
        <v>5475</v>
      </c>
      <c r="F441" s="83"/>
      <c r="G441" s="83"/>
      <c r="H441" s="83"/>
    </row>
    <row r="442" spans="1:8" x14ac:dyDescent="0.25">
      <c r="A442" s="8">
        <v>438</v>
      </c>
      <c r="B442" s="8"/>
      <c r="C442" s="8" t="s">
        <v>958</v>
      </c>
      <c r="D442" s="52">
        <v>65772</v>
      </c>
      <c r="E442" s="31">
        <v>58010</v>
      </c>
      <c r="F442" s="83"/>
      <c r="G442" s="83"/>
      <c r="H442" s="83"/>
    </row>
    <row r="443" spans="1:8" x14ac:dyDescent="0.25">
      <c r="A443" s="8">
        <v>439</v>
      </c>
      <c r="B443" s="8"/>
      <c r="C443" s="8" t="s">
        <v>936</v>
      </c>
      <c r="D443" s="52">
        <v>6132</v>
      </c>
      <c r="E443" s="31">
        <v>5408</v>
      </c>
      <c r="F443" s="83"/>
      <c r="G443" s="83"/>
      <c r="H443" s="83"/>
    </row>
    <row r="444" spans="1:8" x14ac:dyDescent="0.25">
      <c r="A444" s="8">
        <v>440</v>
      </c>
      <c r="B444" s="8"/>
      <c r="C444" s="8" t="s">
        <v>957</v>
      </c>
      <c r="D444" s="52">
        <v>618702</v>
      </c>
      <c r="E444" s="31">
        <v>545693</v>
      </c>
      <c r="F444" s="83"/>
      <c r="G444" s="83"/>
      <c r="H444" s="83"/>
    </row>
    <row r="445" spans="1:8" x14ac:dyDescent="0.25">
      <c r="A445" s="8">
        <v>441</v>
      </c>
      <c r="B445" s="8"/>
      <c r="C445" s="8" t="s">
        <v>956</v>
      </c>
      <c r="D445" s="52">
        <v>38725</v>
      </c>
      <c r="E445" s="31">
        <v>34154</v>
      </c>
      <c r="F445" s="83"/>
      <c r="G445" s="83"/>
      <c r="H445" s="83"/>
    </row>
    <row r="446" spans="1:8" x14ac:dyDescent="0.25">
      <c r="A446" s="8">
        <v>442</v>
      </c>
      <c r="B446" s="8"/>
      <c r="C446" s="8" t="s">
        <v>955</v>
      </c>
      <c r="D446" s="52">
        <v>115359</v>
      </c>
      <c r="E446" s="31">
        <v>101745</v>
      </c>
      <c r="F446" s="83"/>
      <c r="G446" s="83"/>
      <c r="H446" s="83"/>
    </row>
    <row r="447" spans="1:8" x14ac:dyDescent="0.25">
      <c r="A447" s="8">
        <v>443</v>
      </c>
      <c r="B447" s="8"/>
      <c r="C447" s="8" t="s">
        <v>954</v>
      </c>
      <c r="D447" s="52">
        <v>14673</v>
      </c>
      <c r="E447" s="31">
        <v>12941</v>
      </c>
      <c r="F447" s="83"/>
      <c r="G447" s="83"/>
      <c r="H447" s="83"/>
    </row>
    <row r="448" spans="1:8" x14ac:dyDescent="0.25">
      <c r="A448" s="8">
        <v>444</v>
      </c>
      <c r="B448" s="8"/>
      <c r="C448" s="8" t="s">
        <v>953</v>
      </c>
      <c r="D448" s="52">
        <v>61321</v>
      </c>
      <c r="E448" s="31">
        <v>54084</v>
      </c>
      <c r="F448" s="83"/>
      <c r="G448" s="83"/>
      <c r="H448" s="83"/>
    </row>
    <row r="449" spans="1:8" x14ac:dyDescent="0.25">
      <c r="A449" s="8">
        <v>445</v>
      </c>
      <c r="B449" s="8"/>
      <c r="C449" s="8" t="s">
        <v>952</v>
      </c>
      <c r="D449" s="52">
        <v>10606</v>
      </c>
      <c r="E449" s="31">
        <v>9353</v>
      </c>
      <c r="F449" s="83"/>
      <c r="G449" s="83"/>
      <c r="H449" s="83"/>
    </row>
    <row r="450" spans="1:8" x14ac:dyDescent="0.25">
      <c r="A450" s="8">
        <v>446</v>
      </c>
      <c r="B450" s="8"/>
      <c r="C450" s="8" t="s">
        <v>951</v>
      </c>
      <c r="D450" s="52">
        <v>11090</v>
      </c>
      <c r="E450" s="31">
        <v>9781</v>
      </c>
      <c r="F450" s="83"/>
      <c r="G450" s="83"/>
      <c r="H450" s="83"/>
    </row>
    <row r="451" spans="1:8" x14ac:dyDescent="0.25">
      <c r="A451" s="8">
        <v>447</v>
      </c>
      <c r="B451" s="8"/>
      <c r="C451" s="8" t="s">
        <v>950</v>
      </c>
      <c r="D451" s="52">
        <v>14102</v>
      </c>
      <c r="E451" s="31">
        <v>12437</v>
      </c>
      <c r="F451" s="83"/>
      <c r="G451" s="83"/>
      <c r="H451" s="83"/>
    </row>
    <row r="452" spans="1:8" x14ac:dyDescent="0.25">
      <c r="A452" s="8">
        <v>448</v>
      </c>
      <c r="B452" s="8"/>
      <c r="C452" s="8" t="s">
        <v>949</v>
      </c>
      <c r="D452" s="52">
        <v>11777</v>
      </c>
      <c r="E452" s="31">
        <v>10386</v>
      </c>
      <c r="F452" s="83"/>
      <c r="G452" s="83"/>
      <c r="H452" s="83"/>
    </row>
    <row r="453" spans="1:8" x14ac:dyDescent="0.25">
      <c r="A453" s="8">
        <v>449</v>
      </c>
      <c r="B453" s="8"/>
      <c r="C453" s="8" t="s">
        <v>948</v>
      </c>
      <c r="D453" s="52">
        <v>14330</v>
      </c>
      <c r="E453" s="31">
        <v>12638</v>
      </c>
      <c r="F453" s="83"/>
      <c r="G453" s="83"/>
      <c r="H453" s="83"/>
    </row>
    <row r="454" spans="1:8" x14ac:dyDescent="0.25">
      <c r="A454" s="8">
        <v>450</v>
      </c>
      <c r="B454" s="8"/>
      <c r="C454" s="8" t="s">
        <v>947</v>
      </c>
      <c r="D454" s="52">
        <v>134098</v>
      </c>
      <c r="E454" s="31">
        <v>118274</v>
      </c>
      <c r="F454" s="83"/>
      <c r="G454" s="83"/>
      <c r="H454" s="83"/>
    </row>
    <row r="455" spans="1:8" x14ac:dyDescent="0.25">
      <c r="A455" s="8">
        <v>451</v>
      </c>
      <c r="B455" s="8"/>
      <c r="C455" s="8" t="s">
        <v>946</v>
      </c>
      <c r="D455" s="52">
        <v>370143</v>
      </c>
      <c r="E455" s="31">
        <v>326465</v>
      </c>
      <c r="F455" s="83"/>
      <c r="G455" s="83"/>
      <c r="H455" s="83"/>
    </row>
    <row r="456" spans="1:8" x14ac:dyDescent="0.25">
      <c r="A456" s="8">
        <v>452</v>
      </c>
      <c r="B456" s="8"/>
      <c r="C456" s="8" t="s">
        <v>945</v>
      </c>
      <c r="D456" s="52">
        <v>701699</v>
      </c>
      <c r="E456" s="31">
        <v>618897</v>
      </c>
      <c r="F456" s="83"/>
      <c r="G456" s="83"/>
      <c r="H456" s="83"/>
    </row>
    <row r="457" spans="1:8" x14ac:dyDescent="0.25">
      <c r="A457" s="8">
        <v>453</v>
      </c>
      <c r="B457" s="8"/>
      <c r="C457" s="8" t="s">
        <v>944</v>
      </c>
      <c r="D457" s="52">
        <v>162836</v>
      </c>
      <c r="E457" s="31">
        <v>143620</v>
      </c>
      <c r="F457" s="83"/>
      <c r="G457" s="83"/>
      <c r="H457" s="83"/>
    </row>
    <row r="458" spans="1:8" x14ac:dyDescent="0.25">
      <c r="A458" s="8">
        <v>454</v>
      </c>
      <c r="B458" s="8"/>
      <c r="C458" s="8" t="s">
        <v>943</v>
      </c>
      <c r="D458" s="52">
        <v>141215</v>
      </c>
      <c r="E458" s="31">
        <v>124550</v>
      </c>
      <c r="F458" s="83"/>
      <c r="G458" s="83"/>
      <c r="H458" s="83"/>
    </row>
    <row r="459" spans="1:8" x14ac:dyDescent="0.25">
      <c r="A459" s="8">
        <v>455</v>
      </c>
      <c r="B459" s="8"/>
      <c r="C459" s="8" t="s">
        <v>942</v>
      </c>
      <c r="D459" s="52">
        <v>43095</v>
      </c>
      <c r="E459" s="31">
        <v>38009</v>
      </c>
      <c r="F459" s="83"/>
      <c r="G459" s="83"/>
      <c r="H459" s="83"/>
    </row>
    <row r="460" spans="1:8" x14ac:dyDescent="0.25">
      <c r="A460" s="8">
        <v>456</v>
      </c>
      <c r="B460" s="8"/>
      <c r="C460" s="8" t="s">
        <v>941</v>
      </c>
      <c r="D460" s="52">
        <v>32762</v>
      </c>
      <c r="E460" s="31">
        <v>28895</v>
      </c>
      <c r="F460" s="83"/>
      <c r="G460" s="83"/>
      <c r="H460" s="83"/>
    </row>
    <row r="461" spans="1:8" x14ac:dyDescent="0.25">
      <c r="A461" s="8">
        <v>457</v>
      </c>
      <c r="B461" s="8"/>
      <c r="C461" s="8" t="s">
        <v>940</v>
      </c>
      <c r="D461" s="52">
        <v>42086</v>
      </c>
      <c r="E461" s="31">
        <v>37119</v>
      </c>
      <c r="F461" s="83"/>
      <c r="G461" s="83"/>
      <c r="H461" s="83"/>
    </row>
    <row r="462" spans="1:8" x14ac:dyDescent="0.25">
      <c r="A462" s="8">
        <v>458</v>
      </c>
      <c r="B462" s="8"/>
      <c r="C462" s="8" t="s">
        <v>939</v>
      </c>
      <c r="D462" s="52">
        <v>6219</v>
      </c>
      <c r="E462" s="31">
        <v>5484</v>
      </c>
      <c r="F462" s="83"/>
      <c r="G462" s="83"/>
      <c r="H462" s="83"/>
    </row>
    <row r="463" spans="1:8" x14ac:dyDescent="0.25">
      <c r="A463" s="8">
        <v>459</v>
      </c>
      <c r="B463" s="8"/>
      <c r="C463" s="8" t="s">
        <v>936</v>
      </c>
      <c r="D463" s="52">
        <v>7287</v>
      </c>
      <c r="E463" s="31">
        <v>6426</v>
      </c>
      <c r="F463" s="83"/>
      <c r="G463" s="83"/>
      <c r="H463" s="83"/>
    </row>
    <row r="464" spans="1:8" x14ac:dyDescent="0.25">
      <c r="A464" s="8">
        <v>460</v>
      </c>
      <c r="B464" s="8"/>
      <c r="C464" s="8" t="s">
        <v>938</v>
      </c>
      <c r="D464" s="52">
        <v>48217</v>
      </c>
      <c r="E464" s="31">
        <v>42526</v>
      </c>
      <c r="F464" s="83"/>
      <c r="G464" s="83"/>
      <c r="H464" s="83"/>
    </row>
    <row r="465" spans="1:8" x14ac:dyDescent="0.25">
      <c r="A465" s="8">
        <v>461</v>
      </c>
      <c r="B465" s="8"/>
      <c r="C465" s="8" t="s">
        <v>937</v>
      </c>
      <c r="D465" s="52">
        <v>127602</v>
      </c>
      <c r="E465" s="31">
        <v>112543</v>
      </c>
      <c r="F465" s="83"/>
      <c r="G465" s="83"/>
      <c r="H465" s="83"/>
    </row>
    <row r="466" spans="1:8" x14ac:dyDescent="0.25">
      <c r="A466" s="8">
        <v>462</v>
      </c>
      <c r="B466" s="8"/>
      <c r="C466" s="8" t="s">
        <v>936</v>
      </c>
      <c r="D466" s="52">
        <v>11197</v>
      </c>
      <c r="E466" s="31">
        <v>9875</v>
      </c>
      <c r="F466" s="83"/>
      <c r="G466" s="83"/>
      <c r="H466" s="83"/>
    </row>
    <row r="467" spans="1:8" x14ac:dyDescent="0.25">
      <c r="A467" s="8">
        <v>463</v>
      </c>
      <c r="B467" s="8"/>
      <c r="C467" s="8" t="s">
        <v>935</v>
      </c>
      <c r="D467" s="52">
        <v>4027</v>
      </c>
      <c r="E467" s="31">
        <v>3551</v>
      </c>
      <c r="F467" s="83"/>
      <c r="G467" s="83"/>
      <c r="H467" s="83"/>
    </row>
    <row r="468" spans="1:8" x14ac:dyDescent="0.25">
      <c r="A468" s="8">
        <v>464</v>
      </c>
      <c r="B468" s="8"/>
      <c r="C468" s="8" t="s">
        <v>934</v>
      </c>
      <c r="D468" s="52">
        <v>6082</v>
      </c>
      <c r="E468" s="31">
        <v>5363</v>
      </c>
      <c r="F468" s="83"/>
      <c r="G468" s="83"/>
      <c r="H468" s="83"/>
    </row>
    <row r="469" spans="1:8" x14ac:dyDescent="0.25">
      <c r="A469" s="8">
        <v>465</v>
      </c>
      <c r="B469" s="8"/>
      <c r="C469" s="8" t="s">
        <v>933</v>
      </c>
      <c r="D469" s="52">
        <v>138227</v>
      </c>
      <c r="E469" s="31">
        <v>121915</v>
      </c>
      <c r="F469" s="83"/>
      <c r="G469" s="83"/>
      <c r="H469" s="83"/>
    </row>
    <row r="470" spans="1:8" x14ac:dyDescent="0.25">
      <c r="A470" s="8">
        <v>466</v>
      </c>
      <c r="B470" s="8"/>
      <c r="C470" s="8" t="s">
        <v>932</v>
      </c>
      <c r="D470" s="52">
        <v>256604</v>
      </c>
      <c r="E470" s="31">
        <v>226323</v>
      </c>
      <c r="F470" s="83"/>
      <c r="G470" s="83"/>
      <c r="H470" s="83"/>
    </row>
    <row r="471" spans="1:8" x14ac:dyDescent="0.25">
      <c r="A471" s="8">
        <v>467</v>
      </c>
      <c r="B471" s="8"/>
      <c r="C471" s="8" t="s">
        <v>931</v>
      </c>
      <c r="D471" s="52">
        <v>2028821</v>
      </c>
      <c r="E471" s="31">
        <v>1789417</v>
      </c>
      <c r="F471" s="83"/>
      <c r="G471" s="83"/>
      <c r="H471" s="83"/>
    </row>
    <row r="472" spans="1:8" x14ac:dyDescent="0.25">
      <c r="A472" s="8">
        <v>468</v>
      </c>
      <c r="B472" s="8"/>
      <c r="C472" s="8" t="s">
        <v>930</v>
      </c>
      <c r="D472" s="52">
        <v>15101</v>
      </c>
      <c r="E472" s="31">
        <v>13318</v>
      </c>
      <c r="F472" s="83"/>
      <c r="G472" s="83"/>
      <c r="H472" s="83"/>
    </row>
    <row r="473" spans="1:8" x14ac:dyDescent="0.25">
      <c r="A473" s="8">
        <v>469</v>
      </c>
      <c r="B473" s="8"/>
      <c r="C473" s="8" t="s">
        <v>929</v>
      </c>
      <c r="D473" s="52">
        <v>1078080</v>
      </c>
      <c r="E473" s="31">
        <v>950865</v>
      </c>
      <c r="F473" s="83"/>
      <c r="G473" s="83"/>
      <c r="H473" s="83"/>
    </row>
    <row r="474" spans="1:8" x14ac:dyDescent="0.25">
      <c r="A474" s="8">
        <v>470</v>
      </c>
      <c r="B474" s="8"/>
      <c r="C474" s="8" t="s">
        <v>837</v>
      </c>
      <c r="D474" s="52">
        <v>44213</v>
      </c>
      <c r="E474" s="31">
        <v>38995</v>
      </c>
      <c r="F474" s="83"/>
      <c r="G474" s="83"/>
      <c r="H474" s="83"/>
    </row>
    <row r="475" spans="1:8" x14ac:dyDescent="0.25">
      <c r="A475" s="8">
        <v>471</v>
      </c>
      <c r="B475" s="8"/>
      <c r="C475" s="8" t="s">
        <v>928</v>
      </c>
      <c r="D475" s="52">
        <v>82204</v>
      </c>
      <c r="E475" s="31">
        <v>72503</v>
      </c>
      <c r="F475" s="83"/>
      <c r="G475" s="83"/>
      <c r="H475" s="83"/>
    </row>
    <row r="476" spans="1:8" x14ac:dyDescent="0.25">
      <c r="A476" s="8">
        <v>472</v>
      </c>
      <c r="B476" s="8"/>
      <c r="C476" s="8" t="s">
        <v>927</v>
      </c>
      <c r="D476" s="52">
        <v>83094</v>
      </c>
      <c r="E476" s="31">
        <v>73288</v>
      </c>
      <c r="F476" s="83"/>
      <c r="G476" s="83"/>
      <c r="H476" s="83"/>
    </row>
    <row r="477" spans="1:8" x14ac:dyDescent="0.25">
      <c r="A477" s="8">
        <v>473</v>
      </c>
      <c r="B477" s="8"/>
      <c r="C477" s="8" t="s">
        <v>926</v>
      </c>
      <c r="D477" s="52">
        <v>111448</v>
      </c>
      <c r="E477" s="31">
        <v>98296</v>
      </c>
      <c r="F477" s="83"/>
      <c r="G477" s="83"/>
      <c r="H477" s="83"/>
    </row>
    <row r="478" spans="1:8" x14ac:dyDescent="0.25">
      <c r="A478" s="8">
        <v>474</v>
      </c>
      <c r="B478" s="8"/>
      <c r="C478" s="8" t="s">
        <v>925</v>
      </c>
      <c r="D478" s="52">
        <v>499677</v>
      </c>
      <c r="E478" s="31">
        <v>440714</v>
      </c>
      <c r="F478" s="83"/>
      <c r="G478" s="83"/>
      <c r="H478" s="83"/>
    </row>
    <row r="479" spans="1:8" x14ac:dyDescent="0.25">
      <c r="A479" s="8">
        <v>475</v>
      </c>
      <c r="B479" s="8"/>
      <c r="C479" s="8" t="s">
        <v>837</v>
      </c>
      <c r="D479" s="52">
        <v>149098</v>
      </c>
      <c r="E479" s="31">
        <v>131504</v>
      </c>
      <c r="F479" s="83"/>
      <c r="G479" s="83"/>
      <c r="H479" s="83"/>
    </row>
    <row r="480" spans="1:8" x14ac:dyDescent="0.25">
      <c r="A480" s="8">
        <v>476</v>
      </c>
      <c r="B480" s="8"/>
      <c r="C480" s="8" t="s">
        <v>837</v>
      </c>
      <c r="D480" s="52">
        <v>111330</v>
      </c>
      <c r="E480" s="31">
        <v>98192</v>
      </c>
      <c r="F480" s="83"/>
      <c r="G480" s="83"/>
      <c r="H480" s="83"/>
    </row>
    <row r="481" spans="1:8" x14ac:dyDescent="0.25">
      <c r="A481" s="8">
        <v>477</v>
      </c>
      <c r="B481" s="8"/>
      <c r="C481" s="8" t="s">
        <v>924</v>
      </c>
      <c r="D481" s="52">
        <v>103416</v>
      </c>
      <c r="E481" s="31">
        <v>91212</v>
      </c>
      <c r="F481" s="83"/>
      <c r="G481" s="83"/>
      <c r="H481" s="83"/>
    </row>
    <row r="482" spans="1:8" x14ac:dyDescent="0.25">
      <c r="A482" s="8">
        <v>478</v>
      </c>
      <c r="B482" s="8"/>
      <c r="C482" s="8" t="s">
        <v>923</v>
      </c>
      <c r="D482" s="52">
        <v>56874</v>
      </c>
      <c r="E482" s="31">
        <v>50162</v>
      </c>
      <c r="F482" s="83"/>
      <c r="G482" s="83"/>
      <c r="H482" s="83"/>
    </row>
    <row r="483" spans="1:8" x14ac:dyDescent="0.25">
      <c r="A483" s="8">
        <v>479</v>
      </c>
      <c r="B483" s="8"/>
      <c r="C483" s="8" t="s">
        <v>922</v>
      </c>
      <c r="D483" s="52">
        <v>145693</v>
      </c>
      <c r="E483" s="31">
        <v>128500</v>
      </c>
      <c r="F483" s="83"/>
      <c r="G483" s="83"/>
      <c r="H483" s="83"/>
    </row>
    <row r="484" spans="1:8" x14ac:dyDescent="0.25">
      <c r="A484" s="8">
        <v>480</v>
      </c>
      <c r="B484" s="8"/>
      <c r="C484" s="8" t="s">
        <v>921</v>
      </c>
      <c r="D484" s="52">
        <v>158612</v>
      </c>
      <c r="E484" s="31">
        <v>139894</v>
      </c>
      <c r="F484" s="83"/>
      <c r="G484" s="83"/>
      <c r="H484" s="83"/>
    </row>
    <row r="485" spans="1:8" x14ac:dyDescent="0.25">
      <c r="A485" s="8">
        <v>481</v>
      </c>
      <c r="B485" s="8"/>
      <c r="C485" s="8" t="s">
        <v>920</v>
      </c>
      <c r="D485" s="52">
        <v>203506</v>
      </c>
      <c r="E485" s="31">
        <v>179491</v>
      </c>
      <c r="F485" s="83"/>
      <c r="G485" s="83"/>
      <c r="H485" s="83"/>
    </row>
    <row r="486" spans="1:8" x14ac:dyDescent="0.25">
      <c r="A486" s="8">
        <v>482</v>
      </c>
      <c r="B486" s="8"/>
      <c r="C486" s="8" t="s">
        <v>919</v>
      </c>
      <c r="D486" s="52">
        <v>3738</v>
      </c>
      <c r="E486" s="31">
        <v>3296</v>
      </c>
      <c r="F486" s="83"/>
      <c r="G486" s="83"/>
      <c r="H486" s="83"/>
    </row>
    <row r="487" spans="1:8" x14ac:dyDescent="0.25">
      <c r="A487" s="8">
        <v>483</v>
      </c>
      <c r="B487" s="8"/>
      <c r="C487" s="8" t="s">
        <v>1391</v>
      </c>
      <c r="D487" s="52">
        <v>62225</v>
      </c>
      <c r="E487" s="31">
        <v>54881</v>
      </c>
      <c r="F487" s="83"/>
      <c r="G487" s="83"/>
      <c r="H487" s="83"/>
    </row>
    <row r="488" spans="1:8" x14ac:dyDescent="0.25">
      <c r="A488" s="8">
        <v>484</v>
      </c>
      <c r="B488" s="8"/>
      <c r="C488" s="8" t="s">
        <v>1392</v>
      </c>
      <c r="D488" s="52">
        <v>22624</v>
      </c>
      <c r="E488" s="31">
        <v>19953</v>
      </c>
      <c r="F488" s="83"/>
      <c r="G488" s="83"/>
      <c r="H488" s="83"/>
    </row>
    <row r="489" spans="1:8" x14ac:dyDescent="0.25">
      <c r="A489" s="8">
        <v>485</v>
      </c>
      <c r="B489" s="8"/>
      <c r="C489" s="8" t="s">
        <v>918</v>
      </c>
      <c r="D489" s="52">
        <v>66937</v>
      </c>
      <c r="E489" s="31">
        <v>59038</v>
      </c>
      <c r="F489" s="83"/>
      <c r="G489" s="83"/>
      <c r="H489" s="83"/>
    </row>
    <row r="490" spans="1:8" x14ac:dyDescent="0.25">
      <c r="A490" s="8">
        <v>486</v>
      </c>
      <c r="B490" s="8"/>
      <c r="C490" s="8" t="s">
        <v>1180</v>
      </c>
      <c r="D490" s="52">
        <v>32471</v>
      </c>
      <c r="E490" s="31">
        <v>28638</v>
      </c>
      <c r="F490" s="83"/>
      <c r="G490" s="83"/>
      <c r="H490" s="83"/>
    </row>
    <row r="491" spans="1:8" x14ac:dyDescent="0.25">
      <c r="A491" s="8">
        <v>487</v>
      </c>
      <c r="B491" s="8"/>
      <c r="C491" s="8" t="s">
        <v>1180</v>
      </c>
      <c r="D491" s="52">
        <v>32055</v>
      </c>
      <c r="E491" s="31">
        <v>28271</v>
      </c>
      <c r="F491" s="83"/>
      <c r="G491" s="83"/>
      <c r="H491" s="83"/>
    </row>
    <row r="492" spans="1:8" x14ac:dyDescent="0.25">
      <c r="A492" s="8">
        <v>488</v>
      </c>
      <c r="B492" s="8"/>
      <c r="C492" s="8" t="s">
        <v>917</v>
      </c>
      <c r="D492" s="52">
        <v>28542</v>
      </c>
      <c r="E492" s="31">
        <v>25173</v>
      </c>
      <c r="F492" s="83"/>
      <c r="G492" s="83"/>
      <c r="H492" s="83"/>
    </row>
    <row r="493" spans="1:8" x14ac:dyDescent="0.25">
      <c r="A493" s="8">
        <v>489</v>
      </c>
      <c r="B493" s="8"/>
      <c r="C493" s="8" t="s">
        <v>916</v>
      </c>
      <c r="D493" s="52">
        <v>22522</v>
      </c>
      <c r="E493" s="31">
        <v>19863</v>
      </c>
      <c r="F493" s="83"/>
      <c r="G493" s="83"/>
      <c r="H493" s="83"/>
    </row>
    <row r="494" spans="1:8" x14ac:dyDescent="0.25">
      <c r="A494" s="8">
        <v>490</v>
      </c>
      <c r="B494" s="8"/>
      <c r="C494" s="8" t="s">
        <v>915</v>
      </c>
      <c r="D494" s="52">
        <v>51844</v>
      </c>
      <c r="E494" s="31">
        <v>45726</v>
      </c>
      <c r="F494" s="83"/>
      <c r="G494" s="83"/>
      <c r="H494" s="83"/>
    </row>
    <row r="495" spans="1:8" x14ac:dyDescent="0.25">
      <c r="A495" s="8">
        <v>491</v>
      </c>
      <c r="B495" s="8"/>
      <c r="C495" s="8" t="s">
        <v>914</v>
      </c>
      <c r="D495" s="52">
        <v>21890</v>
      </c>
      <c r="E495" s="31">
        <v>19306</v>
      </c>
      <c r="F495" s="83"/>
      <c r="G495" s="83"/>
      <c r="H495" s="83"/>
    </row>
    <row r="496" spans="1:8" x14ac:dyDescent="0.25">
      <c r="A496" s="8">
        <v>492</v>
      </c>
      <c r="B496" s="8"/>
      <c r="C496" s="8" t="s">
        <v>913</v>
      </c>
      <c r="D496" s="52">
        <v>23355</v>
      </c>
      <c r="E496" s="31">
        <v>20598</v>
      </c>
      <c r="F496" s="83"/>
      <c r="G496" s="83"/>
      <c r="H496" s="83"/>
    </row>
    <row r="497" spans="1:8" x14ac:dyDescent="0.25">
      <c r="A497" s="8">
        <v>493</v>
      </c>
      <c r="B497" s="8"/>
      <c r="C497" s="8" t="s">
        <v>912</v>
      </c>
      <c r="D497" s="52">
        <v>37531</v>
      </c>
      <c r="E497" s="31">
        <v>33101</v>
      </c>
      <c r="F497" s="83"/>
      <c r="G497" s="83"/>
      <c r="H497" s="83"/>
    </row>
    <row r="498" spans="1:8" x14ac:dyDescent="0.25">
      <c r="A498" s="8">
        <v>494</v>
      </c>
      <c r="B498" s="8"/>
      <c r="C498" s="8" t="s">
        <v>911</v>
      </c>
      <c r="D498" s="52">
        <v>35343</v>
      </c>
      <c r="E498" s="31">
        <v>31172</v>
      </c>
      <c r="F498" s="83"/>
      <c r="G498" s="83"/>
      <c r="H498" s="83"/>
    </row>
    <row r="499" spans="1:8" x14ac:dyDescent="0.25">
      <c r="A499" s="8">
        <v>495</v>
      </c>
      <c r="B499" s="8"/>
      <c r="C499" s="8" t="s">
        <v>910</v>
      </c>
      <c r="D499" s="52">
        <v>140596</v>
      </c>
      <c r="E499" s="31">
        <v>124005</v>
      </c>
      <c r="F499" s="83"/>
      <c r="G499" s="83"/>
      <c r="H499" s="83"/>
    </row>
    <row r="500" spans="1:8" x14ac:dyDescent="0.25">
      <c r="A500" s="8">
        <v>496</v>
      </c>
      <c r="B500" s="8"/>
      <c r="C500" s="8" t="s">
        <v>909</v>
      </c>
      <c r="D500" s="52">
        <v>21578</v>
      </c>
      <c r="E500" s="31">
        <v>19031</v>
      </c>
      <c r="F500" s="83"/>
      <c r="G500" s="83"/>
      <c r="H500" s="83"/>
    </row>
    <row r="501" spans="1:8" x14ac:dyDescent="0.25">
      <c r="A501" s="8">
        <v>497</v>
      </c>
      <c r="B501" s="8"/>
      <c r="C501" s="8" t="s">
        <v>908</v>
      </c>
      <c r="D501" s="52">
        <v>98225</v>
      </c>
      <c r="E501" s="31">
        <v>86633</v>
      </c>
      <c r="F501" s="83"/>
      <c r="G501" s="83"/>
      <c r="H501" s="83"/>
    </row>
    <row r="502" spans="1:8" x14ac:dyDescent="0.25">
      <c r="A502" s="8">
        <v>498</v>
      </c>
      <c r="B502" s="8"/>
      <c r="C502" s="8" t="s">
        <v>907</v>
      </c>
      <c r="D502" s="52">
        <v>58802</v>
      </c>
      <c r="E502" s="31">
        <v>51862</v>
      </c>
      <c r="F502" s="83"/>
      <c r="G502" s="83"/>
      <c r="H502" s="83"/>
    </row>
    <row r="503" spans="1:8" x14ac:dyDescent="0.25">
      <c r="A503" s="8">
        <v>499</v>
      </c>
      <c r="B503" s="8"/>
      <c r="C503" s="8" t="s">
        <v>906</v>
      </c>
      <c r="D503" s="52">
        <v>18896</v>
      </c>
      <c r="E503" s="31">
        <v>16666</v>
      </c>
      <c r="F503" s="83"/>
      <c r="G503" s="83"/>
      <c r="H503" s="83"/>
    </row>
    <row r="504" spans="1:8" x14ac:dyDescent="0.25">
      <c r="A504" s="8">
        <v>500</v>
      </c>
      <c r="B504" s="8"/>
      <c r="C504" s="8" t="s">
        <v>789</v>
      </c>
      <c r="D504" s="52">
        <v>12459</v>
      </c>
      <c r="E504" s="31">
        <v>10988</v>
      </c>
      <c r="F504" s="83"/>
      <c r="G504" s="83"/>
      <c r="H504" s="83"/>
    </row>
    <row r="505" spans="1:8" x14ac:dyDescent="0.25">
      <c r="A505" s="8">
        <v>501</v>
      </c>
      <c r="B505" s="8"/>
      <c r="C505" s="8" t="s">
        <v>789</v>
      </c>
      <c r="D505" s="52">
        <v>16934</v>
      </c>
      <c r="E505" s="31">
        <v>14935</v>
      </c>
      <c r="F505" s="83"/>
      <c r="G505" s="83"/>
      <c r="H505" s="83"/>
    </row>
    <row r="506" spans="1:8" x14ac:dyDescent="0.25">
      <c r="A506" s="8">
        <v>502</v>
      </c>
      <c r="B506" s="8"/>
      <c r="C506" s="8" t="s">
        <v>905</v>
      </c>
      <c r="D506" s="52">
        <v>13036</v>
      </c>
      <c r="E506" s="31">
        <v>11497</v>
      </c>
      <c r="F506" s="83"/>
      <c r="G506" s="83"/>
      <c r="H506" s="83"/>
    </row>
    <row r="507" spans="1:8" x14ac:dyDescent="0.25">
      <c r="A507" s="8">
        <v>503</v>
      </c>
      <c r="B507" s="8"/>
      <c r="C507" s="8" t="s">
        <v>904</v>
      </c>
      <c r="D507" s="52">
        <v>34435</v>
      </c>
      <c r="E507" s="31">
        <v>30371</v>
      </c>
      <c r="F507" s="83"/>
      <c r="G507" s="83"/>
      <c r="H507" s="83"/>
    </row>
    <row r="508" spans="1:8" x14ac:dyDescent="0.25">
      <c r="A508" s="8">
        <v>504</v>
      </c>
      <c r="B508" s="8"/>
      <c r="C508" s="8" t="s">
        <v>858</v>
      </c>
      <c r="D508" s="52">
        <v>8203</v>
      </c>
      <c r="E508" s="31">
        <v>7234</v>
      </c>
      <c r="F508" s="83"/>
      <c r="G508" s="83"/>
      <c r="H508" s="83"/>
    </row>
    <row r="509" spans="1:8" x14ac:dyDescent="0.25">
      <c r="A509" s="8">
        <v>505</v>
      </c>
      <c r="B509" s="8"/>
      <c r="C509" s="8" t="s">
        <v>858</v>
      </c>
      <c r="D509" s="52">
        <v>4672</v>
      </c>
      <c r="E509" s="31">
        <v>4120</v>
      </c>
      <c r="F509" s="83"/>
      <c r="G509" s="83"/>
      <c r="H509" s="83"/>
    </row>
    <row r="510" spans="1:8" x14ac:dyDescent="0.25">
      <c r="A510" s="8">
        <v>506</v>
      </c>
      <c r="B510" s="8"/>
      <c r="C510" s="8" t="s">
        <v>858</v>
      </c>
      <c r="D510" s="52">
        <v>6920</v>
      </c>
      <c r="E510" s="31">
        <v>6102</v>
      </c>
      <c r="F510" s="83"/>
      <c r="G510" s="83"/>
      <c r="H510" s="83"/>
    </row>
    <row r="511" spans="1:8" x14ac:dyDescent="0.25">
      <c r="A511" s="8">
        <v>507</v>
      </c>
      <c r="B511" s="8"/>
      <c r="C511" s="8" t="s">
        <v>903</v>
      </c>
      <c r="D511" s="52">
        <v>162081</v>
      </c>
      <c r="E511" s="31">
        <v>142954</v>
      </c>
      <c r="F511" s="83"/>
      <c r="G511" s="83"/>
      <c r="H511" s="83"/>
    </row>
    <row r="512" spans="1:8" x14ac:dyDescent="0.25">
      <c r="A512" s="8">
        <v>508</v>
      </c>
      <c r="B512" s="8"/>
      <c r="C512" s="8" t="s">
        <v>789</v>
      </c>
      <c r="D512" s="52">
        <v>27155</v>
      </c>
      <c r="E512" s="31">
        <v>23949</v>
      </c>
      <c r="F512" s="83"/>
      <c r="G512" s="83"/>
      <c r="H512" s="83"/>
    </row>
    <row r="513" spans="1:8" x14ac:dyDescent="0.25">
      <c r="A513" s="8">
        <v>509</v>
      </c>
      <c r="B513" s="8"/>
      <c r="C513" s="8" t="s">
        <v>789</v>
      </c>
      <c r="D513" s="52">
        <v>26450</v>
      </c>
      <c r="E513" s="31">
        <v>23328</v>
      </c>
      <c r="F513" s="83"/>
      <c r="G513" s="83"/>
      <c r="H513" s="83"/>
    </row>
    <row r="514" spans="1:8" x14ac:dyDescent="0.25">
      <c r="A514" s="8">
        <v>510</v>
      </c>
      <c r="B514" s="8"/>
      <c r="C514" s="8" t="s">
        <v>902</v>
      </c>
      <c r="D514" s="52">
        <v>39435</v>
      </c>
      <c r="E514" s="31">
        <v>34781</v>
      </c>
      <c r="F514" s="83"/>
      <c r="G514" s="83"/>
      <c r="H514" s="83"/>
    </row>
    <row r="515" spans="1:8" x14ac:dyDescent="0.25">
      <c r="A515" s="8">
        <v>511</v>
      </c>
      <c r="B515" s="8"/>
      <c r="C515" s="8" t="s">
        <v>902</v>
      </c>
      <c r="D515" s="52">
        <v>43958</v>
      </c>
      <c r="E515" s="31">
        <v>38770</v>
      </c>
      <c r="F515" s="83"/>
      <c r="G515" s="83"/>
      <c r="H515" s="83"/>
    </row>
    <row r="516" spans="1:8" x14ac:dyDescent="0.25">
      <c r="A516" s="8">
        <v>512</v>
      </c>
      <c r="B516" s="8"/>
      <c r="C516" s="8" t="s">
        <v>889</v>
      </c>
      <c r="D516" s="52">
        <v>26378</v>
      </c>
      <c r="E516" s="31">
        <v>23264</v>
      </c>
      <c r="F516" s="83"/>
      <c r="G516" s="83"/>
      <c r="H516" s="83"/>
    </row>
    <row r="517" spans="1:8" x14ac:dyDescent="0.25">
      <c r="A517" s="8">
        <v>513</v>
      </c>
      <c r="B517" s="8"/>
      <c r="C517" s="8" t="s">
        <v>889</v>
      </c>
      <c r="D517" s="52">
        <v>13713</v>
      </c>
      <c r="E517" s="31">
        <v>12094</v>
      </c>
      <c r="F517" s="83"/>
      <c r="G517" s="83"/>
      <c r="H517" s="83"/>
    </row>
    <row r="518" spans="1:8" x14ac:dyDescent="0.25">
      <c r="A518" s="8">
        <v>514</v>
      </c>
      <c r="B518" s="8"/>
      <c r="C518" s="8" t="s">
        <v>901</v>
      </c>
      <c r="D518" s="52">
        <v>1541901</v>
      </c>
      <c r="E518" s="31">
        <v>1359954</v>
      </c>
      <c r="F518" s="83"/>
      <c r="G518" s="83"/>
      <c r="H518" s="83"/>
    </row>
    <row r="519" spans="1:8" x14ac:dyDescent="0.25">
      <c r="A519" s="8">
        <v>515</v>
      </c>
      <c r="B519" s="8"/>
      <c r="C519" s="8" t="s">
        <v>900</v>
      </c>
      <c r="D519" s="52">
        <v>11330</v>
      </c>
      <c r="E519" s="31">
        <v>9992</v>
      </c>
      <c r="F519" s="83"/>
      <c r="G519" s="83"/>
      <c r="H519" s="83"/>
    </row>
    <row r="520" spans="1:8" x14ac:dyDescent="0.25">
      <c r="A520" s="8">
        <v>516</v>
      </c>
      <c r="B520" s="8"/>
      <c r="C520" s="8" t="s">
        <v>899</v>
      </c>
      <c r="D520" s="52">
        <v>152295</v>
      </c>
      <c r="E520" s="31">
        <v>134323</v>
      </c>
      <c r="F520" s="83"/>
      <c r="G520" s="83"/>
      <c r="H520" s="83"/>
    </row>
    <row r="521" spans="1:8" x14ac:dyDescent="0.25">
      <c r="A521" s="8">
        <v>517</v>
      </c>
      <c r="B521" s="8"/>
      <c r="C521" s="8" t="s">
        <v>1393</v>
      </c>
      <c r="D521" s="52">
        <v>8498</v>
      </c>
      <c r="E521" s="31">
        <v>7495</v>
      </c>
      <c r="F521" s="83"/>
      <c r="G521" s="83"/>
      <c r="H521" s="83"/>
    </row>
    <row r="522" spans="1:8" x14ac:dyDescent="0.25">
      <c r="A522" s="8">
        <v>518</v>
      </c>
      <c r="B522" s="8"/>
      <c r="C522" s="8" t="s">
        <v>862</v>
      </c>
      <c r="D522" s="52">
        <v>5483</v>
      </c>
      <c r="E522" s="31">
        <v>4835</v>
      </c>
      <c r="F522" s="83"/>
      <c r="G522" s="83"/>
      <c r="H522" s="83"/>
    </row>
    <row r="523" spans="1:8" x14ac:dyDescent="0.25">
      <c r="A523" s="8">
        <v>519</v>
      </c>
      <c r="B523" s="8"/>
      <c r="C523" s="8" t="s">
        <v>898</v>
      </c>
      <c r="D523" s="52">
        <v>54391</v>
      </c>
      <c r="E523" s="31">
        <v>47972</v>
      </c>
      <c r="F523" s="83"/>
      <c r="G523" s="83"/>
      <c r="H523" s="83"/>
    </row>
    <row r="524" spans="1:8" x14ac:dyDescent="0.25">
      <c r="A524" s="8">
        <v>520</v>
      </c>
      <c r="B524" s="8"/>
      <c r="C524" s="8" t="s">
        <v>897</v>
      </c>
      <c r="D524" s="52">
        <v>8414</v>
      </c>
      <c r="E524" s="31">
        <v>7420</v>
      </c>
      <c r="F524" s="83"/>
      <c r="G524" s="83"/>
      <c r="H524" s="83"/>
    </row>
    <row r="525" spans="1:8" x14ac:dyDescent="0.25">
      <c r="A525" s="8">
        <v>521</v>
      </c>
      <c r="B525" s="8"/>
      <c r="C525" s="8" t="s">
        <v>1394</v>
      </c>
      <c r="D525" s="52">
        <v>141437</v>
      </c>
      <c r="E525" s="31">
        <v>124747</v>
      </c>
      <c r="F525" s="83"/>
      <c r="G525" s="83"/>
      <c r="H525" s="83"/>
    </row>
    <row r="526" spans="1:8" x14ac:dyDescent="0.25">
      <c r="A526" s="8">
        <v>522</v>
      </c>
      <c r="B526" s="8"/>
      <c r="C526" s="8" t="s">
        <v>896</v>
      </c>
      <c r="D526" s="52">
        <v>12306</v>
      </c>
      <c r="E526" s="31">
        <v>10853</v>
      </c>
      <c r="F526" s="83"/>
      <c r="G526" s="83"/>
      <c r="H526" s="83"/>
    </row>
    <row r="527" spans="1:8" x14ac:dyDescent="0.25">
      <c r="A527" s="8">
        <v>523</v>
      </c>
      <c r="B527" s="8"/>
      <c r="C527" s="8" t="s">
        <v>895</v>
      </c>
      <c r="D527" s="52">
        <v>40237</v>
      </c>
      <c r="E527" s="31">
        <v>35488</v>
      </c>
      <c r="F527" s="83"/>
      <c r="G527" s="83"/>
      <c r="H527" s="83"/>
    </row>
    <row r="528" spans="1:8" x14ac:dyDescent="0.25">
      <c r="A528" s="8">
        <v>524</v>
      </c>
      <c r="B528" s="8"/>
      <c r="C528" s="8" t="s">
        <v>894</v>
      </c>
      <c r="D528" s="52">
        <v>19254</v>
      </c>
      <c r="E528" s="31">
        <v>16981</v>
      </c>
      <c r="F528" s="83"/>
      <c r="G528" s="83"/>
      <c r="H528" s="83"/>
    </row>
    <row r="529" spans="1:8" x14ac:dyDescent="0.25">
      <c r="A529" s="8">
        <v>525</v>
      </c>
      <c r="B529" s="8"/>
      <c r="C529" s="8" t="s">
        <v>893</v>
      </c>
      <c r="D529" s="52">
        <v>57099</v>
      </c>
      <c r="E529" s="31">
        <v>50361</v>
      </c>
      <c r="F529" s="83"/>
      <c r="G529" s="83"/>
      <c r="H529" s="83"/>
    </row>
    <row r="530" spans="1:8" x14ac:dyDescent="0.25">
      <c r="A530" s="8">
        <v>526</v>
      </c>
      <c r="B530" s="8"/>
      <c r="C530" s="8" t="s">
        <v>892</v>
      </c>
      <c r="D530" s="52">
        <v>120448</v>
      </c>
      <c r="E530" s="31">
        <v>106234</v>
      </c>
      <c r="F530" s="83"/>
      <c r="G530" s="83"/>
      <c r="H530" s="83"/>
    </row>
    <row r="531" spans="1:8" x14ac:dyDescent="0.25">
      <c r="A531" s="8">
        <v>527</v>
      </c>
      <c r="B531" s="8"/>
      <c r="C531" s="8" t="s">
        <v>891</v>
      </c>
      <c r="D531" s="52">
        <v>135966</v>
      </c>
      <c r="E531" s="31">
        <v>119921</v>
      </c>
      <c r="F531" s="83"/>
      <c r="G531" s="83"/>
      <c r="H531" s="83"/>
    </row>
    <row r="532" spans="1:8" x14ac:dyDescent="0.25">
      <c r="A532" s="8">
        <v>528</v>
      </c>
      <c r="B532" s="8"/>
      <c r="C532" s="8" t="s">
        <v>1395</v>
      </c>
      <c r="D532" s="52">
        <v>114308</v>
      </c>
      <c r="E532" s="31">
        <v>100818</v>
      </c>
      <c r="F532" s="83"/>
      <c r="G532" s="83"/>
      <c r="H532" s="83"/>
    </row>
    <row r="533" spans="1:8" x14ac:dyDescent="0.25">
      <c r="A533" s="8">
        <v>529</v>
      </c>
      <c r="B533" s="8"/>
      <c r="C533" s="8" t="s">
        <v>890</v>
      </c>
      <c r="D533" s="52">
        <v>25125</v>
      </c>
      <c r="E533" s="31">
        <v>22159</v>
      </c>
      <c r="F533" s="83"/>
      <c r="G533" s="83"/>
      <c r="H533" s="83"/>
    </row>
    <row r="534" spans="1:8" x14ac:dyDescent="0.25">
      <c r="A534" s="8">
        <v>530</v>
      </c>
      <c r="B534" s="8"/>
      <c r="C534" s="8" t="s">
        <v>889</v>
      </c>
      <c r="D534" s="52">
        <v>19273</v>
      </c>
      <c r="E534" s="31">
        <v>16998</v>
      </c>
      <c r="F534" s="83"/>
      <c r="G534" s="83"/>
      <c r="H534" s="83"/>
    </row>
    <row r="535" spans="1:8" x14ac:dyDescent="0.25">
      <c r="A535" s="8">
        <v>531</v>
      </c>
      <c r="B535" s="8"/>
      <c r="C535" s="8" t="s">
        <v>1396</v>
      </c>
      <c r="D535" s="52">
        <v>54769</v>
      </c>
      <c r="E535" s="31">
        <v>48305</v>
      </c>
      <c r="F535" s="83"/>
      <c r="G535" s="83"/>
      <c r="H535" s="83"/>
    </row>
    <row r="536" spans="1:8" x14ac:dyDescent="0.25">
      <c r="A536" s="8">
        <v>532</v>
      </c>
      <c r="B536" s="8"/>
      <c r="C536" s="8" t="s">
        <v>887</v>
      </c>
      <c r="D536" s="52">
        <v>10884</v>
      </c>
      <c r="E536" s="31">
        <v>9599</v>
      </c>
      <c r="F536" s="83"/>
      <c r="G536" s="83"/>
      <c r="H536" s="83"/>
    </row>
    <row r="537" spans="1:8" x14ac:dyDescent="0.25">
      <c r="A537" s="8">
        <v>533</v>
      </c>
      <c r="B537" s="8"/>
      <c r="C537" s="8" t="s">
        <v>888</v>
      </c>
      <c r="D537" s="52">
        <v>199458</v>
      </c>
      <c r="E537" s="31">
        <v>175921</v>
      </c>
      <c r="F537" s="83"/>
      <c r="G537" s="83"/>
      <c r="H537" s="83"/>
    </row>
    <row r="538" spans="1:8" x14ac:dyDescent="0.25">
      <c r="A538" s="8">
        <v>534</v>
      </c>
      <c r="B538" s="8"/>
      <c r="C538" s="8" t="s">
        <v>887</v>
      </c>
      <c r="D538" s="52">
        <v>6711</v>
      </c>
      <c r="E538" s="31">
        <v>5918</v>
      </c>
      <c r="F538" s="83"/>
      <c r="G538" s="83"/>
      <c r="H538" s="83"/>
    </row>
    <row r="539" spans="1:8" x14ac:dyDescent="0.25">
      <c r="A539" s="8">
        <v>535</v>
      </c>
      <c r="B539" s="8"/>
      <c r="C539" s="8" t="s">
        <v>886</v>
      </c>
      <c r="D539" s="52">
        <v>47882</v>
      </c>
      <c r="E539" s="31">
        <v>42231</v>
      </c>
      <c r="F539" s="83"/>
      <c r="G539" s="83"/>
      <c r="H539" s="83"/>
    </row>
    <row r="540" spans="1:8" x14ac:dyDescent="0.25">
      <c r="A540" s="8">
        <v>536</v>
      </c>
      <c r="B540" s="8"/>
      <c r="C540" s="8" t="s">
        <v>885</v>
      </c>
      <c r="D540" s="52">
        <v>42614</v>
      </c>
      <c r="E540" s="31">
        <v>37584</v>
      </c>
      <c r="F540" s="83"/>
      <c r="G540" s="83"/>
      <c r="H540" s="83"/>
    </row>
    <row r="541" spans="1:8" x14ac:dyDescent="0.25">
      <c r="A541" s="8">
        <v>537</v>
      </c>
      <c r="B541" s="8"/>
      <c r="C541" s="8" t="s">
        <v>884</v>
      </c>
      <c r="D541" s="52">
        <v>40275</v>
      </c>
      <c r="E541" s="31">
        <v>35522</v>
      </c>
      <c r="F541" s="83"/>
      <c r="G541" s="83"/>
      <c r="H541" s="83"/>
    </row>
    <row r="542" spans="1:8" x14ac:dyDescent="0.25">
      <c r="A542" s="8">
        <v>538</v>
      </c>
      <c r="B542" s="8"/>
      <c r="C542" s="8" t="s">
        <v>883</v>
      </c>
      <c r="D542" s="52">
        <v>52523</v>
      </c>
      <c r="E542" s="31">
        <v>46324</v>
      </c>
      <c r="F542" s="83"/>
      <c r="G542" s="83"/>
      <c r="H542" s="83"/>
    </row>
    <row r="543" spans="1:8" x14ac:dyDescent="0.25">
      <c r="A543" s="8">
        <v>539</v>
      </c>
      <c r="B543" s="8"/>
      <c r="C543" s="8" t="s">
        <v>882</v>
      </c>
      <c r="D543" s="52">
        <v>72056</v>
      </c>
      <c r="E543" s="31">
        <v>63552</v>
      </c>
      <c r="F543" s="83"/>
      <c r="G543" s="83"/>
      <c r="H543" s="83"/>
    </row>
    <row r="544" spans="1:8" x14ac:dyDescent="0.25">
      <c r="A544" s="8">
        <v>540</v>
      </c>
      <c r="B544" s="8"/>
      <c r="C544" s="8" t="s">
        <v>881</v>
      </c>
      <c r="D544" s="52">
        <v>83528</v>
      </c>
      <c r="E544" s="31">
        <v>73671</v>
      </c>
      <c r="F544" s="83"/>
      <c r="G544" s="83"/>
      <c r="H544" s="83"/>
    </row>
    <row r="545" spans="1:8" x14ac:dyDescent="0.25">
      <c r="A545" s="8">
        <v>541</v>
      </c>
      <c r="B545" s="8"/>
      <c r="C545" s="8" t="s">
        <v>880</v>
      </c>
      <c r="D545" s="52">
        <v>74977</v>
      </c>
      <c r="E545" s="31">
        <v>66129</v>
      </c>
      <c r="F545" s="83"/>
      <c r="G545" s="83"/>
      <c r="H545" s="83"/>
    </row>
    <row r="546" spans="1:8" x14ac:dyDescent="0.25">
      <c r="A546" s="8">
        <v>542</v>
      </c>
      <c r="B546" s="8"/>
      <c r="C546" s="8" t="s">
        <v>879</v>
      </c>
      <c r="D546" s="52">
        <v>85323</v>
      </c>
      <c r="E546" s="31">
        <v>75254</v>
      </c>
      <c r="F546" s="83"/>
      <c r="G546" s="83"/>
      <c r="H546" s="83"/>
    </row>
    <row r="547" spans="1:8" x14ac:dyDescent="0.25">
      <c r="A547" s="8">
        <v>543</v>
      </c>
      <c r="B547" s="8"/>
      <c r="C547" s="8" t="s">
        <v>878</v>
      </c>
      <c r="D547" s="52">
        <v>74141</v>
      </c>
      <c r="E547" s="31">
        <v>65392</v>
      </c>
      <c r="F547" s="83"/>
      <c r="G547" s="83"/>
      <c r="H547" s="83"/>
    </row>
    <row r="548" spans="1:8" x14ac:dyDescent="0.25">
      <c r="A548" s="8">
        <v>544</v>
      </c>
      <c r="B548" s="8"/>
      <c r="C548" s="8" t="s">
        <v>877</v>
      </c>
      <c r="D548" s="52">
        <v>72117</v>
      </c>
      <c r="E548" s="31">
        <v>63606</v>
      </c>
      <c r="F548" s="83"/>
      <c r="G548" s="83"/>
      <c r="H548" s="83"/>
    </row>
    <row r="549" spans="1:8" x14ac:dyDescent="0.25">
      <c r="A549" s="8">
        <v>545</v>
      </c>
      <c r="B549" s="8"/>
      <c r="C549" s="8" t="s">
        <v>876</v>
      </c>
      <c r="D549" s="52">
        <v>74310</v>
      </c>
      <c r="E549" s="31">
        <v>65540</v>
      </c>
      <c r="F549" s="83"/>
      <c r="G549" s="83"/>
      <c r="H549" s="83"/>
    </row>
    <row r="550" spans="1:8" x14ac:dyDescent="0.25">
      <c r="A550" s="8">
        <v>546</v>
      </c>
      <c r="B550" s="8"/>
      <c r="C550" s="8" t="s">
        <v>875</v>
      </c>
      <c r="D550" s="52">
        <v>76605</v>
      </c>
      <c r="E550" s="31">
        <v>67564</v>
      </c>
      <c r="F550" s="83"/>
      <c r="G550" s="83"/>
      <c r="H550" s="83"/>
    </row>
    <row r="551" spans="1:8" x14ac:dyDescent="0.25">
      <c r="A551" s="8">
        <v>547</v>
      </c>
      <c r="B551" s="8"/>
      <c r="C551" s="8" t="s">
        <v>874</v>
      </c>
      <c r="D551" s="52">
        <v>47334</v>
      </c>
      <c r="E551" s="31">
        <v>41748</v>
      </c>
      <c r="F551" s="83"/>
      <c r="G551" s="83"/>
      <c r="H551" s="83"/>
    </row>
    <row r="552" spans="1:8" x14ac:dyDescent="0.25">
      <c r="A552" s="8">
        <v>548</v>
      </c>
      <c r="B552" s="8"/>
      <c r="C552" s="8" t="s">
        <v>873</v>
      </c>
      <c r="D552" s="52">
        <v>222392</v>
      </c>
      <c r="E552" s="31">
        <v>196149</v>
      </c>
      <c r="F552" s="83"/>
      <c r="G552" s="83"/>
      <c r="H552" s="83"/>
    </row>
    <row r="553" spans="1:8" x14ac:dyDescent="0.25">
      <c r="A553" s="8">
        <v>549</v>
      </c>
      <c r="B553" s="8"/>
      <c r="C553" s="8" t="s">
        <v>872</v>
      </c>
      <c r="D553" s="52">
        <v>248073</v>
      </c>
      <c r="E553" s="31">
        <v>218799</v>
      </c>
      <c r="F553" s="83"/>
      <c r="G553" s="83"/>
      <c r="H553" s="83"/>
    </row>
    <row r="554" spans="1:8" x14ac:dyDescent="0.25">
      <c r="A554" s="8">
        <v>550</v>
      </c>
      <c r="B554" s="8"/>
      <c r="C554" s="8" t="s">
        <v>871</v>
      </c>
      <c r="D554" s="52">
        <v>258358</v>
      </c>
      <c r="E554" s="31">
        <v>227870</v>
      </c>
      <c r="F554" s="83"/>
      <c r="G554" s="83"/>
      <c r="H554" s="83"/>
    </row>
    <row r="555" spans="1:8" x14ac:dyDescent="0.25">
      <c r="A555" s="8">
        <v>551</v>
      </c>
      <c r="B555" s="8"/>
      <c r="C555" s="8" t="s">
        <v>870</v>
      </c>
      <c r="D555" s="52">
        <v>232397</v>
      </c>
      <c r="E555" s="31">
        <v>204973</v>
      </c>
      <c r="F555" s="83"/>
      <c r="G555" s="83"/>
      <c r="H555" s="83"/>
    </row>
    <row r="556" spans="1:8" x14ac:dyDescent="0.25">
      <c r="A556" s="8">
        <v>552</v>
      </c>
      <c r="B556" s="8"/>
      <c r="C556" s="8" t="s">
        <v>869</v>
      </c>
      <c r="D556" s="52">
        <v>56095</v>
      </c>
      <c r="E556" s="31">
        <v>49475</v>
      </c>
      <c r="F556" s="83"/>
      <c r="G556" s="83"/>
      <c r="H556" s="83"/>
    </row>
    <row r="557" spans="1:8" x14ac:dyDescent="0.25">
      <c r="A557" s="8">
        <v>553</v>
      </c>
      <c r="B557" s="8"/>
      <c r="C557" s="8" t="s">
        <v>837</v>
      </c>
      <c r="D557" s="52">
        <v>48179</v>
      </c>
      <c r="E557" s="31">
        <v>42493</v>
      </c>
      <c r="F557" s="83"/>
      <c r="G557" s="83"/>
      <c r="H557" s="83"/>
    </row>
    <row r="558" spans="1:8" x14ac:dyDescent="0.25">
      <c r="A558" s="8">
        <v>554</v>
      </c>
      <c r="B558" s="8"/>
      <c r="C558" s="8" t="s">
        <v>868</v>
      </c>
      <c r="D558" s="52">
        <v>55435</v>
      </c>
      <c r="E558" s="31">
        <v>48893</v>
      </c>
      <c r="F558" s="83"/>
      <c r="G558" s="83"/>
      <c r="H558" s="83"/>
    </row>
    <row r="559" spans="1:8" x14ac:dyDescent="0.25">
      <c r="A559" s="8">
        <v>555</v>
      </c>
      <c r="B559" s="8"/>
      <c r="C559" s="8" t="s">
        <v>837</v>
      </c>
      <c r="D559" s="52">
        <v>57485</v>
      </c>
      <c r="E559" s="31">
        <v>50701</v>
      </c>
      <c r="F559" s="83"/>
      <c r="G559" s="83"/>
      <c r="H559" s="83"/>
    </row>
    <row r="560" spans="1:8" x14ac:dyDescent="0.25">
      <c r="A560" s="8">
        <v>556</v>
      </c>
      <c r="B560" s="8"/>
      <c r="C560" s="8" t="s">
        <v>867</v>
      </c>
      <c r="D560" s="52">
        <v>24927</v>
      </c>
      <c r="E560" s="31">
        <v>21985</v>
      </c>
      <c r="F560" s="83"/>
      <c r="G560" s="83"/>
      <c r="H560" s="83"/>
    </row>
    <row r="561" spans="1:8" x14ac:dyDescent="0.25">
      <c r="A561" s="8">
        <v>557</v>
      </c>
      <c r="B561" s="8"/>
      <c r="C561" s="8" t="s">
        <v>860</v>
      </c>
      <c r="D561" s="52">
        <v>23705</v>
      </c>
      <c r="E561" s="31">
        <v>20906</v>
      </c>
      <c r="F561" s="83"/>
      <c r="G561" s="83"/>
      <c r="H561" s="83"/>
    </row>
    <row r="562" spans="1:8" x14ac:dyDescent="0.25">
      <c r="A562" s="8">
        <v>558</v>
      </c>
      <c r="B562" s="8"/>
      <c r="C562" s="8" t="s">
        <v>866</v>
      </c>
      <c r="D562" s="52">
        <v>29965</v>
      </c>
      <c r="E562" s="31">
        <v>26428</v>
      </c>
      <c r="F562" s="83"/>
      <c r="G562" s="83"/>
      <c r="H562" s="83"/>
    </row>
    <row r="563" spans="1:8" x14ac:dyDescent="0.25">
      <c r="A563" s="8">
        <v>559</v>
      </c>
      <c r="B563" s="8"/>
      <c r="C563" s="8" t="s">
        <v>865</v>
      </c>
      <c r="D563" s="52">
        <v>623079</v>
      </c>
      <c r="E563" s="31">
        <v>549554</v>
      </c>
      <c r="F563" s="83"/>
      <c r="G563" s="83"/>
      <c r="H563" s="83"/>
    </row>
    <row r="564" spans="1:8" x14ac:dyDescent="0.25">
      <c r="A564" s="8">
        <v>560</v>
      </c>
      <c r="B564" s="8"/>
      <c r="C564" s="8" t="s">
        <v>864</v>
      </c>
      <c r="D564" s="52">
        <v>674279</v>
      </c>
      <c r="E564" s="31">
        <v>594713</v>
      </c>
      <c r="F564" s="83"/>
      <c r="G564" s="83"/>
      <c r="H564" s="83"/>
    </row>
    <row r="565" spans="1:8" x14ac:dyDescent="0.25">
      <c r="A565" s="8">
        <v>561</v>
      </c>
      <c r="B565" s="8"/>
      <c r="C565" s="8" t="s">
        <v>863</v>
      </c>
      <c r="D565" s="52">
        <v>714314</v>
      </c>
      <c r="E565" s="31">
        <v>630023</v>
      </c>
      <c r="F565" s="83"/>
      <c r="G565" s="83"/>
      <c r="H565" s="83"/>
    </row>
    <row r="566" spans="1:8" x14ac:dyDescent="0.25">
      <c r="A566" s="8">
        <v>562</v>
      </c>
      <c r="B566" s="8"/>
      <c r="C566" s="8" t="s">
        <v>862</v>
      </c>
      <c r="D566" s="52">
        <v>6368</v>
      </c>
      <c r="E566" s="31">
        <v>5615</v>
      </c>
      <c r="F566" s="83"/>
      <c r="G566" s="83"/>
      <c r="H566" s="83"/>
    </row>
    <row r="567" spans="1:8" x14ac:dyDescent="0.25">
      <c r="A567" s="8">
        <v>563</v>
      </c>
      <c r="B567" s="8"/>
      <c r="C567" s="8" t="s">
        <v>1397</v>
      </c>
      <c r="D567" s="52">
        <v>9171</v>
      </c>
      <c r="E567" s="31">
        <v>8088</v>
      </c>
      <c r="F567" s="83"/>
      <c r="G567" s="83"/>
      <c r="H567" s="83"/>
    </row>
    <row r="568" spans="1:8" x14ac:dyDescent="0.25">
      <c r="A568" s="8">
        <v>564</v>
      </c>
      <c r="B568" s="8"/>
      <c r="C568" s="8" t="s">
        <v>861</v>
      </c>
      <c r="D568" s="52">
        <v>40537</v>
      </c>
      <c r="E568" s="31">
        <v>35753</v>
      </c>
      <c r="F568" s="83"/>
      <c r="G568" s="83"/>
      <c r="H568" s="83"/>
    </row>
    <row r="569" spans="1:8" x14ac:dyDescent="0.25">
      <c r="A569" s="8">
        <v>565</v>
      </c>
      <c r="B569" s="8"/>
      <c r="C569" s="8" t="s">
        <v>860</v>
      </c>
      <c r="D569" s="52">
        <v>5772</v>
      </c>
      <c r="E569" s="31">
        <v>5090</v>
      </c>
      <c r="F569" s="83"/>
      <c r="G569" s="83"/>
      <c r="H569" s="83"/>
    </row>
    <row r="570" spans="1:8" x14ac:dyDescent="0.25">
      <c r="A570" s="8">
        <v>566</v>
      </c>
      <c r="B570" s="8"/>
      <c r="C570" s="8" t="s">
        <v>859</v>
      </c>
      <c r="D570" s="52">
        <v>29847</v>
      </c>
      <c r="E570" s="31">
        <v>26324</v>
      </c>
      <c r="F570" s="83"/>
      <c r="G570" s="83"/>
      <c r="H570" s="83"/>
    </row>
    <row r="571" spans="1:8" x14ac:dyDescent="0.25">
      <c r="A571" s="8">
        <v>567</v>
      </c>
      <c r="B571" s="8"/>
      <c r="C571" s="8" t="s">
        <v>858</v>
      </c>
      <c r="D571" s="52">
        <v>7169</v>
      </c>
      <c r="E571" s="31">
        <v>6322</v>
      </c>
      <c r="F571" s="83"/>
      <c r="G571" s="83"/>
      <c r="H571" s="83"/>
    </row>
    <row r="572" spans="1:8" x14ac:dyDescent="0.25">
      <c r="A572" s="8">
        <v>568</v>
      </c>
      <c r="B572" s="8"/>
      <c r="C572" s="8" t="s">
        <v>857</v>
      </c>
      <c r="D572" s="52">
        <v>257379</v>
      </c>
      <c r="E572" s="31">
        <v>227007</v>
      </c>
      <c r="F572" s="83"/>
      <c r="G572" s="83"/>
      <c r="H572" s="83"/>
    </row>
    <row r="573" spans="1:8" x14ac:dyDescent="0.25">
      <c r="A573" s="8">
        <v>569</v>
      </c>
      <c r="B573" s="8"/>
      <c r="C573" s="8" t="s">
        <v>856</v>
      </c>
      <c r="D573" s="52">
        <v>6137</v>
      </c>
      <c r="E573" s="31">
        <v>5412</v>
      </c>
      <c r="F573" s="83"/>
      <c r="G573" s="83"/>
      <c r="H573" s="83"/>
    </row>
    <row r="574" spans="1:8" x14ac:dyDescent="0.25">
      <c r="A574" s="8">
        <v>570</v>
      </c>
      <c r="B574" s="8"/>
      <c r="C574" s="8" t="s">
        <v>855</v>
      </c>
      <c r="D574" s="52">
        <v>425307</v>
      </c>
      <c r="E574" s="31">
        <v>375119</v>
      </c>
      <c r="F574" s="83"/>
      <c r="G574" s="83"/>
      <c r="H574" s="83"/>
    </row>
    <row r="575" spans="1:8" x14ac:dyDescent="0.25">
      <c r="A575" s="8">
        <v>571</v>
      </c>
      <c r="B575" s="8"/>
      <c r="C575" s="8" t="s">
        <v>854</v>
      </c>
      <c r="D575" s="52">
        <v>186952</v>
      </c>
      <c r="E575" s="31">
        <v>164890</v>
      </c>
      <c r="F575" s="83"/>
      <c r="G575" s="83"/>
      <c r="H575" s="83"/>
    </row>
    <row r="576" spans="1:8" x14ac:dyDescent="0.25">
      <c r="A576" s="8">
        <v>572</v>
      </c>
      <c r="B576" s="8"/>
      <c r="C576" s="8" t="s">
        <v>853</v>
      </c>
      <c r="D576" s="52">
        <v>24506</v>
      </c>
      <c r="E576" s="31">
        <v>21613</v>
      </c>
      <c r="F576" s="83"/>
      <c r="G576" s="83"/>
      <c r="H576" s="83"/>
    </row>
    <row r="577" spans="1:8" x14ac:dyDescent="0.25">
      <c r="A577" s="8">
        <v>573</v>
      </c>
      <c r="B577" s="8"/>
      <c r="C577" s="8" t="s">
        <v>852</v>
      </c>
      <c r="D577" s="52">
        <v>10026</v>
      </c>
      <c r="E577" s="31">
        <v>8842</v>
      </c>
      <c r="F577" s="83"/>
      <c r="G577" s="83"/>
      <c r="H577" s="83"/>
    </row>
    <row r="578" spans="1:8" x14ac:dyDescent="0.25">
      <c r="A578" s="8">
        <v>574</v>
      </c>
      <c r="B578" s="8"/>
      <c r="C578" s="8" t="s">
        <v>851</v>
      </c>
      <c r="D578" s="52">
        <v>306307</v>
      </c>
      <c r="E578" s="31">
        <v>270161</v>
      </c>
      <c r="F578" s="83"/>
      <c r="G578" s="83"/>
      <c r="H578" s="83"/>
    </row>
    <row r="579" spans="1:8" x14ac:dyDescent="0.25">
      <c r="A579" s="8">
        <v>575</v>
      </c>
      <c r="B579" s="8"/>
      <c r="C579" s="8" t="s">
        <v>850</v>
      </c>
      <c r="D579" s="52">
        <v>183375</v>
      </c>
      <c r="E579" s="31">
        <v>161736</v>
      </c>
      <c r="F579" s="83"/>
      <c r="G579" s="83"/>
      <c r="H579" s="83"/>
    </row>
    <row r="580" spans="1:8" x14ac:dyDescent="0.25">
      <c r="A580" s="8">
        <v>576</v>
      </c>
      <c r="B580" s="8"/>
      <c r="C580" s="8" t="s">
        <v>849</v>
      </c>
      <c r="D580" s="52">
        <v>254550</v>
      </c>
      <c r="E580" s="31">
        <v>224512</v>
      </c>
      <c r="F580" s="83"/>
      <c r="G580" s="83"/>
      <c r="H580" s="83"/>
    </row>
    <row r="581" spans="1:8" x14ac:dyDescent="0.25">
      <c r="A581" s="8">
        <v>577</v>
      </c>
      <c r="B581" s="8"/>
      <c r="C581" s="8" t="s">
        <v>848</v>
      </c>
      <c r="D581" s="52">
        <v>184515</v>
      </c>
      <c r="E581" s="31">
        <v>162741</v>
      </c>
      <c r="F581" s="83"/>
      <c r="G581" s="83"/>
      <c r="H581" s="83"/>
    </row>
    <row r="582" spans="1:8" x14ac:dyDescent="0.25">
      <c r="A582" s="8">
        <v>578</v>
      </c>
      <c r="B582" s="8"/>
      <c r="C582" s="8" t="s">
        <v>837</v>
      </c>
      <c r="D582" s="52">
        <v>44349</v>
      </c>
      <c r="E582" s="31">
        <v>39115</v>
      </c>
      <c r="F582" s="83"/>
      <c r="G582" s="83"/>
      <c r="H582" s="83"/>
    </row>
    <row r="583" spans="1:8" x14ac:dyDescent="0.25">
      <c r="A583" s="8">
        <v>579</v>
      </c>
      <c r="B583" s="8"/>
      <c r="C583" s="8" t="s">
        <v>837</v>
      </c>
      <c r="D583" s="52">
        <v>42452</v>
      </c>
      <c r="E583" s="31">
        <v>37441</v>
      </c>
      <c r="F583" s="83"/>
      <c r="G583" s="83"/>
      <c r="H583" s="83"/>
    </row>
    <row r="584" spans="1:8" x14ac:dyDescent="0.25">
      <c r="A584" s="8">
        <v>580</v>
      </c>
      <c r="B584" s="8"/>
      <c r="C584" s="8" t="s">
        <v>847</v>
      </c>
      <c r="D584" s="52">
        <v>33950</v>
      </c>
      <c r="E584" s="31">
        <v>29943</v>
      </c>
      <c r="F584" s="83"/>
      <c r="G584" s="83"/>
      <c r="H584" s="83"/>
    </row>
    <row r="585" spans="1:8" x14ac:dyDescent="0.25">
      <c r="A585" s="8">
        <v>581</v>
      </c>
      <c r="B585" s="8"/>
      <c r="C585" s="8" t="s">
        <v>837</v>
      </c>
      <c r="D585" s="52">
        <v>31584</v>
      </c>
      <c r="E585" s="31">
        <v>27856</v>
      </c>
      <c r="F585" s="83"/>
      <c r="G585" s="83"/>
      <c r="H585" s="83"/>
    </row>
    <row r="586" spans="1:8" x14ac:dyDescent="0.25">
      <c r="A586" s="8">
        <v>582</v>
      </c>
      <c r="B586" s="8"/>
      <c r="C586" s="8" t="s">
        <v>846</v>
      </c>
      <c r="D586" s="52">
        <v>19243</v>
      </c>
      <c r="E586" s="31">
        <v>16972</v>
      </c>
      <c r="F586" s="83"/>
      <c r="G586" s="83"/>
      <c r="H586" s="83"/>
    </row>
    <row r="587" spans="1:8" x14ac:dyDescent="0.25">
      <c r="A587" s="8">
        <v>583</v>
      </c>
      <c r="B587" s="8"/>
      <c r="C587" s="8" t="s">
        <v>837</v>
      </c>
      <c r="D587" s="52">
        <v>40969</v>
      </c>
      <c r="E587" s="31">
        <v>36134</v>
      </c>
      <c r="F587" s="83"/>
      <c r="G587" s="83"/>
      <c r="H587" s="83"/>
    </row>
    <row r="588" spans="1:8" x14ac:dyDescent="0.25">
      <c r="A588" s="8">
        <v>584</v>
      </c>
      <c r="B588" s="8"/>
      <c r="C588" s="8" t="s">
        <v>845</v>
      </c>
      <c r="D588" s="52">
        <v>36888</v>
      </c>
      <c r="E588" s="31">
        <v>32534</v>
      </c>
      <c r="F588" s="83"/>
      <c r="G588" s="83"/>
      <c r="H588" s="83"/>
    </row>
    <row r="589" spans="1:8" x14ac:dyDescent="0.25">
      <c r="A589" s="8">
        <v>585</v>
      </c>
      <c r="B589" s="8"/>
      <c r="C589" s="8" t="s">
        <v>844</v>
      </c>
      <c r="D589" s="52">
        <v>37025</v>
      </c>
      <c r="E589" s="31">
        <v>32655</v>
      </c>
      <c r="F589" s="83"/>
      <c r="G589" s="83"/>
      <c r="H589" s="83"/>
    </row>
    <row r="590" spans="1:8" x14ac:dyDescent="0.25">
      <c r="A590" s="8">
        <v>586</v>
      </c>
      <c r="B590" s="8"/>
      <c r="C590" s="8" t="s">
        <v>843</v>
      </c>
      <c r="D590" s="52">
        <v>26604</v>
      </c>
      <c r="E590" s="31">
        <v>23463</v>
      </c>
      <c r="F590" s="83"/>
      <c r="G590" s="83"/>
      <c r="H590" s="83"/>
    </row>
    <row r="591" spans="1:8" x14ac:dyDescent="0.25">
      <c r="A591" s="8">
        <v>587</v>
      </c>
      <c r="B591" s="8"/>
      <c r="C591" s="8" t="s">
        <v>842</v>
      </c>
      <c r="D591" s="52">
        <v>22545</v>
      </c>
      <c r="E591" s="31">
        <v>19884</v>
      </c>
      <c r="F591" s="83"/>
      <c r="G591" s="83"/>
      <c r="H591" s="83"/>
    </row>
    <row r="592" spans="1:8" x14ac:dyDescent="0.25">
      <c r="A592" s="8">
        <v>588</v>
      </c>
      <c r="B592" s="8"/>
      <c r="C592" s="8" t="s">
        <v>841</v>
      </c>
      <c r="D592" s="52">
        <v>11013</v>
      </c>
      <c r="E592" s="31">
        <v>9712</v>
      </c>
      <c r="F592" s="83"/>
      <c r="G592" s="83"/>
      <c r="H592" s="83"/>
    </row>
    <row r="593" spans="1:8" x14ac:dyDescent="0.25">
      <c r="A593" s="8">
        <v>589</v>
      </c>
      <c r="B593" s="8"/>
      <c r="C593" s="8" t="s">
        <v>840</v>
      </c>
      <c r="D593" s="52">
        <v>10718</v>
      </c>
      <c r="E593" s="31">
        <v>9452</v>
      </c>
      <c r="F593" s="83"/>
      <c r="G593" s="83"/>
      <c r="H593" s="83"/>
    </row>
    <row r="594" spans="1:8" x14ac:dyDescent="0.25">
      <c r="A594" s="8">
        <v>590</v>
      </c>
      <c r="B594" s="8"/>
      <c r="C594" s="8" t="s">
        <v>839</v>
      </c>
      <c r="D594" s="52">
        <v>33801</v>
      </c>
      <c r="E594" s="31">
        <v>29811</v>
      </c>
      <c r="F594" s="83"/>
      <c r="G594" s="83"/>
      <c r="H594" s="83"/>
    </row>
    <row r="595" spans="1:8" x14ac:dyDescent="0.25">
      <c r="A595" s="8">
        <v>591</v>
      </c>
      <c r="B595" s="8"/>
      <c r="C595" s="8" t="s">
        <v>838</v>
      </c>
      <c r="D595" s="52">
        <v>88494</v>
      </c>
      <c r="E595" s="31">
        <v>78051</v>
      </c>
      <c r="F595" s="83"/>
      <c r="G595" s="83"/>
      <c r="H595" s="83"/>
    </row>
    <row r="596" spans="1:8" x14ac:dyDescent="0.25">
      <c r="A596" s="8">
        <v>592</v>
      </c>
      <c r="B596" s="8"/>
      <c r="C596" s="8" t="s">
        <v>837</v>
      </c>
      <c r="D596" s="52">
        <v>23681</v>
      </c>
      <c r="E596" s="31">
        <v>20886</v>
      </c>
      <c r="F596" s="83"/>
      <c r="G596" s="83"/>
      <c r="H596" s="83"/>
    </row>
    <row r="597" spans="1:8" x14ac:dyDescent="0.25">
      <c r="A597" s="8">
        <v>593</v>
      </c>
      <c r="B597" s="8"/>
      <c r="C597" s="8" t="s">
        <v>837</v>
      </c>
      <c r="D597" s="52">
        <v>28628</v>
      </c>
      <c r="E597" s="31">
        <v>25249</v>
      </c>
      <c r="F597" s="83"/>
      <c r="G597" s="83"/>
      <c r="H597" s="83"/>
    </row>
    <row r="598" spans="1:8" x14ac:dyDescent="0.25">
      <c r="A598" s="8">
        <v>594</v>
      </c>
      <c r="B598" s="8"/>
      <c r="C598" s="8" t="s">
        <v>837</v>
      </c>
      <c r="D598" s="52">
        <v>33292</v>
      </c>
      <c r="E598" s="31">
        <v>29363</v>
      </c>
      <c r="F598" s="83"/>
      <c r="G598" s="83"/>
      <c r="H598" s="83"/>
    </row>
    <row r="599" spans="1:8" x14ac:dyDescent="0.25">
      <c r="A599" s="8">
        <v>595</v>
      </c>
      <c r="B599" s="8"/>
      <c r="C599" s="8" t="s">
        <v>836</v>
      </c>
      <c r="D599" s="52">
        <v>24776</v>
      </c>
      <c r="E599" s="31">
        <v>21851</v>
      </c>
      <c r="F599" s="83"/>
      <c r="G599" s="83"/>
      <c r="H599" s="83"/>
    </row>
    <row r="600" spans="1:8" x14ac:dyDescent="0.25">
      <c r="A600" s="8">
        <v>596</v>
      </c>
      <c r="B600" s="8"/>
      <c r="C600" s="8" t="s">
        <v>835</v>
      </c>
      <c r="D600" s="52">
        <v>12525</v>
      </c>
      <c r="E600" s="31">
        <v>11046</v>
      </c>
      <c r="F600" s="83"/>
      <c r="G600" s="83"/>
      <c r="H600" s="83"/>
    </row>
    <row r="601" spans="1:8" x14ac:dyDescent="0.25">
      <c r="A601" s="8">
        <v>597</v>
      </c>
      <c r="B601" s="8"/>
      <c r="C601" s="8" t="s">
        <v>834</v>
      </c>
      <c r="D601" s="52">
        <v>242486</v>
      </c>
      <c r="E601" s="31">
        <v>213872</v>
      </c>
      <c r="F601" s="83"/>
      <c r="G601" s="83"/>
      <c r="H601" s="83"/>
    </row>
    <row r="602" spans="1:8" x14ac:dyDescent="0.25">
      <c r="A602" s="8">
        <v>598</v>
      </c>
      <c r="B602" s="8"/>
      <c r="C602" s="8" t="s">
        <v>833</v>
      </c>
      <c r="D602" s="52">
        <v>11930</v>
      </c>
      <c r="E602" s="31">
        <v>10521</v>
      </c>
      <c r="F602" s="83"/>
      <c r="G602" s="83"/>
      <c r="H602" s="83"/>
    </row>
    <row r="603" spans="1:8" x14ac:dyDescent="0.25">
      <c r="A603" s="8">
        <v>599</v>
      </c>
      <c r="B603" s="8"/>
      <c r="C603" s="8" t="s">
        <v>832</v>
      </c>
      <c r="D603" s="52">
        <v>17675</v>
      </c>
      <c r="E603" s="31">
        <v>15588</v>
      </c>
      <c r="F603" s="83"/>
      <c r="G603" s="83"/>
      <c r="H603" s="83"/>
    </row>
    <row r="604" spans="1:8" x14ac:dyDescent="0.25">
      <c r="A604" s="8">
        <v>600</v>
      </c>
      <c r="B604" s="8"/>
      <c r="C604" s="8" t="s">
        <v>831</v>
      </c>
      <c r="D604" s="52">
        <v>7666</v>
      </c>
      <c r="E604" s="31">
        <v>6760</v>
      </c>
      <c r="F604" s="83"/>
      <c r="G604" s="83"/>
      <c r="H604" s="83"/>
    </row>
    <row r="605" spans="1:8" x14ac:dyDescent="0.25">
      <c r="A605" s="8">
        <v>601</v>
      </c>
      <c r="B605" s="8"/>
      <c r="C605" s="8" t="s">
        <v>830</v>
      </c>
      <c r="D605" s="52">
        <v>7868</v>
      </c>
      <c r="E605" s="31">
        <v>6938</v>
      </c>
      <c r="F605" s="83"/>
      <c r="G605" s="83"/>
      <c r="H605" s="83"/>
    </row>
    <row r="606" spans="1:8" x14ac:dyDescent="0.25">
      <c r="A606" s="8">
        <v>602</v>
      </c>
      <c r="B606" s="8"/>
      <c r="C606" s="8" t="s">
        <v>829</v>
      </c>
      <c r="D606" s="52">
        <v>6495</v>
      </c>
      <c r="E606" s="31">
        <v>5728</v>
      </c>
      <c r="F606" s="83"/>
      <c r="G606" s="83"/>
      <c r="H606" s="83"/>
    </row>
    <row r="607" spans="1:8" x14ac:dyDescent="0.25">
      <c r="A607" s="8">
        <v>603</v>
      </c>
      <c r="B607" s="8"/>
      <c r="C607" s="8" t="s">
        <v>828</v>
      </c>
      <c r="D607" s="52">
        <v>7665</v>
      </c>
      <c r="E607" s="31">
        <v>6759</v>
      </c>
      <c r="F607" s="83"/>
      <c r="G607" s="83"/>
      <c r="H607" s="83"/>
    </row>
    <row r="608" spans="1:8" x14ac:dyDescent="0.25">
      <c r="A608" s="8">
        <v>604</v>
      </c>
      <c r="B608" s="8"/>
      <c r="C608" s="8" t="s">
        <v>827</v>
      </c>
      <c r="D608" s="52">
        <v>7480</v>
      </c>
      <c r="E608" s="31">
        <v>6596</v>
      </c>
      <c r="F608" s="83"/>
      <c r="G608" s="83"/>
      <c r="H608" s="83"/>
    </row>
    <row r="609" spans="1:8" x14ac:dyDescent="0.25">
      <c r="A609" s="8">
        <v>605</v>
      </c>
      <c r="B609" s="8"/>
      <c r="C609" s="8" t="s">
        <v>826</v>
      </c>
      <c r="D609" s="52">
        <v>11236</v>
      </c>
      <c r="E609" s="31">
        <v>9909</v>
      </c>
      <c r="F609" s="83"/>
      <c r="G609" s="83"/>
      <c r="H609" s="83"/>
    </row>
    <row r="610" spans="1:8" x14ac:dyDescent="0.25">
      <c r="A610" s="8">
        <v>606</v>
      </c>
      <c r="B610" s="8"/>
      <c r="C610" s="8" t="s">
        <v>1398</v>
      </c>
      <c r="D610" s="52">
        <v>26988</v>
      </c>
      <c r="E610" s="31">
        <v>23803</v>
      </c>
      <c r="F610" s="83"/>
      <c r="G610" s="83"/>
      <c r="H610" s="83"/>
    </row>
    <row r="611" spans="1:8" x14ac:dyDescent="0.25">
      <c r="A611" s="8">
        <v>607</v>
      </c>
      <c r="B611" s="8"/>
      <c r="C611" s="8" t="s">
        <v>825</v>
      </c>
      <c r="D611" s="52">
        <v>8521</v>
      </c>
      <c r="E611" s="31">
        <v>7514</v>
      </c>
      <c r="F611" s="83"/>
      <c r="G611" s="83"/>
      <c r="H611" s="83"/>
    </row>
    <row r="612" spans="1:8" x14ac:dyDescent="0.25">
      <c r="A612" s="8">
        <v>608</v>
      </c>
      <c r="B612" s="8"/>
      <c r="C612" s="8" t="s">
        <v>824</v>
      </c>
      <c r="D612" s="52">
        <v>1470801</v>
      </c>
      <c r="E612" s="31">
        <v>1297244</v>
      </c>
      <c r="F612" s="83"/>
      <c r="G612" s="83"/>
      <c r="H612" s="83"/>
    </row>
    <row r="613" spans="1:8" x14ac:dyDescent="0.25">
      <c r="A613" s="8">
        <v>609</v>
      </c>
      <c r="B613" s="8"/>
      <c r="C613" s="8" t="s">
        <v>823</v>
      </c>
      <c r="D613" s="52">
        <v>1477629</v>
      </c>
      <c r="E613" s="31">
        <v>1303266</v>
      </c>
      <c r="F613" s="83"/>
      <c r="G613" s="83"/>
      <c r="H613" s="83"/>
    </row>
    <row r="614" spans="1:8" x14ac:dyDescent="0.25">
      <c r="A614" s="8">
        <v>610</v>
      </c>
      <c r="B614" s="8"/>
      <c r="C614" s="8" t="s">
        <v>822</v>
      </c>
      <c r="D614" s="52">
        <v>361770</v>
      </c>
      <c r="E614" s="31">
        <v>319080</v>
      </c>
      <c r="F614" s="83"/>
      <c r="G614" s="83"/>
      <c r="H614" s="83"/>
    </row>
    <row r="615" spans="1:8" x14ac:dyDescent="0.25">
      <c r="A615" s="8">
        <v>611</v>
      </c>
      <c r="B615" s="8"/>
      <c r="C615" s="8" t="s">
        <v>821</v>
      </c>
      <c r="D615" s="52">
        <v>368832</v>
      </c>
      <c r="E615" s="31">
        <v>325309</v>
      </c>
      <c r="F615" s="83"/>
      <c r="G615" s="83"/>
      <c r="H615" s="83"/>
    </row>
    <row r="616" spans="1:8" x14ac:dyDescent="0.25">
      <c r="A616" s="8">
        <v>612</v>
      </c>
      <c r="B616" s="8"/>
      <c r="C616" s="8" t="s">
        <v>820</v>
      </c>
      <c r="D616" s="52">
        <v>818741</v>
      </c>
      <c r="E616" s="31">
        <v>722128</v>
      </c>
      <c r="F616" s="83"/>
      <c r="G616" s="83"/>
      <c r="H616" s="83"/>
    </row>
    <row r="617" spans="1:8" x14ac:dyDescent="0.25">
      <c r="A617" s="8">
        <v>613</v>
      </c>
      <c r="B617" s="8"/>
      <c r="C617" s="8" t="s">
        <v>819</v>
      </c>
      <c r="D617" s="52">
        <v>820301</v>
      </c>
      <c r="E617" s="31">
        <v>723503</v>
      </c>
      <c r="F617" s="83"/>
      <c r="G617" s="83"/>
      <c r="H617" s="83"/>
    </row>
    <row r="618" spans="1:8" x14ac:dyDescent="0.25">
      <c r="A618" s="8">
        <v>614</v>
      </c>
      <c r="B618" s="8"/>
      <c r="C618" s="8" t="s">
        <v>818</v>
      </c>
      <c r="D618" s="52">
        <v>578024</v>
      </c>
      <c r="E618" s="31">
        <v>509816</v>
      </c>
      <c r="F618" s="83"/>
      <c r="G618" s="83"/>
      <c r="H618" s="83"/>
    </row>
    <row r="619" spans="1:8" x14ac:dyDescent="0.25">
      <c r="A619" s="8">
        <v>615</v>
      </c>
      <c r="B619" s="8"/>
      <c r="C619" s="8" t="s">
        <v>817</v>
      </c>
      <c r="D619" s="52">
        <v>68084</v>
      </c>
      <c r="E619" s="31">
        <v>60049</v>
      </c>
      <c r="F619" s="83"/>
      <c r="G619" s="83"/>
      <c r="H619" s="83"/>
    </row>
    <row r="620" spans="1:8" x14ac:dyDescent="0.25">
      <c r="A620" s="8">
        <v>616</v>
      </c>
      <c r="B620" s="8"/>
      <c r="C620" s="8" t="s">
        <v>816</v>
      </c>
      <c r="D620" s="52">
        <v>79998</v>
      </c>
      <c r="E620" s="31">
        <v>70558</v>
      </c>
      <c r="F620" s="83"/>
      <c r="G620" s="83"/>
      <c r="H620" s="83"/>
    </row>
    <row r="621" spans="1:8" x14ac:dyDescent="0.25">
      <c r="A621" s="8">
        <v>617</v>
      </c>
      <c r="B621" s="8"/>
      <c r="C621" s="8" t="s">
        <v>815</v>
      </c>
      <c r="D621" s="52">
        <v>69603</v>
      </c>
      <c r="E621" s="31">
        <v>61388</v>
      </c>
      <c r="F621" s="83"/>
      <c r="G621" s="83"/>
      <c r="H621" s="83"/>
    </row>
    <row r="622" spans="1:8" x14ac:dyDescent="0.25">
      <c r="A622" s="8">
        <v>618</v>
      </c>
      <c r="B622" s="8"/>
      <c r="C622" s="8" t="s">
        <v>814</v>
      </c>
      <c r="D622" s="52">
        <v>298348</v>
      </c>
      <c r="E622" s="31">
        <v>263142</v>
      </c>
      <c r="F622" s="83"/>
      <c r="G622" s="83"/>
      <c r="H622" s="83"/>
    </row>
    <row r="623" spans="1:8" x14ac:dyDescent="0.25">
      <c r="A623" s="8">
        <v>619</v>
      </c>
      <c r="B623" s="8"/>
      <c r="C623" s="8" t="s">
        <v>813</v>
      </c>
      <c r="D623" s="52">
        <v>4209</v>
      </c>
      <c r="E623" s="31">
        <v>3711</v>
      </c>
      <c r="F623" s="83"/>
      <c r="G623" s="83"/>
      <c r="H623" s="83"/>
    </row>
    <row r="624" spans="1:8" x14ac:dyDescent="0.25">
      <c r="A624" s="8">
        <v>620</v>
      </c>
      <c r="B624" s="8"/>
      <c r="C624" s="8" t="s">
        <v>812</v>
      </c>
      <c r="D624" s="52">
        <v>4098</v>
      </c>
      <c r="E624" s="31">
        <v>3614</v>
      </c>
      <c r="F624" s="83"/>
      <c r="G624" s="83"/>
      <c r="H624" s="83"/>
    </row>
    <row r="625" spans="1:8" x14ac:dyDescent="0.25">
      <c r="A625" s="8">
        <v>621</v>
      </c>
      <c r="B625" s="8"/>
      <c r="C625" s="8" t="s">
        <v>811</v>
      </c>
      <c r="D625" s="52">
        <v>75093</v>
      </c>
      <c r="E625" s="31">
        <v>66231</v>
      </c>
      <c r="F625" s="83"/>
      <c r="G625" s="83"/>
      <c r="H625" s="83"/>
    </row>
    <row r="626" spans="1:8" x14ac:dyDescent="0.25">
      <c r="A626" s="8">
        <v>622</v>
      </c>
      <c r="B626" s="8"/>
      <c r="C626" s="8" t="s">
        <v>810</v>
      </c>
      <c r="D626" s="52">
        <v>110645</v>
      </c>
      <c r="E626" s="31">
        <v>97588</v>
      </c>
      <c r="F626" s="83"/>
      <c r="G626" s="83"/>
      <c r="H626" s="83"/>
    </row>
    <row r="627" spans="1:8" x14ac:dyDescent="0.25">
      <c r="A627" s="8">
        <v>623</v>
      </c>
      <c r="B627" s="8"/>
      <c r="C627" s="8" t="s">
        <v>371</v>
      </c>
      <c r="D627" s="52">
        <v>30322</v>
      </c>
      <c r="E627" s="31">
        <v>26743</v>
      </c>
      <c r="F627" s="83"/>
      <c r="G627" s="83"/>
      <c r="H627" s="83"/>
    </row>
    <row r="628" spans="1:8" x14ac:dyDescent="0.25">
      <c r="A628" s="8">
        <v>624</v>
      </c>
      <c r="B628" s="8"/>
      <c r="C628" s="8" t="s">
        <v>809</v>
      </c>
      <c r="D628" s="52">
        <v>78412</v>
      </c>
      <c r="E628" s="31">
        <v>69158</v>
      </c>
      <c r="F628" s="83"/>
      <c r="G628" s="83"/>
      <c r="H628" s="83"/>
    </row>
    <row r="629" spans="1:8" x14ac:dyDescent="0.25">
      <c r="A629" s="8">
        <v>625</v>
      </c>
      <c r="B629" s="8"/>
      <c r="C629" s="8" t="s">
        <v>808</v>
      </c>
      <c r="D629" s="52">
        <v>22161</v>
      </c>
      <c r="E629" s="31">
        <v>19545</v>
      </c>
      <c r="F629" s="83"/>
      <c r="G629" s="83"/>
      <c r="H629" s="83"/>
    </row>
    <row r="630" spans="1:8" x14ac:dyDescent="0.25">
      <c r="A630" s="8">
        <v>626</v>
      </c>
      <c r="B630" s="8"/>
      <c r="C630" s="8" t="s">
        <v>807</v>
      </c>
      <c r="D630" s="52">
        <v>96081</v>
      </c>
      <c r="E630" s="31">
        <v>84743</v>
      </c>
      <c r="F630" s="83"/>
      <c r="G630" s="83"/>
      <c r="H630" s="83"/>
    </row>
    <row r="631" spans="1:8" x14ac:dyDescent="0.25">
      <c r="A631" s="8">
        <v>627</v>
      </c>
      <c r="B631" s="8"/>
      <c r="C631" s="8" t="s">
        <v>806</v>
      </c>
      <c r="D631" s="52">
        <v>19546</v>
      </c>
      <c r="E631" s="31">
        <v>17239</v>
      </c>
      <c r="F631" s="83"/>
      <c r="G631" s="83"/>
      <c r="H631" s="83"/>
    </row>
    <row r="632" spans="1:8" x14ac:dyDescent="0.25">
      <c r="A632" s="8">
        <v>628</v>
      </c>
      <c r="B632" s="8"/>
      <c r="C632" s="8" t="s">
        <v>789</v>
      </c>
      <c r="D632" s="52">
        <v>32778</v>
      </c>
      <c r="E632" s="31">
        <v>28909</v>
      </c>
      <c r="F632" s="83"/>
      <c r="G632" s="83"/>
      <c r="H632" s="83"/>
    </row>
    <row r="633" spans="1:8" x14ac:dyDescent="0.25">
      <c r="A633" s="8">
        <v>629</v>
      </c>
      <c r="B633" s="8"/>
      <c r="C633" s="8" t="s">
        <v>805</v>
      </c>
      <c r="D633" s="52">
        <v>18176</v>
      </c>
      <c r="E633" s="31">
        <v>16030</v>
      </c>
      <c r="F633" s="83"/>
      <c r="G633" s="83"/>
      <c r="H633" s="83"/>
    </row>
    <row r="634" spans="1:8" x14ac:dyDescent="0.25">
      <c r="A634" s="8">
        <v>630</v>
      </c>
      <c r="B634" s="8"/>
      <c r="C634" s="8" t="s">
        <v>804</v>
      </c>
      <c r="D634" s="52">
        <v>13473</v>
      </c>
      <c r="E634" s="31">
        <v>11882</v>
      </c>
      <c r="F634" s="83"/>
      <c r="G634" s="83"/>
      <c r="H634" s="83"/>
    </row>
    <row r="635" spans="1:8" x14ac:dyDescent="0.25">
      <c r="A635" s="8">
        <v>631</v>
      </c>
      <c r="B635" s="8"/>
      <c r="C635" s="8" t="s">
        <v>803</v>
      </c>
      <c r="D635" s="52">
        <v>557245</v>
      </c>
      <c r="E635" s="31">
        <v>491489</v>
      </c>
      <c r="F635" s="83"/>
      <c r="G635" s="83"/>
      <c r="H635" s="83"/>
    </row>
    <row r="636" spans="1:8" x14ac:dyDescent="0.25">
      <c r="A636" s="8">
        <v>632</v>
      </c>
      <c r="B636" s="8"/>
      <c r="C636" s="8" t="s">
        <v>789</v>
      </c>
      <c r="D636" s="52">
        <v>27408</v>
      </c>
      <c r="E636" s="31">
        <v>24173</v>
      </c>
      <c r="F636" s="83"/>
      <c r="G636" s="83"/>
      <c r="H636" s="83"/>
    </row>
    <row r="637" spans="1:8" x14ac:dyDescent="0.25">
      <c r="A637" s="8">
        <v>633</v>
      </c>
      <c r="B637" s="8"/>
      <c r="C637" s="8" t="s">
        <v>789</v>
      </c>
      <c r="D637" s="52">
        <v>16030</v>
      </c>
      <c r="E637" s="31">
        <v>14138</v>
      </c>
      <c r="F637" s="83"/>
      <c r="G637" s="83"/>
      <c r="H637" s="83"/>
    </row>
    <row r="638" spans="1:8" x14ac:dyDescent="0.25">
      <c r="A638" s="8">
        <v>634</v>
      </c>
      <c r="B638" s="8"/>
      <c r="C638" s="8" t="s">
        <v>802</v>
      </c>
      <c r="D638" s="52">
        <v>21335</v>
      </c>
      <c r="E638" s="31">
        <v>18817</v>
      </c>
      <c r="F638" s="83"/>
      <c r="G638" s="83"/>
      <c r="H638" s="83"/>
    </row>
    <row r="639" spans="1:8" x14ac:dyDescent="0.25">
      <c r="A639" s="8">
        <v>635</v>
      </c>
      <c r="B639" s="8"/>
      <c r="C639" s="8" t="s">
        <v>789</v>
      </c>
      <c r="D639" s="52">
        <v>16406</v>
      </c>
      <c r="E639" s="31">
        <v>14469</v>
      </c>
      <c r="F639" s="83"/>
      <c r="G639" s="83"/>
      <c r="H639" s="83"/>
    </row>
    <row r="640" spans="1:8" x14ac:dyDescent="0.25">
      <c r="A640" s="8">
        <v>636</v>
      </c>
      <c r="B640" s="8"/>
      <c r="C640" s="8" t="s">
        <v>801</v>
      </c>
      <c r="D640" s="52">
        <v>21435</v>
      </c>
      <c r="E640" s="31">
        <v>18905</v>
      </c>
      <c r="F640" s="83"/>
      <c r="G640" s="83"/>
      <c r="H640" s="83"/>
    </row>
    <row r="641" spans="1:8" x14ac:dyDescent="0.25">
      <c r="A641" s="8">
        <v>637</v>
      </c>
      <c r="B641" s="8"/>
      <c r="C641" s="8" t="s">
        <v>789</v>
      </c>
      <c r="D641" s="52">
        <v>12758</v>
      </c>
      <c r="E641" s="31">
        <v>11251</v>
      </c>
      <c r="F641" s="83"/>
      <c r="G641" s="83"/>
      <c r="H641" s="83"/>
    </row>
    <row r="642" spans="1:8" x14ac:dyDescent="0.25">
      <c r="A642" s="8">
        <v>638</v>
      </c>
      <c r="B642" s="8"/>
      <c r="C642" s="8" t="s">
        <v>789</v>
      </c>
      <c r="D642" s="52">
        <v>12554</v>
      </c>
      <c r="E642" s="31">
        <v>11071</v>
      </c>
      <c r="F642" s="83"/>
      <c r="G642" s="83"/>
      <c r="H642" s="83"/>
    </row>
    <row r="643" spans="1:8" x14ac:dyDescent="0.25">
      <c r="A643" s="8">
        <v>639</v>
      </c>
      <c r="B643" s="8"/>
      <c r="C643" s="8" t="s">
        <v>800</v>
      </c>
      <c r="D643" s="52">
        <v>22422</v>
      </c>
      <c r="E643" s="31">
        <v>19775</v>
      </c>
      <c r="F643" s="83"/>
      <c r="G643" s="83"/>
      <c r="H643" s="83"/>
    </row>
    <row r="644" spans="1:8" x14ac:dyDescent="0.25">
      <c r="A644" s="8">
        <v>640</v>
      </c>
      <c r="B644" s="8"/>
      <c r="C644" s="8" t="s">
        <v>789</v>
      </c>
      <c r="D644" s="52">
        <v>16240</v>
      </c>
      <c r="E644" s="31">
        <v>14323</v>
      </c>
      <c r="F644" s="83"/>
      <c r="G644" s="83"/>
      <c r="H644" s="83"/>
    </row>
    <row r="645" spans="1:8" x14ac:dyDescent="0.25">
      <c r="A645" s="8">
        <v>641</v>
      </c>
      <c r="B645" s="8"/>
      <c r="C645" s="8" t="s">
        <v>789</v>
      </c>
      <c r="D645" s="52">
        <v>11931</v>
      </c>
      <c r="E645" s="31">
        <v>10522</v>
      </c>
      <c r="F645" s="83"/>
      <c r="G645" s="83"/>
      <c r="H645" s="83"/>
    </row>
    <row r="646" spans="1:8" x14ac:dyDescent="0.25">
      <c r="A646" s="8">
        <v>642</v>
      </c>
      <c r="B646" s="8"/>
      <c r="C646" s="8" t="s">
        <v>789</v>
      </c>
      <c r="D646" s="52">
        <v>121350</v>
      </c>
      <c r="E646" s="31">
        <v>107030</v>
      </c>
      <c r="F646" s="83"/>
      <c r="G646" s="83"/>
      <c r="H646" s="83"/>
    </row>
    <row r="647" spans="1:8" x14ac:dyDescent="0.25">
      <c r="A647" s="8">
        <v>643</v>
      </c>
      <c r="B647" s="8"/>
      <c r="C647" s="8" t="s">
        <v>799</v>
      </c>
      <c r="D647" s="52">
        <v>11956</v>
      </c>
      <c r="E647" s="31">
        <v>10544</v>
      </c>
      <c r="F647" s="83"/>
      <c r="G647" s="83"/>
      <c r="H647" s="83"/>
    </row>
    <row r="648" spans="1:8" x14ac:dyDescent="0.25">
      <c r="A648" s="8">
        <v>644</v>
      </c>
      <c r="B648" s="8"/>
      <c r="C648" s="8" t="s">
        <v>789</v>
      </c>
      <c r="D648" s="52">
        <v>121440</v>
      </c>
      <c r="E648" s="31">
        <v>107109</v>
      </c>
      <c r="F648" s="83"/>
      <c r="G648" s="83"/>
      <c r="H648" s="83"/>
    </row>
    <row r="649" spans="1:8" x14ac:dyDescent="0.25">
      <c r="A649" s="8">
        <v>645</v>
      </c>
      <c r="B649" s="8"/>
      <c r="C649" s="8" t="s">
        <v>798</v>
      </c>
      <c r="D649" s="52">
        <v>55995</v>
      </c>
      <c r="E649" s="31">
        <v>49387</v>
      </c>
      <c r="F649" s="83"/>
      <c r="G649" s="83"/>
      <c r="H649" s="83"/>
    </row>
    <row r="650" spans="1:8" x14ac:dyDescent="0.25">
      <c r="A650" s="8">
        <v>646</v>
      </c>
      <c r="B650" s="8"/>
      <c r="C650" s="8" t="s">
        <v>797</v>
      </c>
      <c r="D650" s="52">
        <v>2568432</v>
      </c>
      <c r="E650" s="31">
        <v>2265354</v>
      </c>
      <c r="F650" s="83"/>
      <c r="G650" s="83"/>
      <c r="H650" s="83"/>
    </row>
    <row r="651" spans="1:8" x14ac:dyDescent="0.25">
      <c r="A651" s="8">
        <v>647</v>
      </c>
      <c r="B651" s="8"/>
      <c r="C651" s="8" t="s">
        <v>796</v>
      </c>
      <c r="D651" s="52">
        <v>90952</v>
      </c>
      <c r="E651" s="31">
        <v>80218</v>
      </c>
      <c r="F651" s="83"/>
      <c r="G651" s="83"/>
      <c r="H651" s="83"/>
    </row>
    <row r="652" spans="1:8" x14ac:dyDescent="0.25">
      <c r="A652" s="8">
        <v>648</v>
      </c>
      <c r="B652" s="8"/>
      <c r="C652" s="8" t="s">
        <v>785</v>
      </c>
      <c r="D652" s="52">
        <v>348241</v>
      </c>
      <c r="E652" s="31">
        <v>307148</v>
      </c>
      <c r="F652" s="83"/>
      <c r="G652" s="83"/>
      <c r="H652" s="83"/>
    </row>
    <row r="653" spans="1:8" x14ac:dyDescent="0.25">
      <c r="A653" s="8">
        <v>649</v>
      </c>
      <c r="B653" s="8"/>
      <c r="C653" s="8" t="s">
        <v>785</v>
      </c>
      <c r="D653" s="52">
        <v>370687</v>
      </c>
      <c r="E653" s="31">
        <v>326945</v>
      </c>
      <c r="F653" s="83"/>
      <c r="G653" s="83"/>
      <c r="H653" s="83"/>
    </row>
    <row r="654" spans="1:8" x14ac:dyDescent="0.25">
      <c r="A654" s="8">
        <v>650</v>
      </c>
      <c r="B654" s="8"/>
      <c r="C654" s="8" t="s">
        <v>785</v>
      </c>
      <c r="D654" s="52">
        <v>369291</v>
      </c>
      <c r="E654" s="31">
        <v>325714</v>
      </c>
      <c r="F654" s="83"/>
      <c r="G654" s="83"/>
      <c r="H654" s="83"/>
    </row>
    <row r="655" spans="1:8" x14ac:dyDescent="0.25">
      <c r="A655" s="8">
        <v>651</v>
      </c>
      <c r="B655" s="8"/>
      <c r="C655" s="8" t="s">
        <v>785</v>
      </c>
      <c r="D655" s="52">
        <v>373141</v>
      </c>
      <c r="E655" s="31">
        <v>329109</v>
      </c>
      <c r="F655" s="83"/>
      <c r="G655" s="83"/>
      <c r="H655" s="83"/>
    </row>
    <row r="656" spans="1:8" x14ac:dyDescent="0.25">
      <c r="A656" s="8">
        <v>652</v>
      </c>
      <c r="B656" s="8"/>
      <c r="C656" s="8" t="s">
        <v>785</v>
      </c>
      <c r="D656" s="52">
        <v>364683</v>
      </c>
      <c r="E656" s="31">
        <v>321649</v>
      </c>
      <c r="F656" s="83"/>
      <c r="G656" s="83"/>
      <c r="H656" s="83"/>
    </row>
    <row r="657" spans="1:8" x14ac:dyDescent="0.25">
      <c r="A657" s="8">
        <v>653</v>
      </c>
      <c r="B657" s="8"/>
      <c r="C657" s="8" t="s">
        <v>785</v>
      </c>
      <c r="D657" s="52">
        <v>394668</v>
      </c>
      <c r="E657" s="31">
        <v>348096</v>
      </c>
      <c r="F657" s="83"/>
      <c r="G657" s="83"/>
      <c r="H657" s="83"/>
    </row>
    <row r="658" spans="1:8" x14ac:dyDescent="0.25">
      <c r="A658" s="8">
        <v>654</v>
      </c>
      <c r="B658" s="8"/>
      <c r="C658" s="8" t="s">
        <v>795</v>
      </c>
      <c r="D658" s="52">
        <v>354739</v>
      </c>
      <c r="E658" s="31">
        <v>312879</v>
      </c>
      <c r="F658" s="83"/>
      <c r="G658" s="83"/>
      <c r="H658" s="83"/>
    </row>
    <row r="659" spans="1:8" x14ac:dyDescent="0.25">
      <c r="A659" s="8">
        <v>655</v>
      </c>
      <c r="B659" s="8"/>
      <c r="C659" s="8" t="s">
        <v>794</v>
      </c>
      <c r="D659" s="52">
        <v>50146</v>
      </c>
      <c r="E659" s="31">
        <v>44228</v>
      </c>
      <c r="F659" s="83"/>
      <c r="G659" s="83"/>
      <c r="H659" s="83"/>
    </row>
    <row r="660" spans="1:8" x14ac:dyDescent="0.25">
      <c r="A660" s="8">
        <v>656</v>
      </c>
      <c r="B660" s="8"/>
      <c r="C660" s="8" t="s">
        <v>793</v>
      </c>
      <c r="D660" s="52">
        <v>89810</v>
      </c>
      <c r="E660" s="31">
        <v>79211</v>
      </c>
      <c r="F660" s="83"/>
      <c r="G660" s="83"/>
      <c r="H660" s="83"/>
    </row>
    <row r="661" spans="1:8" x14ac:dyDescent="0.25">
      <c r="A661" s="8">
        <v>657</v>
      </c>
      <c r="B661" s="8"/>
      <c r="C661" s="8" t="s">
        <v>792</v>
      </c>
      <c r="D661" s="52">
        <v>1535713</v>
      </c>
      <c r="E661" s="31">
        <v>1354496</v>
      </c>
      <c r="F661" s="83"/>
      <c r="G661" s="83"/>
      <c r="H661" s="83"/>
    </row>
    <row r="662" spans="1:8" x14ac:dyDescent="0.25">
      <c r="A662" s="8">
        <v>658</v>
      </c>
      <c r="B662" s="8"/>
      <c r="C662" s="8" t="s">
        <v>791</v>
      </c>
      <c r="D662" s="52">
        <v>718920</v>
      </c>
      <c r="E662" s="31">
        <v>634086</v>
      </c>
      <c r="F662" s="83"/>
      <c r="G662" s="83"/>
      <c r="H662" s="83"/>
    </row>
    <row r="663" spans="1:8" x14ac:dyDescent="0.25">
      <c r="A663" s="8">
        <v>659</v>
      </c>
      <c r="B663" s="8"/>
      <c r="C663" s="8" t="s">
        <v>789</v>
      </c>
      <c r="D663" s="52">
        <v>13543</v>
      </c>
      <c r="E663" s="31">
        <v>11944</v>
      </c>
      <c r="F663" s="83"/>
      <c r="G663" s="83"/>
      <c r="H663" s="83"/>
    </row>
    <row r="664" spans="1:8" x14ac:dyDescent="0.25">
      <c r="A664" s="8">
        <v>660</v>
      </c>
      <c r="B664" s="8"/>
      <c r="C664" s="8" t="s">
        <v>790</v>
      </c>
      <c r="D664" s="52">
        <v>27454</v>
      </c>
      <c r="E664" s="31">
        <v>24213</v>
      </c>
      <c r="F664" s="83"/>
      <c r="G664" s="83"/>
      <c r="H664" s="83"/>
    </row>
    <row r="665" spans="1:8" x14ac:dyDescent="0.25">
      <c r="A665" s="8">
        <v>661</v>
      </c>
      <c r="B665" s="8"/>
      <c r="C665" s="8" t="s">
        <v>789</v>
      </c>
      <c r="D665" s="52">
        <v>27561</v>
      </c>
      <c r="E665" s="31">
        <v>24308</v>
      </c>
      <c r="F665" s="83"/>
      <c r="G665" s="83"/>
      <c r="H665" s="83"/>
    </row>
    <row r="666" spans="1:8" x14ac:dyDescent="0.25">
      <c r="A666" s="8">
        <v>662</v>
      </c>
      <c r="B666" s="8"/>
      <c r="C666" s="8" t="s">
        <v>788</v>
      </c>
      <c r="D666" s="52">
        <v>3478138</v>
      </c>
      <c r="E666" s="31">
        <v>3067714</v>
      </c>
      <c r="F666" s="83"/>
      <c r="G666" s="83"/>
      <c r="H666" s="83"/>
    </row>
    <row r="667" spans="1:8" x14ac:dyDescent="0.25">
      <c r="A667" s="8">
        <v>663</v>
      </c>
      <c r="B667" s="8"/>
      <c r="C667" s="8" t="s">
        <v>787</v>
      </c>
      <c r="D667" s="52">
        <v>518427</v>
      </c>
      <c r="E667" s="31">
        <v>457251</v>
      </c>
      <c r="F667" s="83"/>
      <c r="G667" s="83"/>
      <c r="H667" s="83"/>
    </row>
    <row r="668" spans="1:8" x14ac:dyDescent="0.25">
      <c r="A668" s="8">
        <v>664</v>
      </c>
      <c r="B668" s="8"/>
      <c r="C668" s="8" t="s">
        <v>786</v>
      </c>
      <c r="D668" s="52">
        <v>491196</v>
      </c>
      <c r="E668" s="31">
        <v>433234</v>
      </c>
      <c r="F668" s="83"/>
      <c r="G668" s="83"/>
      <c r="H668" s="83"/>
    </row>
    <row r="669" spans="1:8" x14ac:dyDescent="0.25">
      <c r="A669" s="8">
        <v>665</v>
      </c>
      <c r="B669" s="8"/>
      <c r="C669" s="8" t="s">
        <v>785</v>
      </c>
      <c r="D669" s="52">
        <v>225754</v>
      </c>
      <c r="E669" s="31">
        <v>199113</v>
      </c>
      <c r="F669" s="83"/>
      <c r="G669" s="83"/>
      <c r="H669" s="83"/>
    </row>
    <row r="670" spans="1:8" x14ac:dyDescent="0.25">
      <c r="A670" s="8">
        <v>666</v>
      </c>
      <c r="B670" s="8"/>
      <c r="C670" s="8" t="s">
        <v>785</v>
      </c>
      <c r="D670" s="52">
        <v>395977</v>
      </c>
      <c r="E670" s="31">
        <v>349250</v>
      </c>
      <c r="F670" s="83"/>
      <c r="G670" s="83"/>
      <c r="H670" s="83"/>
    </row>
    <row r="671" spans="1:8" x14ac:dyDescent="0.25">
      <c r="A671" s="8">
        <v>667</v>
      </c>
      <c r="B671" s="8"/>
      <c r="C671" s="8" t="s">
        <v>785</v>
      </c>
      <c r="D671" s="52">
        <v>394253</v>
      </c>
      <c r="E671" s="31">
        <v>347729</v>
      </c>
      <c r="F671" s="83"/>
      <c r="G671" s="83"/>
      <c r="H671" s="83"/>
    </row>
    <row r="672" spans="1:8" x14ac:dyDescent="0.25">
      <c r="A672" s="8">
        <v>668</v>
      </c>
      <c r="B672" s="8"/>
      <c r="C672" s="8" t="s">
        <v>784</v>
      </c>
      <c r="D672" s="52">
        <v>97812</v>
      </c>
      <c r="E672" s="31">
        <v>86269</v>
      </c>
      <c r="F672" s="83"/>
      <c r="G672" s="83"/>
      <c r="H672" s="83"/>
    </row>
    <row r="673" spans="1:8" x14ac:dyDescent="0.25">
      <c r="A673" s="8">
        <v>669</v>
      </c>
      <c r="B673" s="8"/>
      <c r="C673" s="8" t="s">
        <v>784</v>
      </c>
      <c r="D673" s="52">
        <v>86759</v>
      </c>
      <c r="E673" s="31">
        <v>76520</v>
      </c>
      <c r="F673" s="83"/>
      <c r="G673" s="83"/>
      <c r="H673" s="83"/>
    </row>
    <row r="674" spans="1:8" x14ac:dyDescent="0.25">
      <c r="A674" s="8">
        <v>670</v>
      </c>
      <c r="B674" s="8"/>
      <c r="C674" s="8" t="s">
        <v>1344</v>
      </c>
      <c r="D674" s="52">
        <v>78649</v>
      </c>
      <c r="E674" s="31">
        <v>69368</v>
      </c>
      <c r="F674" s="83"/>
      <c r="G674" s="83"/>
      <c r="H674" s="83"/>
    </row>
    <row r="675" spans="1:8" x14ac:dyDescent="0.25">
      <c r="A675" s="8">
        <v>671</v>
      </c>
      <c r="B675" s="8"/>
      <c r="C675" s="8" t="s">
        <v>1399</v>
      </c>
      <c r="D675" s="52">
        <v>161111</v>
      </c>
      <c r="E675" s="31">
        <v>142099</v>
      </c>
      <c r="F675" s="83"/>
      <c r="G675" s="83"/>
      <c r="H675" s="83"/>
    </row>
    <row r="676" spans="1:8" x14ac:dyDescent="0.25">
      <c r="A676" s="8">
        <v>672</v>
      </c>
      <c r="B676" s="8"/>
      <c r="C676" s="8" t="s">
        <v>1400</v>
      </c>
      <c r="D676" s="52">
        <v>111287</v>
      </c>
      <c r="E676" s="31">
        <v>98154</v>
      </c>
      <c r="F676" s="83"/>
      <c r="G676" s="83"/>
      <c r="H676" s="83"/>
    </row>
    <row r="677" spans="1:8" x14ac:dyDescent="0.25">
      <c r="A677" s="8">
        <v>673</v>
      </c>
      <c r="B677" s="8"/>
      <c r="C677" s="8" t="s">
        <v>1401</v>
      </c>
      <c r="D677" s="52">
        <v>130148</v>
      </c>
      <c r="E677" s="31">
        <v>114790</v>
      </c>
      <c r="F677" s="83"/>
      <c r="G677" s="83"/>
      <c r="H677" s="83"/>
    </row>
    <row r="678" spans="1:8" x14ac:dyDescent="0.25">
      <c r="A678" s="8">
        <v>674</v>
      </c>
      <c r="B678" s="8"/>
      <c r="C678" s="8" t="s">
        <v>1402</v>
      </c>
      <c r="D678" s="52">
        <v>73139</v>
      </c>
      <c r="E678" s="31">
        <v>64508</v>
      </c>
      <c r="F678" s="83"/>
      <c r="G678" s="83"/>
      <c r="H678" s="83"/>
    </row>
    <row r="679" spans="1:8" ht="13.5" thickBot="1" x14ac:dyDescent="0.3">
      <c r="A679" s="8">
        <v>675</v>
      </c>
      <c r="B679" s="8"/>
      <c r="C679" s="8" t="s">
        <v>1403</v>
      </c>
      <c r="D679" s="74">
        <v>42177</v>
      </c>
      <c r="E679" s="75">
        <v>37199</v>
      </c>
      <c r="F679" s="83"/>
      <c r="G679" s="83"/>
      <c r="H679" s="83"/>
    </row>
    <row r="680" spans="1:8" ht="16.5" thickBot="1" x14ac:dyDescent="0.3">
      <c r="C680" s="56" t="s">
        <v>1433</v>
      </c>
      <c r="D680" s="76">
        <f>SUM(D5:D679)</f>
        <v>188006733</v>
      </c>
      <c r="E680" s="78">
        <f>SUM(E5:E679)</f>
        <v>165821123</v>
      </c>
      <c r="F680" s="83"/>
      <c r="G680" s="83"/>
      <c r="H680" s="83"/>
    </row>
    <row r="681" spans="1:8" ht="16.5" thickBot="1" x14ac:dyDescent="0.3">
      <c r="C681" s="59" t="s">
        <v>1315</v>
      </c>
      <c r="D681" s="77">
        <v>35721291</v>
      </c>
      <c r="E681" s="123">
        <f>E680*19%</f>
        <v>31506013.370000001</v>
      </c>
      <c r="F681" s="83"/>
      <c r="G681" s="83"/>
      <c r="H681" s="83"/>
    </row>
    <row r="682" spans="1:8" ht="16.5" thickBot="1" x14ac:dyDescent="0.3">
      <c r="C682" s="61" t="s">
        <v>1426</v>
      </c>
      <c r="D682" s="76">
        <f>ROUND(D680+D681,0)</f>
        <v>223728024</v>
      </c>
      <c r="E682" s="123">
        <f>E680+E681</f>
        <v>197327136.37</v>
      </c>
      <c r="F682" s="83"/>
      <c r="G682" s="83"/>
      <c r="H682" s="83"/>
    </row>
  </sheetData>
  <mergeCells count="3">
    <mergeCell ref="A1:B1"/>
    <mergeCell ref="A3:E3"/>
    <mergeCell ref="A2:E2"/>
  </mergeCells>
  <conditionalFormatting sqref="A4">
    <cfRule type="duplicateValues" dxfId="6" priority="12"/>
  </conditionalFormatting>
  <conditionalFormatting sqref="B1">
    <cfRule type="duplicateValues" dxfId="5" priority="11"/>
  </conditionalFormatting>
  <conditionalFormatting sqref="B584:B662">
    <cfRule type="duplicateValues" dxfId="4" priority="7"/>
  </conditionalFormatting>
  <conditionalFormatting sqref="B663:B674">
    <cfRule type="duplicateValues" dxfId="3" priority="8"/>
  </conditionalFormatting>
  <conditionalFormatting sqref="B675:B679">
    <cfRule type="duplicateValues" dxfId="2" priority="6"/>
  </conditionalFormatting>
  <conditionalFormatting sqref="B680:B1048576 B4">
    <cfRule type="duplicateValues" dxfId="1" priority="15"/>
  </conditionalFormatting>
  <pageMargins left="0.7" right="0.7" top="0.75" bottom="0.75" header="0.3" footer="0.3"/>
  <headerFooter>
    <oddFooter>&amp;C_x000D_&amp;1#&amp;"Calibri"&amp;10&amp;K000000 Información Pública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G273"/>
  <sheetViews>
    <sheetView topLeftCell="A259" zoomScale="90" zoomScaleNormal="90" workbookViewId="0">
      <selection activeCell="E272" sqref="E272:E273"/>
    </sheetView>
  </sheetViews>
  <sheetFormatPr baseColWidth="10" defaultColWidth="11.42578125" defaultRowHeight="12.75" x14ac:dyDescent="0.25"/>
  <cols>
    <col min="1" max="1" width="74.5703125" style="10" bestFit="1" customWidth="1"/>
    <col min="2" max="2" width="14.28515625" style="11" bestFit="1" customWidth="1"/>
    <col min="3" max="3" width="18.7109375" style="10" bestFit="1" customWidth="1"/>
    <col min="4" max="4" width="21.140625" style="10" customWidth="1"/>
    <col min="5" max="5" width="16" style="36" customWidth="1"/>
    <col min="6" max="16384" width="11.42578125" style="10"/>
  </cols>
  <sheetData>
    <row r="1" spans="1:7" s="6" customFormat="1" ht="9" customHeight="1" thickBot="1" x14ac:dyDescent="0.25">
      <c r="A1" s="87"/>
      <c r="B1" s="87"/>
      <c r="E1" s="35"/>
    </row>
    <row r="2" spans="1:7" s="6" customFormat="1" ht="15.75" customHeight="1" thickBot="1" x14ac:dyDescent="0.25">
      <c r="A2" s="88" t="s">
        <v>1432</v>
      </c>
      <c r="B2" s="89"/>
      <c r="C2" s="89"/>
      <c r="D2" s="89"/>
      <c r="E2" s="90"/>
    </row>
    <row r="3" spans="1:7" s="6" customFormat="1" ht="15.75" customHeight="1" thickBot="1" x14ac:dyDescent="0.25">
      <c r="A3" s="115" t="s">
        <v>1424</v>
      </c>
      <c r="B3" s="116"/>
      <c r="C3" s="116"/>
      <c r="D3" s="116"/>
      <c r="E3" s="117"/>
    </row>
    <row r="4" spans="1:7" ht="27" customHeight="1" thickBot="1" x14ac:dyDescent="0.3">
      <c r="A4" s="13" t="s">
        <v>348</v>
      </c>
      <c r="B4" s="15" t="s">
        <v>327</v>
      </c>
      <c r="C4" s="14" t="s">
        <v>1317</v>
      </c>
      <c r="D4" s="14" t="s">
        <v>1429</v>
      </c>
      <c r="E4" s="41" t="s">
        <v>1425</v>
      </c>
    </row>
    <row r="5" spans="1:7" ht="20.25" customHeight="1" thickBot="1" x14ac:dyDescent="0.3">
      <c r="A5" s="44" t="s">
        <v>1318</v>
      </c>
      <c r="B5" s="42"/>
      <c r="C5" s="43">
        <v>1</v>
      </c>
      <c r="D5" s="54">
        <v>133926</v>
      </c>
      <c r="E5" s="45">
        <v>118122</v>
      </c>
      <c r="F5" s="83"/>
      <c r="G5" s="83"/>
    </row>
    <row r="6" spans="1:7" ht="15" customHeight="1" x14ac:dyDescent="0.25">
      <c r="A6" s="16" t="s">
        <v>48</v>
      </c>
      <c r="B6" s="118" t="s">
        <v>328</v>
      </c>
      <c r="C6" s="23"/>
      <c r="D6" s="53">
        <v>374993</v>
      </c>
      <c r="E6" s="79">
        <v>330743</v>
      </c>
      <c r="F6" s="83"/>
      <c r="G6" s="83"/>
    </row>
    <row r="7" spans="1:7" ht="15" customHeight="1" x14ac:dyDescent="0.25">
      <c r="A7" s="17" t="s">
        <v>47</v>
      </c>
      <c r="B7" s="104"/>
      <c r="C7" s="24"/>
      <c r="D7" s="49">
        <v>107141</v>
      </c>
      <c r="E7" s="64">
        <v>94498</v>
      </c>
      <c r="F7" s="83"/>
      <c r="G7" s="83"/>
    </row>
    <row r="8" spans="1:7" ht="15" customHeight="1" x14ac:dyDescent="0.25">
      <c r="A8" s="17" t="s">
        <v>46</v>
      </c>
      <c r="B8" s="104"/>
      <c r="C8" s="24"/>
      <c r="D8" s="49">
        <v>200889</v>
      </c>
      <c r="E8" s="64">
        <v>177183</v>
      </c>
      <c r="F8" s="83"/>
      <c r="G8" s="83"/>
    </row>
    <row r="9" spans="1:7" ht="15" customHeight="1" x14ac:dyDescent="0.25">
      <c r="A9" s="17" t="s">
        <v>85</v>
      </c>
      <c r="B9" s="104"/>
      <c r="C9" s="24"/>
      <c r="D9" s="49">
        <v>80356</v>
      </c>
      <c r="E9" s="64">
        <v>70873</v>
      </c>
      <c r="F9" s="83"/>
      <c r="G9" s="83"/>
    </row>
    <row r="10" spans="1:7" ht="15" customHeight="1" x14ac:dyDescent="0.25">
      <c r="A10" s="17" t="s">
        <v>91</v>
      </c>
      <c r="B10" s="104"/>
      <c r="C10" s="24"/>
      <c r="D10" s="49">
        <v>80356</v>
      </c>
      <c r="E10" s="64">
        <v>70873</v>
      </c>
      <c r="F10" s="83"/>
      <c r="G10" s="83"/>
    </row>
    <row r="11" spans="1:7" ht="15" customHeight="1" x14ac:dyDescent="0.25">
      <c r="A11" s="17" t="s">
        <v>117</v>
      </c>
      <c r="B11" s="104"/>
      <c r="C11" s="24"/>
      <c r="D11" s="49">
        <v>200889</v>
      </c>
      <c r="E11" s="64">
        <v>177183</v>
      </c>
      <c r="F11" s="83"/>
      <c r="G11" s="83"/>
    </row>
    <row r="12" spans="1:7" ht="15" customHeight="1" x14ac:dyDescent="0.25">
      <c r="A12" s="17" t="s">
        <v>82</v>
      </c>
      <c r="B12" s="104"/>
      <c r="C12" s="24"/>
      <c r="D12" s="49">
        <v>107141</v>
      </c>
      <c r="E12" s="64">
        <v>94498</v>
      </c>
      <c r="F12" s="83"/>
      <c r="G12" s="83"/>
    </row>
    <row r="13" spans="1:7" ht="15" customHeight="1" x14ac:dyDescent="0.25">
      <c r="A13" s="17" t="s">
        <v>83</v>
      </c>
      <c r="B13" s="104"/>
      <c r="C13" s="24"/>
      <c r="D13" s="49">
        <v>133926</v>
      </c>
      <c r="E13" s="64">
        <v>118122</v>
      </c>
      <c r="F13" s="83"/>
      <c r="G13" s="83"/>
    </row>
    <row r="14" spans="1:7" ht="15" customHeight="1" x14ac:dyDescent="0.25">
      <c r="A14" s="17" t="s">
        <v>81</v>
      </c>
      <c r="B14" s="104"/>
      <c r="C14" s="24"/>
      <c r="D14" s="49">
        <v>107141</v>
      </c>
      <c r="E14" s="64">
        <v>94498</v>
      </c>
      <c r="F14" s="83"/>
      <c r="G14" s="83"/>
    </row>
    <row r="15" spans="1:7" ht="15" customHeight="1" x14ac:dyDescent="0.25">
      <c r="A15" s="17" t="s">
        <v>267</v>
      </c>
      <c r="B15" s="104"/>
      <c r="C15" s="24"/>
      <c r="D15" s="49">
        <v>200889</v>
      </c>
      <c r="E15" s="64">
        <v>177183</v>
      </c>
      <c r="F15" s="83"/>
      <c r="G15" s="83"/>
    </row>
    <row r="16" spans="1:7" ht="15" customHeight="1" x14ac:dyDescent="0.25">
      <c r="A16" s="17" t="s">
        <v>268</v>
      </c>
      <c r="B16" s="104"/>
      <c r="C16" s="24"/>
      <c r="D16" s="49">
        <v>200889</v>
      </c>
      <c r="E16" s="64">
        <v>177183</v>
      </c>
      <c r="F16" s="83"/>
      <c r="G16" s="83"/>
    </row>
    <row r="17" spans="1:7" ht="15" customHeight="1" x14ac:dyDescent="0.25">
      <c r="A17" s="17" t="s">
        <v>266</v>
      </c>
      <c r="B17" s="104"/>
      <c r="C17" s="24"/>
      <c r="D17" s="49">
        <v>200889</v>
      </c>
      <c r="E17" s="64">
        <v>177183</v>
      </c>
      <c r="F17" s="83"/>
      <c r="G17" s="83"/>
    </row>
    <row r="18" spans="1:7" ht="15" customHeight="1" thickBot="1" x14ac:dyDescent="0.3">
      <c r="A18" s="18" t="s">
        <v>324</v>
      </c>
      <c r="B18" s="119"/>
      <c r="C18" s="24"/>
      <c r="D18" s="49">
        <v>133926</v>
      </c>
      <c r="E18" s="64">
        <v>118122</v>
      </c>
      <c r="F18" s="83"/>
      <c r="G18" s="83"/>
    </row>
    <row r="19" spans="1:7" ht="15" customHeight="1" x14ac:dyDescent="0.25">
      <c r="A19" s="16" t="s">
        <v>45</v>
      </c>
      <c r="B19" s="118" t="s">
        <v>329</v>
      </c>
      <c r="C19" s="24"/>
      <c r="D19" s="49">
        <v>535704</v>
      </c>
      <c r="E19" s="64">
        <v>472489</v>
      </c>
      <c r="F19" s="83"/>
      <c r="G19" s="83"/>
    </row>
    <row r="20" spans="1:7" ht="15" customHeight="1" x14ac:dyDescent="0.25">
      <c r="A20" s="17" t="s">
        <v>44</v>
      </c>
      <c r="B20" s="104"/>
      <c r="C20" s="24"/>
      <c r="D20" s="49">
        <v>508919</v>
      </c>
      <c r="E20" s="64">
        <v>448865</v>
      </c>
      <c r="F20" s="83"/>
      <c r="G20" s="83"/>
    </row>
    <row r="21" spans="1:7" ht="15" customHeight="1" x14ac:dyDescent="0.25">
      <c r="A21" s="17" t="s">
        <v>43</v>
      </c>
      <c r="B21" s="104"/>
      <c r="C21" s="24"/>
      <c r="D21" s="49">
        <v>535704</v>
      </c>
      <c r="E21" s="64">
        <v>472489</v>
      </c>
      <c r="F21" s="83"/>
      <c r="G21" s="83"/>
    </row>
    <row r="22" spans="1:7" ht="15" customHeight="1" x14ac:dyDescent="0.25">
      <c r="A22" s="17" t="s">
        <v>131</v>
      </c>
      <c r="B22" s="104"/>
      <c r="C22" s="24"/>
      <c r="D22" s="49">
        <v>334815</v>
      </c>
      <c r="E22" s="64">
        <v>295305</v>
      </c>
      <c r="F22" s="83"/>
      <c r="G22" s="83"/>
    </row>
    <row r="23" spans="1:7" ht="15" customHeight="1" x14ac:dyDescent="0.25">
      <c r="A23" s="17" t="s">
        <v>121</v>
      </c>
      <c r="B23" s="104"/>
      <c r="C23" s="24"/>
      <c r="D23" s="49">
        <v>575882</v>
      </c>
      <c r="E23" s="64">
        <v>507927</v>
      </c>
      <c r="F23" s="83"/>
      <c r="G23" s="83"/>
    </row>
    <row r="24" spans="1:7" ht="15" customHeight="1" x14ac:dyDescent="0.25">
      <c r="A24" s="17" t="s">
        <v>125</v>
      </c>
      <c r="B24" s="104"/>
      <c r="C24" s="24"/>
      <c r="D24" s="49">
        <v>535704</v>
      </c>
      <c r="E24" s="64">
        <v>472489</v>
      </c>
      <c r="F24" s="83"/>
      <c r="G24" s="83"/>
    </row>
    <row r="25" spans="1:7" ht="15" customHeight="1" x14ac:dyDescent="0.25">
      <c r="A25" s="17" t="s">
        <v>153</v>
      </c>
      <c r="B25" s="104"/>
      <c r="C25" s="24"/>
      <c r="D25" s="49">
        <v>200889</v>
      </c>
      <c r="E25" s="64">
        <v>177183</v>
      </c>
      <c r="F25" s="83"/>
      <c r="G25" s="83"/>
    </row>
    <row r="26" spans="1:7" ht="15" customHeight="1" x14ac:dyDescent="0.25">
      <c r="A26" s="17" t="s">
        <v>130</v>
      </c>
      <c r="B26" s="104"/>
      <c r="C26" s="24"/>
      <c r="D26" s="49">
        <v>200889</v>
      </c>
      <c r="E26" s="64">
        <v>177183</v>
      </c>
      <c r="F26" s="83"/>
      <c r="G26" s="83"/>
    </row>
    <row r="27" spans="1:7" ht="15" customHeight="1" x14ac:dyDescent="0.25">
      <c r="A27" s="17" t="s">
        <v>124</v>
      </c>
      <c r="B27" s="104"/>
      <c r="C27" s="24"/>
      <c r="D27" s="49">
        <v>401778</v>
      </c>
      <c r="E27" s="64">
        <v>354367</v>
      </c>
      <c r="F27" s="83"/>
      <c r="G27" s="83"/>
    </row>
    <row r="28" spans="1:7" ht="15" customHeight="1" x14ac:dyDescent="0.25">
      <c r="A28" s="17" t="s">
        <v>129</v>
      </c>
      <c r="B28" s="104"/>
      <c r="C28" s="24"/>
      <c r="D28" s="49">
        <v>468741</v>
      </c>
      <c r="E28" s="64">
        <v>413428</v>
      </c>
      <c r="F28" s="83"/>
      <c r="G28" s="83"/>
    </row>
    <row r="29" spans="1:7" ht="15" customHeight="1" x14ac:dyDescent="0.25">
      <c r="A29" s="17" t="s">
        <v>128</v>
      </c>
      <c r="B29" s="104"/>
      <c r="C29" s="24"/>
      <c r="D29" s="49">
        <v>468741</v>
      </c>
      <c r="E29" s="64">
        <v>413428</v>
      </c>
      <c r="F29" s="83"/>
      <c r="G29" s="83"/>
    </row>
    <row r="30" spans="1:7" ht="15" customHeight="1" x14ac:dyDescent="0.25">
      <c r="A30" s="17" t="s">
        <v>151</v>
      </c>
      <c r="B30" s="104"/>
      <c r="C30" s="24"/>
      <c r="D30" s="49">
        <v>495526</v>
      </c>
      <c r="E30" s="64">
        <v>437053</v>
      </c>
      <c r="F30" s="83"/>
      <c r="G30" s="83"/>
    </row>
    <row r="31" spans="1:7" ht="15" customHeight="1" x14ac:dyDescent="0.25">
      <c r="A31" s="17" t="s">
        <v>123</v>
      </c>
      <c r="B31" s="104"/>
      <c r="C31" s="24"/>
      <c r="D31" s="49">
        <v>334815</v>
      </c>
      <c r="E31" s="64">
        <v>295305</v>
      </c>
      <c r="F31" s="83"/>
      <c r="G31" s="83"/>
    </row>
    <row r="32" spans="1:7" ht="15" customHeight="1" x14ac:dyDescent="0.25">
      <c r="A32" s="17" t="s">
        <v>126</v>
      </c>
      <c r="B32" s="104"/>
      <c r="C32" s="24"/>
      <c r="D32" s="49">
        <v>535704</v>
      </c>
      <c r="E32" s="64">
        <v>472489</v>
      </c>
      <c r="F32" s="83"/>
      <c r="G32" s="83"/>
    </row>
    <row r="33" spans="1:7" ht="15" customHeight="1" x14ac:dyDescent="0.25">
      <c r="A33" s="17" t="s">
        <v>127</v>
      </c>
      <c r="B33" s="104"/>
      <c r="C33" s="24"/>
      <c r="D33" s="49">
        <v>200889</v>
      </c>
      <c r="E33" s="64">
        <v>177183</v>
      </c>
      <c r="F33" s="83"/>
      <c r="G33" s="83"/>
    </row>
    <row r="34" spans="1:7" ht="15" customHeight="1" x14ac:dyDescent="0.25">
      <c r="A34" s="17" t="s">
        <v>152</v>
      </c>
      <c r="B34" s="104"/>
      <c r="C34" s="24"/>
      <c r="D34" s="49">
        <v>80356</v>
      </c>
      <c r="E34" s="64">
        <v>70873</v>
      </c>
      <c r="F34" s="83"/>
      <c r="G34" s="83"/>
    </row>
    <row r="35" spans="1:7" ht="15" customHeight="1" x14ac:dyDescent="0.25">
      <c r="A35" s="17" t="s">
        <v>122</v>
      </c>
      <c r="B35" s="104"/>
      <c r="C35" s="24"/>
      <c r="D35" s="49">
        <v>214282</v>
      </c>
      <c r="E35" s="64">
        <v>188996</v>
      </c>
      <c r="F35" s="83"/>
      <c r="G35" s="83"/>
    </row>
    <row r="36" spans="1:7" ht="15" customHeight="1" thickBot="1" x14ac:dyDescent="0.3">
      <c r="A36" s="18" t="s">
        <v>249</v>
      </c>
      <c r="B36" s="119"/>
      <c r="C36" s="24"/>
      <c r="D36" s="49">
        <v>669630</v>
      </c>
      <c r="E36" s="64">
        <v>590612</v>
      </c>
      <c r="F36" s="83"/>
      <c r="G36" s="83"/>
    </row>
    <row r="37" spans="1:7" ht="15" customHeight="1" x14ac:dyDescent="0.25">
      <c r="A37" s="16" t="s">
        <v>50</v>
      </c>
      <c r="B37" s="118" t="s">
        <v>344</v>
      </c>
      <c r="C37" s="24"/>
      <c r="D37" s="49">
        <v>66963</v>
      </c>
      <c r="E37" s="64">
        <v>59060</v>
      </c>
      <c r="F37" s="83"/>
      <c r="G37" s="83"/>
    </row>
    <row r="38" spans="1:7" ht="15" customHeight="1" x14ac:dyDescent="0.25">
      <c r="A38" s="17" t="s">
        <v>49</v>
      </c>
      <c r="B38" s="104"/>
      <c r="C38" s="24"/>
      <c r="D38" s="49">
        <v>227674</v>
      </c>
      <c r="E38" s="64">
        <v>200807</v>
      </c>
      <c r="F38" s="83"/>
      <c r="G38" s="83"/>
    </row>
    <row r="39" spans="1:7" ht="15" customHeight="1" x14ac:dyDescent="0.25">
      <c r="A39" s="17" t="s">
        <v>53</v>
      </c>
      <c r="B39" s="104"/>
      <c r="C39" s="24"/>
      <c r="D39" s="49">
        <v>107141</v>
      </c>
      <c r="E39" s="64">
        <v>94498</v>
      </c>
      <c r="F39" s="83"/>
      <c r="G39" s="83"/>
    </row>
    <row r="40" spans="1:7" ht="15" customHeight="1" x14ac:dyDescent="0.25">
      <c r="A40" s="17" t="s">
        <v>1404</v>
      </c>
      <c r="B40" s="104"/>
      <c r="C40" s="24"/>
      <c r="D40" s="49">
        <v>267852</v>
      </c>
      <c r="E40" s="64">
        <v>236244</v>
      </c>
      <c r="F40" s="83"/>
      <c r="G40" s="83"/>
    </row>
    <row r="41" spans="1:7" ht="15" customHeight="1" x14ac:dyDescent="0.25">
      <c r="A41" s="17" t="s">
        <v>52</v>
      </c>
      <c r="B41" s="104"/>
      <c r="C41" s="24"/>
      <c r="D41" s="49">
        <v>107141</v>
      </c>
      <c r="E41" s="64">
        <v>94498</v>
      </c>
      <c r="F41" s="83"/>
      <c r="G41" s="83"/>
    </row>
    <row r="42" spans="1:7" ht="15" customHeight="1" thickBot="1" x14ac:dyDescent="0.3">
      <c r="A42" s="18" t="s">
        <v>155</v>
      </c>
      <c r="B42" s="119"/>
      <c r="C42" s="24"/>
      <c r="D42" s="49">
        <v>133926</v>
      </c>
      <c r="E42" s="64">
        <v>118122</v>
      </c>
      <c r="F42" s="83"/>
      <c r="G42" s="83"/>
    </row>
    <row r="43" spans="1:7" ht="15" customHeight="1" x14ac:dyDescent="0.25">
      <c r="A43" s="16" t="s">
        <v>55</v>
      </c>
      <c r="B43" s="118" t="s">
        <v>330</v>
      </c>
      <c r="C43" s="24"/>
      <c r="D43" s="49">
        <v>133926</v>
      </c>
      <c r="E43" s="64">
        <v>118122</v>
      </c>
      <c r="F43" s="83"/>
      <c r="G43" s="83"/>
    </row>
    <row r="44" spans="1:7" ht="15" customHeight="1" x14ac:dyDescent="0.25">
      <c r="A44" s="17" t="s">
        <v>156</v>
      </c>
      <c r="B44" s="104"/>
      <c r="C44" s="24"/>
      <c r="D44" s="49">
        <v>66963</v>
      </c>
      <c r="E44" s="64">
        <v>59060</v>
      </c>
      <c r="F44" s="83"/>
      <c r="G44" s="83"/>
    </row>
    <row r="45" spans="1:7" ht="15" customHeight="1" x14ac:dyDescent="0.25">
      <c r="A45" s="17" t="s">
        <v>54</v>
      </c>
      <c r="B45" s="104"/>
      <c r="C45" s="24"/>
      <c r="D45" s="49">
        <v>227674</v>
      </c>
      <c r="E45" s="64">
        <v>200807</v>
      </c>
      <c r="F45" s="83"/>
      <c r="G45" s="83"/>
    </row>
    <row r="46" spans="1:7" ht="15" customHeight="1" x14ac:dyDescent="0.25">
      <c r="A46" s="17" t="s">
        <v>157</v>
      </c>
      <c r="B46" s="104"/>
      <c r="C46" s="24"/>
      <c r="D46" s="49">
        <v>133926</v>
      </c>
      <c r="E46" s="64">
        <v>118122</v>
      </c>
      <c r="F46" s="83"/>
      <c r="G46" s="83"/>
    </row>
    <row r="47" spans="1:7" ht="15" customHeight="1" thickBot="1" x14ac:dyDescent="0.3">
      <c r="A47" s="18" t="s">
        <v>294</v>
      </c>
      <c r="B47" s="119"/>
      <c r="C47" s="24"/>
      <c r="D47" s="49">
        <v>93748</v>
      </c>
      <c r="E47" s="64">
        <v>82685</v>
      </c>
      <c r="F47" s="83"/>
      <c r="G47" s="83"/>
    </row>
    <row r="48" spans="1:7" ht="15" customHeight="1" x14ac:dyDescent="0.25">
      <c r="A48" s="16" t="s">
        <v>59</v>
      </c>
      <c r="B48" s="118" t="s">
        <v>1405</v>
      </c>
      <c r="C48" s="24"/>
      <c r="D48" s="49">
        <v>1165156</v>
      </c>
      <c r="E48" s="64">
        <v>1027665</v>
      </c>
      <c r="F48" s="83"/>
      <c r="G48" s="83"/>
    </row>
    <row r="49" spans="1:7" ht="15" customHeight="1" x14ac:dyDescent="0.25">
      <c r="A49" s="17" t="s">
        <v>58</v>
      </c>
      <c r="B49" s="104"/>
      <c r="C49" s="24"/>
      <c r="D49" s="49">
        <v>1178549</v>
      </c>
      <c r="E49" s="64">
        <v>1039479</v>
      </c>
      <c r="F49" s="83"/>
      <c r="G49" s="83"/>
    </row>
    <row r="50" spans="1:7" ht="15" customHeight="1" x14ac:dyDescent="0.25">
      <c r="A50" s="17" t="s">
        <v>170</v>
      </c>
      <c r="B50" s="104"/>
      <c r="C50" s="24"/>
      <c r="D50" s="49">
        <v>1165156</v>
      </c>
      <c r="E50" s="64">
        <v>1027665</v>
      </c>
      <c r="F50" s="83"/>
      <c r="G50" s="83"/>
    </row>
    <row r="51" spans="1:7" ht="15" customHeight="1" x14ac:dyDescent="0.25">
      <c r="A51" s="17" t="s">
        <v>168</v>
      </c>
      <c r="B51" s="104"/>
      <c r="C51" s="24"/>
      <c r="D51" s="49">
        <v>1165156</v>
      </c>
      <c r="E51" s="64">
        <v>1027665</v>
      </c>
      <c r="F51" s="83"/>
      <c r="G51" s="83"/>
    </row>
    <row r="52" spans="1:7" ht="15" customHeight="1" x14ac:dyDescent="0.25">
      <c r="A52" s="17" t="s">
        <v>169</v>
      </c>
      <c r="B52" s="104"/>
      <c r="C52" s="24"/>
      <c r="D52" s="49">
        <v>1165156</v>
      </c>
      <c r="E52" s="64">
        <v>1027665</v>
      </c>
      <c r="F52" s="83"/>
      <c r="G52" s="83"/>
    </row>
    <row r="53" spans="1:7" ht="15" customHeight="1" x14ac:dyDescent="0.25">
      <c r="A53" s="17" t="s">
        <v>171</v>
      </c>
      <c r="B53" s="104"/>
      <c r="C53" s="24"/>
      <c r="D53" s="49">
        <v>267852</v>
      </c>
      <c r="E53" s="64">
        <v>236244</v>
      </c>
      <c r="F53" s="83"/>
      <c r="G53" s="83"/>
    </row>
    <row r="54" spans="1:7" ht="15" customHeight="1" x14ac:dyDescent="0.25">
      <c r="A54" s="17" t="s">
        <v>57</v>
      </c>
      <c r="B54" s="104"/>
      <c r="C54" s="24"/>
      <c r="D54" s="49">
        <v>1165156</v>
      </c>
      <c r="E54" s="64">
        <v>1027665</v>
      </c>
      <c r="F54" s="83"/>
      <c r="G54" s="83"/>
    </row>
    <row r="55" spans="1:7" ht="15" customHeight="1" thickBot="1" x14ac:dyDescent="0.3">
      <c r="A55" s="18" t="s">
        <v>247</v>
      </c>
      <c r="B55" s="119"/>
      <c r="C55" s="24"/>
      <c r="D55" s="49">
        <v>1245512</v>
      </c>
      <c r="E55" s="64">
        <v>1098539</v>
      </c>
      <c r="F55" s="83"/>
      <c r="G55" s="83"/>
    </row>
    <row r="56" spans="1:7" ht="15" customHeight="1" x14ac:dyDescent="0.25">
      <c r="A56" s="16" t="s">
        <v>62</v>
      </c>
      <c r="B56" s="118" t="s">
        <v>332</v>
      </c>
      <c r="C56" s="24"/>
      <c r="D56" s="49">
        <v>361600</v>
      </c>
      <c r="E56" s="64">
        <v>318930</v>
      </c>
      <c r="F56" s="83"/>
      <c r="G56" s="83"/>
    </row>
    <row r="57" spans="1:7" ht="15" customHeight="1" x14ac:dyDescent="0.25">
      <c r="A57" s="17" t="s">
        <v>60</v>
      </c>
      <c r="B57" s="104"/>
      <c r="C57" s="24"/>
      <c r="D57" s="49">
        <v>200889</v>
      </c>
      <c r="E57" s="64">
        <v>177183</v>
      </c>
      <c r="F57" s="83"/>
      <c r="G57" s="83"/>
    </row>
    <row r="58" spans="1:7" ht="15" customHeight="1" x14ac:dyDescent="0.25">
      <c r="A58" s="17" t="s">
        <v>61</v>
      </c>
      <c r="B58" s="104"/>
      <c r="C58" s="24"/>
      <c r="D58" s="49">
        <v>80356</v>
      </c>
      <c r="E58" s="64">
        <v>70873</v>
      </c>
      <c r="F58" s="83"/>
      <c r="G58" s="83"/>
    </row>
    <row r="59" spans="1:7" ht="15" customHeight="1" x14ac:dyDescent="0.25">
      <c r="A59" s="17" t="s">
        <v>64</v>
      </c>
      <c r="B59" s="104"/>
      <c r="C59" s="24"/>
      <c r="D59" s="49">
        <v>200889</v>
      </c>
      <c r="E59" s="64">
        <v>177183</v>
      </c>
      <c r="F59" s="83"/>
      <c r="G59" s="83"/>
    </row>
    <row r="60" spans="1:7" ht="15" customHeight="1" x14ac:dyDescent="0.25">
      <c r="A60" s="17" t="s">
        <v>65</v>
      </c>
      <c r="B60" s="104"/>
      <c r="C60" s="24"/>
      <c r="D60" s="49">
        <v>267852</v>
      </c>
      <c r="E60" s="64">
        <v>236244</v>
      </c>
      <c r="F60" s="83"/>
      <c r="G60" s="83"/>
    </row>
    <row r="61" spans="1:7" ht="15" customHeight="1" x14ac:dyDescent="0.25">
      <c r="A61" s="17" t="s">
        <v>63</v>
      </c>
      <c r="B61" s="104"/>
      <c r="C61" s="24"/>
      <c r="D61" s="49">
        <v>334815</v>
      </c>
      <c r="E61" s="64">
        <v>295305</v>
      </c>
      <c r="F61" s="83"/>
      <c r="G61" s="83"/>
    </row>
    <row r="62" spans="1:7" ht="15" customHeight="1" x14ac:dyDescent="0.25">
      <c r="A62" s="17" t="s">
        <v>66</v>
      </c>
      <c r="B62" s="104"/>
      <c r="C62" s="24"/>
      <c r="D62" s="49">
        <v>267852</v>
      </c>
      <c r="E62" s="64">
        <v>236244</v>
      </c>
      <c r="F62" s="83"/>
      <c r="G62" s="83"/>
    </row>
    <row r="63" spans="1:7" ht="15" customHeight="1" x14ac:dyDescent="0.25">
      <c r="A63" s="17" t="s">
        <v>67</v>
      </c>
      <c r="B63" s="104"/>
      <c r="C63" s="24"/>
      <c r="D63" s="49">
        <v>1071408</v>
      </c>
      <c r="E63" s="64">
        <v>944980</v>
      </c>
      <c r="F63" s="83"/>
      <c r="G63" s="83"/>
    </row>
    <row r="64" spans="1:7" ht="15" customHeight="1" x14ac:dyDescent="0.25">
      <c r="A64" s="17" t="s">
        <v>68</v>
      </c>
      <c r="B64" s="104"/>
      <c r="C64" s="24"/>
      <c r="D64" s="49">
        <v>200889</v>
      </c>
      <c r="E64" s="64">
        <v>177183</v>
      </c>
      <c r="F64" s="83"/>
      <c r="G64" s="83"/>
    </row>
    <row r="65" spans="1:7" ht="15" customHeight="1" x14ac:dyDescent="0.25">
      <c r="A65" s="17" t="s">
        <v>71</v>
      </c>
      <c r="B65" s="104"/>
      <c r="C65" s="24"/>
      <c r="D65" s="49">
        <v>133926</v>
      </c>
      <c r="E65" s="64">
        <v>118122</v>
      </c>
      <c r="F65" s="83"/>
      <c r="G65" s="83"/>
    </row>
    <row r="66" spans="1:7" ht="15" customHeight="1" x14ac:dyDescent="0.25">
      <c r="A66" s="17" t="s">
        <v>69</v>
      </c>
      <c r="B66" s="104"/>
      <c r="C66" s="24"/>
      <c r="D66" s="49">
        <v>133926</v>
      </c>
      <c r="E66" s="64">
        <v>118122</v>
      </c>
      <c r="F66" s="83"/>
      <c r="G66" s="83"/>
    </row>
    <row r="67" spans="1:7" ht="15" customHeight="1" x14ac:dyDescent="0.25">
      <c r="A67" s="17" t="s">
        <v>1417</v>
      </c>
      <c r="B67" s="104"/>
      <c r="C67" s="24"/>
      <c r="D67" s="49">
        <v>133926</v>
      </c>
      <c r="E67" s="64">
        <v>118122</v>
      </c>
      <c r="F67" s="83"/>
      <c r="G67" s="83"/>
    </row>
    <row r="68" spans="1:7" ht="15" customHeight="1" x14ac:dyDescent="0.25">
      <c r="A68" s="17" t="s">
        <v>120</v>
      </c>
      <c r="B68" s="104"/>
      <c r="C68" s="24"/>
      <c r="D68" s="49">
        <v>334815</v>
      </c>
      <c r="E68" s="64">
        <v>295305</v>
      </c>
      <c r="F68" s="83"/>
      <c r="G68" s="83"/>
    </row>
    <row r="69" spans="1:7" ht="15" customHeight="1" x14ac:dyDescent="0.25">
      <c r="A69" s="17" t="s">
        <v>70</v>
      </c>
      <c r="B69" s="104"/>
      <c r="C69" s="24"/>
      <c r="D69" s="49">
        <v>334815</v>
      </c>
      <c r="E69" s="64">
        <v>295305</v>
      </c>
      <c r="F69" s="83"/>
      <c r="G69" s="83"/>
    </row>
    <row r="70" spans="1:7" ht="15" customHeight="1" x14ac:dyDescent="0.25">
      <c r="A70" s="17" t="s">
        <v>73</v>
      </c>
      <c r="B70" s="104"/>
      <c r="C70" s="24"/>
      <c r="D70" s="49">
        <v>200889</v>
      </c>
      <c r="E70" s="64">
        <v>177183</v>
      </c>
      <c r="F70" s="83"/>
      <c r="G70" s="83"/>
    </row>
    <row r="71" spans="1:7" ht="15" customHeight="1" x14ac:dyDescent="0.25">
      <c r="A71" s="17" t="s">
        <v>72</v>
      </c>
      <c r="B71" s="104"/>
      <c r="C71" s="24"/>
      <c r="D71" s="49">
        <v>200889</v>
      </c>
      <c r="E71" s="64">
        <v>177183</v>
      </c>
      <c r="F71" s="83"/>
      <c r="G71" s="83"/>
    </row>
    <row r="72" spans="1:7" ht="15" customHeight="1" thickBot="1" x14ac:dyDescent="0.3">
      <c r="A72" s="18" t="s">
        <v>269</v>
      </c>
      <c r="B72" s="119"/>
      <c r="C72" s="24"/>
      <c r="D72" s="49">
        <v>1071408</v>
      </c>
      <c r="E72" s="64">
        <v>944980</v>
      </c>
      <c r="F72" s="83"/>
      <c r="G72" s="83"/>
    </row>
    <row r="73" spans="1:7" ht="15" customHeight="1" x14ac:dyDescent="0.25">
      <c r="A73" s="16" t="s">
        <v>87</v>
      </c>
      <c r="B73" s="118" t="s">
        <v>333</v>
      </c>
      <c r="C73" s="24"/>
      <c r="D73" s="49">
        <v>977660</v>
      </c>
      <c r="E73" s="64">
        <v>862294</v>
      </c>
      <c r="F73" s="83"/>
      <c r="G73" s="83"/>
    </row>
    <row r="74" spans="1:7" ht="15" customHeight="1" x14ac:dyDescent="0.25">
      <c r="A74" s="17" t="s">
        <v>86</v>
      </c>
      <c r="B74" s="104"/>
      <c r="C74" s="24"/>
      <c r="D74" s="49">
        <v>977660</v>
      </c>
      <c r="E74" s="64">
        <v>862294</v>
      </c>
      <c r="F74" s="83"/>
      <c r="G74" s="83"/>
    </row>
    <row r="75" spans="1:7" ht="15" customHeight="1" x14ac:dyDescent="0.25">
      <c r="A75" s="17" t="s">
        <v>90</v>
      </c>
      <c r="B75" s="104"/>
      <c r="C75" s="24"/>
      <c r="D75" s="49">
        <v>535704</v>
      </c>
      <c r="E75" s="64">
        <v>472489</v>
      </c>
      <c r="F75" s="83"/>
      <c r="G75" s="83"/>
    </row>
    <row r="76" spans="1:7" ht="15" customHeight="1" x14ac:dyDescent="0.25">
      <c r="A76" s="17" t="s">
        <v>89</v>
      </c>
      <c r="B76" s="104"/>
      <c r="C76" s="24"/>
      <c r="D76" s="49">
        <v>629452</v>
      </c>
      <c r="E76" s="64">
        <v>555175</v>
      </c>
      <c r="F76" s="83"/>
      <c r="G76" s="83"/>
    </row>
    <row r="77" spans="1:7" ht="15" customHeight="1" thickBot="1" x14ac:dyDescent="0.3">
      <c r="A77" s="18" t="s">
        <v>88</v>
      </c>
      <c r="B77" s="119"/>
      <c r="C77" s="24"/>
      <c r="D77" s="49">
        <v>897304</v>
      </c>
      <c r="E77" s="64">
        <v>791420</v>
      </c>
      <c r="F77" s="83"/>
      <c r="G77" s="83"/>
    </row>
    <row r="78" spans="1:7" ht="15" customHeight="1" x14ac:dyDescent="0.25">
      <c r="A78" s="16" t="s">
        <v>94</v>
      </c>
      <c r="B78" s="118" t="s">
        <v>334</v>
      </c>
      <c r="C78" s="24"/>
      <c r="D78" s="49">
        <v>334815</v>
      </c>
      <c r="E78" s="64">
        <v>295305</v>
      </c>
      <c r="F78" s="83"/>
      <c r="G78" s="83"/>
    </row>
    <row r="79" spans="1:7" ht="15" customHeight="1" x14ac:dyDescent="0.25">
      <c r="A79" s="17" t="s">
        <v>108</v>
      </c>
      <c r="B79" s="104"/>
      <c r="C79" s="24"/>
      <c r="D79" s="49">
        <v>281245</v>
      </c>
      <c r="E79" s="64">
        <v>248057</v>
      </c>
      <c r="F79" s="83"/>
      <c r="G79" s="83"/>
    </row>
    <row r="80" spans="1:7" ht="15" customHeight="1" x14ac:dyDescent="0.25">
      <c r="A80" s="17" t="s">
        <v>95</v>
      </c>
      <c r="B80" s="104"/>
      <c r="C80" s="24"/>
      <c r="D80" s="49">
        <v>334815</v>
      </c>
      <c r="E80" s="64">
        <v>295305</v>
      </c>
      <c r="F80" s="83"/>
      <c r="G80" s="83"/>
    </row>
    <row r="81" spans="1:7" ht="15" customHeight="1" x14ac:dyDescent="0.25">
      <c r="A81" s="17" t="s">
        <v>1418</v>
      </c>
      <c r="B81" s="104"/>
      <c r="C81" s="24"/>
      <c r="D81" s="49">
        <v>334815</v>
      </c>
      <c r="E81" s="64">
        <v>295305</v>
      </c>
      <c r="F81" s="83"/>
      <c r="G81" s="83"/>
    </row>
    <row r="82" spans="1:7" ht="15" customHeight="1" x14ac:dyDescent="0.25">
      <c r="A82" s="17" t="s">
        <v>93</v>
      </c>
      <c r="B82" s="104"/>
      <c r="C82" s="24"/>
      <c r="D82" s="49">
        <v>66963</v>
      </c>
      <c r="E82" s="64">
        <v>59060</v>
      </c>
      <c r="F82" s="83"/>
      <c r="G82" s="83"/>
    </row>
    <row r="83" spans="1:7" ht="15" customHeight="1" thickBot="1" x14ac:dyDescent="0.3">
      <c r="A83" s="18" t="s">
        <v>109</v>
      </c>
      <c r="B83" s="119"/>
      <c r="C83" s="24"/>
      <c r="D83" s="49">
        <v>334815</v>
      </c>
      <c r="E83" s="64">
        <v>295305</v>
      </c>
      <c r="F83" s="83"/>
      <c r="G83" s="83"/>
    </row>
    <row r="84" spans="1:7" ht="15" customHeight="1" x14ac:dyDescent="0.25">
      <c r="A84" s="16" t="s">
        <v>110</v>
      </c>
      <c r="B84" s="118" t="s">
        <v>335</v>
      </c>
      <c r="C84" s="24"/>
      <c r="D84" s="49">
        <v>334815</v>
      </c>
      <c r="E84" s="64">
        <v>295305</v>
      </c>
      <c r="F84" s="83"/>
      <c r="G84" s="83"/>
    </row>
    <row r="85" spans="1:7" ht="15" customHeight="1" x14ac:dyDescent="0.25">
      <c r="A85" s="17" t="s">
        <v>111</v>
      </c>
      <c r="B85" s="104"/>
      <c r="C85" s="24"/>
      <c r="D85" s="49">
        <v>361600</v>
      </c>
      <c r="E85" s="64">
        <v>318930</v>
      </c>
      <c r="F85" s="83"/>
      <c r="G85" s="83"/>
    </row>
    <row r="86" spans="1:7" ht="15" customHeight="1" x14ac:dyDescent="0.25">
      <c r="A86" s="17" t="s">
        <v>207</v>
      </c>
      <c r="B86" s="104"/>
      <c r="C86" s="24"/>
      <c r="D86" s="49">
        <v>200889</v>
      </c>
      <c r="E86" s="64">
        <v>177183</v>
      </c>
      <c r="F86" s="83"/>
      <c r="G86" s="83"/>
    </row>
    <row r="87" spans="1:7" ht="15" customHeight="1" x14ac:dyDescent="0.25">
      <c r="A87" s="17" t="s">
        <v>205</v>
      </c>
      <c r="B87" s="104"/>
      <c r="C87" s="24"/>
      <c r="D87" s="49">
        <v>334815</v>
      </c>
      <c r="E87" s="64">
        <v>295305</v>
      </c>
      <c r="F87" s="83"/>
      <c r="G87" s="83"/>
    </row>
    <row r="88" spans="1:7" ht="15" customHeight="1" x14ac:dyDescent="0.25">
      <c r="A88" s="17" t="s">
        <v>112</v>
      </c>
      <c r="B88" s="104"/>
      <c r="C88" s="24"/>
      <c r="D88" s="49">
        <v>80356</v>
      </c>
      <c r="E88" s="64">
        <v>70873</v>
      </c>
      <c r="F88" s="83"/>
      <c r="G88" s="83"/>
    </row>
    <row r="89" spans="1:7" ht="15" customHeight="1" x14ac:dyDescent="0.25">
      <c r="A89" s="17" t="s">
        <v>172</v>
      </c>
      <c r="B89" s="104"/>
      <c r="C89" s="24"/>
      <c r="D89" s="49">
        <v>334815</v>
      </c>
      <c r="E89" s="64">
        <v>295305</v>
      </c>
      <c r="F89" s="83"/>
      <c r="G89" s="83"/>
    </row>
    <row r="90" spans="1:7" ht="15" customHeight="1" x14ac:dyDescent="0.25">
      <c r="A90" s="17" t="s">
        <v>208</v>
      </c>
      <c r="B90" s="104"/>
      <c r="C90" s="24"/>
      <c r="D90" s="49">
        <v>294637</v>
      </c>
      <c r="E90" s="64">
        <v>259869</v>
      </c>
      <c r="F90" s="83"/>
      <c r="G90" s="83"/>
    </row>
    <row r="91" spans="1:7" ht="15" customHeight="1" x14ac:dyDescent="0.25">
      <c r="A91" s="17" t="s">
        <v>173</v>
      </c>
      <c r="B91" s="104"/>
      <c r="C91" s="24"/>
      <c r="D91" s="49">
        <v>308030</v>
      </c>
      <c r="E91" s="64">
        <v>271681</v>
      </c>
      <c r="F91" s="83"/>
      <c r="G91" s="83"/>
    </row>
    <row r="92" spans="1:7" ht="15" customHeight="1" x14ac:dyDescent="0.25">
      <c r="A92" s="17" t="s">
        <v>206</v>
      </c>
      <c r="B92" s="104"/>
      <c r="C92" s="24"/>
      <c r="D92" s="49">
        <v>200889</v>
      </c>
      <c r="E92" s="64">
        <v>177183</v>
      </c>
      <c r="F92" s="83"/>
      <c r="G92" s="83"/>
    </row>
    <row r="93" spans="1:7" ht="15" customHeight="1" x14ac:dyDescent="0.25">
      <c r="A93" s="17" t="s">
        <v>114</v>
      </c>
      <c r="B93" s="104"/>
      <c r="C93" s="24"/>
      <c r="D93" s="49">
        <v>200889</v>
      </c>
      <c r="E93" s="64">
        <v>177183</v>
      </c>
      <c r="F93" s="83"/>
      <c r="G93" s="83"/>
    </row>
    <row r="94" spans="1:7" ht="15" customHeight="1" x14ac:dyDescent="0.25">
      <c r="A94" s="17" t="s">
        <v>115</v>
      </c>
      <c r="B94" s="104"/>
      <c r="C94" s="24"/>
      <c r="D94" s="49">
        <v>334815</v>
      </c>
      <c r="E94" s="64">
        <v>295305</v>
      </c>
      <c r="F94" s="83"/>
      <c r="G94" s="83"/>
    </row>
    <row r="95" spans="1:7" ht="15" customHeight="1" thickBot="1" x14ac:dyDescent="0.3">
      <c r="A95" s="18" t="s">
        <v>204</v>
      </c>
      <c r="B95" s="119"/>
      <c r="C95" s="24"/>
      <c r="D95" s="49">
        <v>200889</v>
      </c>
      <c r="E95" s="64">
        <v>177183</v>
      </c>
      <c r="F95" s="83"/>
      <c r="G95" s="83"/>
    </row>
    <row r="96" spans="1:7" ht="15" customHeight="1" x14ac:dyDescent="0.25">
      <c r="A96" s="16" t="s">
        <v>213</v>
      </c>
      <c r="B96" s="118" t="s">
        <v>1406</v>
      </c>
      <c r="C96" s="24"/>
      <c r="D96" s="49">
        <v>401778</v>
      </c>
      <c r="E96" s="64">
        <v>354367</v>
      </c>
      <c r="F96" s="83"/>
      <c r="G96" s="83"/>
    </row>
    <row r="97" spans="1:7" ht="15" customHeight="1" x14ac:dyDescent="0.25">
      <c r="A97" s="20" t="s">
        <v>1363</v>
      </c>
      <c r="B97" s="104"/>
      <c r="C97" s="24"/>
      <c r="D97" s="49">
        <v>321422</v>
      </c>
      <c r="E97" s="64">
        <v>283493</v>
      </c>
      <c r="F97" s="83"/>
      <c r="G97" s="83"/>
    </row>
    <row r="98" spans="1:7" ht="15" customHeight="1" x14ac:dyDescent="0.25">
      <c r="A98" s="20" t="s">
        <v>1407</v>
      </c>
      <c r="B98" s="104"/>
      <c r="C98" s="24"/>
      <c r="D98" s="49">
        <v>267852</v>
      </c>
      <c r="E98" s="64">
        <v>236244</v>
      </c>
      <c r="F98" s="83"/>
      <c r="G98" s="83"/>
    </row>
    <row r="99" spans="1:7" ht="15" customHeight="1" x14ac:dyDescent="0.25">
      <c r="A99" s="20" t="s">
        <v>1408</v>
      </c>
      <c r="B99" s="104"/>
      <c r="C99" s="24"/>
      <c r="D99" s="49">
        <v>267852</v>
      </c>
      <c r="E99" s="64">
        <v>236244</v>
      </c>
      <c r="F99" s="83"/>
      <c r="G99" s="83"/>
    </row>
    <row r="100" spans="1:7" ht="15" customHeight="1" x14ac:dyDescent="0.25">
      <c r="A100" s="17" t="s">
        <v>1409</v>
      </c>
      <c r="B100" s="104"/>
      <c r="C100" s="24"/>
      <c r="D100" s="49">
        <v>267852</v>
      </c>
      <c r="E100" s="64">
        <v>236244</v>
      </c>
      <c r="F100" s="83"/>
      <c r="G100" s="83"/>
    </row>
    <row r="101" spans="1:7" ht="15" customHeight="1" x14ac:dyDescent="0.25">
      <c r="A101" s="17" t="s">
        <v>1410</v>
      </c>
      <c r="B101" s="104"/>
      <c r="C101" s="24"/>
      <c r="D101" s="49">
        <v>174104</v>
      </c>
      <c r="E101" s="64">
        <v>153558</v>
      </c>
      <c r="F101" s="83"/>
      <c r="G101" s="83"/>
    </row>
    <row r="102" spans="1:7" ht="15" customHeight="1" x14ac:dyDescent="0.25">
      <c r="A102" s="17" t="s">
        <v>1411</v>
      </c>
      <c r="B102" s="104"/>
      <c r="C102" s="24"/>
      <c r="D102" s="49">
        <v>227674</v>
      </c>
      <c r="E102" s="64">
        <v>200807</v>
      </c>
      <c r="F102" s="83"/>
      <c r="G102" s="83"/>
    </row>
    <row r="103" spans="1:7" ht="15" customHeight="1" x14ac:dyDescent="0.25">
      <c r="A103" s="17" t="s">
        <v>211</v>
      </c>
      <c r="B103" s="104"/>
      <c r="C103" s="24"/>
      <c r="D103" s="49">
        <v>321422</v>
      </c>
      <c r="E103" s="64">
        <v>283493</v>
      </c>
      <c r="F103" s="83"/>
      <c r="G103" s="83"/>
    </row>
    <row r="104" spans="1:7" ht="15" customHeight="1" x14ac:dyDescent="0.25">
      <c r="A104" s="17" t="s">
        <v>3</v>
      </c>
      <c r="B104" s="104"/>
      <c r="C104" s="24"/>
      <c r="D104" s="49">
        <v>401778</v>
      </c>
      <c r="E104" s="64">
        <v>354367</v>
      </c>
      <c r="F104" s="83"/>
      <c r="G104" s="83"/>
    </row>
    <row r="105" spans="1:7" ht="15" customHeight="1" x14ac:dyDescent="0.25">
      <c r="A105" s="17" t="s">
        <v>5</v>
      </c>
      <c r="B105" s="104"/>
      <c r="C105" s="24"/>
      <c r="D105" s="49">
        <v>308030</v>
      </c>
      <c r="E105" s="64">
        <v>271681</v>
      </c>
      <c r="F105" s="83"/>
      <c r="G105" s="83"/>
    </row>
    <row r="106" spans="1:7" ht="15" customHeight="1" x14ac:dyDescent="0.25">
      <c r="A106" s="17" t="s">
        <v>212</v>
      </c>
      <c r="B106" s="104"/>
      <c r="C106" s="24"/>
      <c r="D106" s="49">
        <v>133926</v>
      </c>
      <c r="E106" s="64">
        <v>118122</v>
      </c>
      <c r="F106" s="83"/>
      <c r="G106" s="83"/>
    </row>
    <row r="107" spans="1:7" ht="15" customHeight="1" x14ac:dyDescent="0.25">
      <c r="A107" s="17" t="s">
        <v>209</v>
      </c>
      <c r="B107" s="104"/>
      <c r="C107" s="24"/>
      <c r="D107" s="49">
        <v>133926</v>
      </c>
      <c r="E107" s="64">
        <v>118122</v>
      </c>
      <c r="F107" s="83"/>
      <c r="G107" s="83"/>
    </row>
    <row r="108" spans="1:7" ht="15" customHeight="1" x14ac:dyDescent="0.25">
      <c r="A108" s="17" t="s">
        <v>210</v>
      </c>
      <c r="B108" s="104"/>
      <c r="C108" s="24"/>
      <c r="D108" s="49">
        <v>133926</v>
      </c>
      <c r="E108" s="64">
        <v>118122</v>
      </c>
      <c r="F108" s="83"/>
      <c r="G108" s="83"/>
    </row>
    <row r="109" spans="1:7" ht="15" customHeight="1" thickBot="1" x14ac:dyDescent="0.3">
      <c r="A109" s="17" t="s">
        <v>246</v>
      </c>
      <c r="B109" s="119"/>
      <c r="C109" s="24"/>
      <c r="D109" s="49">
        <v>267852</v>
      </c>
      <c r="E109" s="64">
        <v>236244</v>
      </c>
      <c r="F109" s="83"/>
      <c r="G109" s="83"/>
    </row>
    <row r="110" spans="1:7" ht="15" customHeight="1" x14ac:dyDescent="0.25">
      <c r="A110" s="16" t="s">
        <v>7</v>
      </c>
      <c r="B110" s="118" t="s">
        <v>1412</v>
      </c>
      <c r="C110" s="24"/>
      <c r="D110" s="49">
        <v>441956</v>
      </c>
      <c r="E110" s="64">
        <v>389803</v>
      </c>
      <c r="F110" s="83"/>
      <c r="G110" s="83"/>
    </row>
    <row r="111" spans="1:7" ht="15" customHeight="1" x14ac:dyDescent="0.25">
      <c r="A111" s="17" t="s">
        <v>8</v>
      </c>
      <c r="B111" s="104"/>
      <c r="C111" s="24"/>
      <c r="D111" s="49">
        <v>334815</v>
      </c>
      <c r="E111" s="64">
        <v>295305</v>
      </c>
      <c r="F111" s="83"/>
      <c r="G111" s="83"/>
    </row>
    <row r="112" spans="1:7" ht="15" customHeight="1" x14ac:dyDescent="0.25">
      <c r="A112" s="17" t="s">
        <v>12</v>
      </c>
      <c r="B112" s="104"/>
      <c r="C112" s="24"/>
      <c r="D112" s="49">
        <v>267852</v>
      </c>
      <c r="E112" s="64">
        <v>236244</v>
      </c>
      <c r="F112" s="83"/>
      <c r="G112" s="83"/>
    </row>
    <row r="113" spans="1:7" ht="15" customHeight="1" x14ac:dyDescent="0.25">
      <c r="A113" s="17" t="s">
        <v>116</v>
      </c>
      <c r="B113" s="104"/>
      <c r="C113" s="24"/>
      <c r="D113" s="49">
        <v>267852</v>
      </c>
      <c r="E113" s="64">
        <v>236244</v>
      </c>
      <c r="F113" s="83"/>
      <c r="G113" s="83"/>
    </row>
    <row r="114" spans="1:7" ht="15" customHeight="1" x14ac:dyDescent="0.25">
      <c r="A114" s="17" t="s">
        <v>11</v>
      </c>
      <c r="B114" s="104"/>
      <c r="C114" s="24"/>
      <c r="D114" s="49">
        <v>267852</v>
      </c>
      <c r="E114" s="64">
        <v>236244</v>
      </c>
      <c r="F114" s="83"/>
      <c r="G114" s="83"/>
    </row>
    <row r="115" spans="1:7" ht="15" customHeight="1" x14ac:dyDescent="0.25">
      <c r="A115" s="17" t="s">
        <v>10</v>
      </c>
      <c r="B115" s="104"/>
      <c r="C115" s="24"/>
      <c r="D115" s="49">
        <v>200889</v>
      </c>
      <c r="E115" s="64">
        <v>177183</v>
      </c>
      <c r="F115" s="83"/>
      <c r="G115" s="83"/>
    </row>
    <row r="116" spans="1:7" ht="15" customHeight="1" x14ac:dyDescent="0.25">
      <c r="A116" s="17" t="s">
        <v>9</v>
      </c>
      <c r="B116" s="104"/>
      <c r="C116" s="24"/>
      <c r="D116" s="49">
        <v>200889</v>
      </c>
      <c r="E116" s="64">
        <v>177183</v>
      </c>
      <c r="F116" s="83"/>
      <c r="G116" s="83"/>
    </row>
    <row r="117" spans="1:7" ht="15" customHeight="1" x14ac:dyDescent="0.25">
      <c r="A117" s="17" t="s">
        <v>214</v>
      </c>
      <c r="B117" s="104"/>
      <c r="C117" s="24"/>
      <c r="D117" s="49">
        <v>267852</v>
      </c>
      <c r="E117" s="64">
        <v>236244</v>
      </c>
      <c r="F117" s="83"/>
      <c r="G117" s="83"/>
    </row>
    <row r="118" spans="1:7" ht="15" customHeight="1" thickBot="1" x14ac:dyDescent="0.3">
      <c r="A118" s="18" t="s">
        <v>252</v>
      </c>
      <c r="B118" s="119"/>
      <c r="C118" s="24"/>
      <c r="D118" s="49">
        <v>267852</v>
      </c>
      <c r="E118" s="64">
        <v>236244</v>
      </c>
      <c r="F118" s="83"/>
      <c r="G118" s="83"/>
    </row>
    <row r="119" spans="1:7" ht="15" customHeight="1" x14ac:dyDescent="0.25">
      <c r="A119" s="16" t="s">
        <v>220</v>
      </c>
      <c r="B119" s="118" t="s">
        <v>345</v>
      </c>
      <c r="C119" s="24"/>
      <c r="D119" s="49">
        <v>401778</v>
      </c>
      <c r="E119" s="64">
        <v>354367</v>
      </c>
      <c r="F119" s="83"/>
      <c r="G119" s="83"/>
    </row>
    <row r="120" spans="1:7" ht="15" customHeight="1" x14ac:dyDescent="0.25">
      <c r="A120" s="17" t="s">
        <v>6</v>
      </c>
      <c r="B120" s="104"/>
      <c r="C120" s="24"/>
      <c r="D120" s="49">
        <v>308030</v>
      </c>
      <c r="E120" s="64">
        <v>271681</v>
      </c>
      <c r="F120" s="83"/>
      <c r="G120" s="83"/>
    </row>
    <row r="121" spans="1:7" ht="15" customHeight="1" x14ac:dyDescent="0.25">
      <c r="A121" s="17" t="s">
        <v>219</v>
      </c>
      <c r="B121" s="104"/>
      <c r="C121" s="24"/>
      <c r="D121" s="49">
        <v>133926</v>
      </c>
      <c r="E121" s="64">
        <v>118122</v>
      </c>
      <c r="F121" s="83"/>
      <c r="G121" s="83"/>
    </row>
    <row r="122" spans="1:7" ht="15" customHeight="1" x14ac:dyDescent="0.25">
      <c r="A122" s="17" t="s">
        <v>217</v>
      </c>
      <c r="B122" s="104"/>
      <c r="C122" s="24"/>
      <c r="D122" s="49">
        <v>160711</v>
      </c>
      <c r="E122" s="64">
        <v>141746</v>
      </c>
      <c r="F122" s="83"/>
      <c r="G122" s="83"/>
    </row>
    <row r="123" spans="1:7" ht="15" customHeight="1" x14ac:dyDescent="0.25">
      <c r="A123" s="17" t="s">
        <v>221</v>
      </c>
      <c r="B123" s="104"/>
      <c r="C123" s="24"/>
      <c r="D123" s="49">
        <v>160711</v>
      </c>
      <c r="E123" s="64">
        <v>141746</v>
      </c>
      <c r="F123" s="83"/>
      <c r="G123" s="83"/>
    </row>
    <row r="124" spans="1:7" ht="15" customHeight="1" x14ac:dyDescent="0.25">
      <c r="A124" s="17" t="s">
        <v>215</v>
      </c>
      <c r="B124" s="104"/>
      <c r="C124" s="24"/>
      <c r="D124" s="49">
        <v>107141</v>
      </c>
      <c r="E124" s="64">
        <v>94498</v>
      </c>
      <c r="F124" s="83"/>
      <c r="G124" s="83"/>
    </row>
    <row r="125" spans="1:7" ht="15" customHeight="1" x14ac:dyDescent="0.25">
      <c r="A125" s="17" t="s">
        <v>218</v>
      </c>
      <c r="B125" s="104"/>
      <c r="C125" s="24"/>
      <c r="D125" s="49">
        <v>200889</v>
      </c>
      <c r="E125" s="64">
        <v>177183</v>
      </c>
      <c r="F125" s="83"/>
      <c r="G125" s="83"/>
    </row>
    <row r="126" spans="1:7" ht="15" customHeight="1" x14ac:dyDescent="0.25">
      <c r="A126" s="17" t="s">
        <v>92</v>
      </c>
      <c r="B126" s="104"/>
      <c r="C126" s="24"/>
      <c r="D126" s="49">
        <v>200889</v>
      </c>
      <c r="E126" s="64">
        <v>177183</v>
      </c>
      <c r="F126" s="83"/>
      <c r="G126" s="83"/>
    </row>
    <row r="127" spans="1:7" ht="15" customHeight="1" x14ac:dyDescent="0.25">
      <c r="A127" s="17" t="s">
        <v>222</v>
      </c>
      <c r="B127" s="104"/>
      <c r="C127" s="24"/>
      <c r="D127" s="49">
        <v>267852</v>
      </c>
      <c r="E127" s="64">
        <v>236244</v>
      </c>
      <c r="F127" s="83"/>
      <c r="G127" s="83"/>
    </row>
    <row r="128" spans="1:7" ht="15" customHeight="1" x14ac:dyDescent="0.25">
      <c r="A128" s="17" t="s">
        <v>216</v>
      </c>
      <c r="B128" s="104"/>
      <c r="C128" s="24"/>
      <c r="D128" s="49">
        <v>361600</v>
      </c>
      <c r="E128" s="64">
        <v>318930</v>
      </c>
      <c r="F128" s="83"/>
      <c r="G128" s="83"/>
    </row>
    <row r="129" spans="1:7" ht="15" customHeight="1" x14ac:dyDescent="0.25">
      <c r="A129" s="17" t="s">
        <v>241</v>
      </c>
      <c r="B129" s="104"/>
      <c r="C129" s="24"/>
      <c r="D129" s="49">
        <v>334815</v>
      </c>
      <c r="E129" s="64">
        <v>295305</v>
      </c>
      <c r="F129" s="83"/>
      <c r="G129" s="83"/>
    </row>
    <row r="130" spans="1:7" ht="15" customHeight="1" x14ac:dyDescent="0.25">
      <c r="A130" s="17" t="s">
        <v>240</v>
      </c>
      <c r="B130" s="104"/>
      <c r="C130" s="24"/>
      <c r="D130" s="49">
        <v>200889</v>
      </c>
      <c r="E130" s="64">
        <v>177183</v>
      </c>
      <c r="F130" s="83"/>
      <c r="G130" s="83"/>
    </row>
    <row r="131" spans="1:7" ht="15" customHeight="1" x14ac:dyDescent="0.25">
      <c r="A131" s="17" t="s">
        <v>271</v>
      </c>
      <c r="B131" s="104"/>
      <c r="C131" s="24"/>
      <c r="D131" s="49">
        <v>267852</v>
      </c>
      <c r="E131" s="64">
        <v>236244</v>
      </c>
      <c r="F131" s="83"/>
      <c r="G131" s="83"/>
    </row>
    <row r="132" spans="1:7" ht="15" customHeight="1" x14ac:dyDescent="0.25">
      <c r="A132" s="17" t="s">
        <v>270</v>
      </c>
      <c r="B132" s="104"/>
      <c r="C132" s="24"/>
      <c r="D132" s="49">
        <v>200889</v>
      </c>
      <c r="E132" s="64">
        <v>177183</v>
      </c>
      <c r="F132" s="83"/>
      <c r="G132" s="83"/>
    </row>
    <row r="133" spans="1:7" ht="15" customHeight="1" x14ac:dyDescent="0.25">
      <c r="A133" s="17" t="s">
        <v>280</v>
      </c>
      <c r="B133" s="104"/>
      <c r="C133" s="24"/>
      <c r="D133" s="49">
        <v>241067</v>
      </c>
      <c r="E133" s="64">
        <v>212620</v>
      </c>
      <c r="F133" s="83"/>
      <c r="G133" s="83"/>
    </row>
    <row r="134" spans="1:7" ht="15" customHeight="1" x14ac:dyDescent="0.25">
      <c r="A134" s="17" t="s">
        <v>272</v>
      </c>
      <c r="B134" s="104"/>
      <c r="C134" s="24"/>
      <c r="D134" s="49">
        <v>160711</v>
      </c>
      <c r="E134" s="64">
        <v>141746</v>
      </c>
      <c r="F134" s="83"/>
      <c r="G134" s="83"/>
    </row>
    <row r="135" spans="1:7" ht="15" customHeight="1" x14ac:dyDescent="0.25">
      <c r="A135" s="17" t="s">
        <v>296</v>
      </c>
      <c r="B135" s="104"/>
      <c r="C135" s="24"/>
      <c r="D135" s="49">
        <v>200889</v>
      </c>
      <c r="E135" s="64">
        <v>177183</v>
      </c>
      <c r="F135" s="83"/>
      <c r="G135" s="83"/>
    </row>
    <row r="136" spans="1:7" ht="15" customHeight="1" thickBot="1" x14ac:dyDescent="0.3">
      <c r="A136" s="18" t="s">
        <v>273</v>
      </c>
      <c r="B136" s="119"/>
      <c r="C136" s="24"/>
      <c r="D136" s="49">
        <v>200889</v>
      </c>
      <c r="E136" s="64">
        <v>177183</v>
      </c>
      <c r="F136" s="83"/>
      <c r="G136" s="83"/>
    </row>
    <row r="137" spans="1:7" ht="15" customHeight="1" x14ac:dyDescent="0.25">
      <c r="A137" s="16" t="s">
        <v>21</v>
      </c>
      <c r="B137" s="118" t="s">
        <v>337</v>
      </c>
      <c r="C137" s="24"/>
      <c r="D137" s="49">
        <v>120533</v>
      </c>
      <c r="E137" s="64">
        <v>106309</v>
      </c>
      <c r="F137" s="83"/>
      <c r="G137" s="83"/>
    </row>
    <row r="138" spans="1:7" ht="15" customHeight="1" x14ac:dyDescent="0.25">
      <c r="A138" s="17" t="s">
        <v>18</v>
      </c>
      <c r="B138" s="104"/>
      <c r="C138" s="24"/>
      <c r="D138" s="49">
        <v>107141</v>
      </c>
      <c r="E138" s="64">
        <v>94498</v>
      </c>
      <c r="F138" s="83"/>
      <c r="G138" s="83"/>
    </row>
    <row r="139" spans="1:7" ht="15" customHeight="1" x14ac:dyDescent="0.25">
      <c r="A139" s="17" t="s">
        <v>14</v>
      </c>
      <c r="B139" s="104"/>
      <c r="C139" s="24"/>
      <c r="D139" s="49">
        <v>133926</v>
      </c>
      <c r="E139" s="64">
        <v>118122</v>
      </c>
      <c r="F139" s="83"/>
      <c r="G139" s="83"/>
    </row>
    <row r="140" spans="1:7" ht="15" customHeight="1" x14ac:dyDescent="0.25">
      <c r="A140" s="17" t="s">
        <v>20</v>
      </c>
      <c r="B140" s="104"/>
      <c r="C140" s="24"/>
      <c r="D140" s="49">
        <v>66963</v>
      </c>
      <c r="E140" s="64">
        <v>59060</v>
      </c>
      <c r="F140" s="83"/>
      <c r="G140" s="83"/>
    </row>
    <row r="141" spans="1:7" ht="15" customHeight="1" x14ac:dyDescent="0.25">
      <c r="A141" s="17" t="s">
        <v>17</v>
      </c>
      <c r="B141" s="104"/>
      <c r="C141" s="24"/>
      <c r="D141" s="49">
        <v>53570</v>
      </c>
      <c r="E141" s="64">
        <v>47248</v>
      </c>
      <c r="F141" s="83"/>
      <c r="G141" s="83"/>
    </row>
    <row r="142" spans="1:7" ht="15" customHeight="1" x14ac:dyDescent="0.25">
      <c r="A142" s="17" t="s">
        <v>16</v>
      </c>
      <c r="B142" s="104"/>
      <c r="C142" s="24"/>
      <c r="D142" s="49">
        <v>80356</v>
      </c>
      <c r="E142" s="64">
        <v>70873</v>
      </c>
      <c r="F142" s="83"/>
      <c r="G142" s="83"/>
    </row>
    <row r="143" spans="1:7" ht="15" customHeight="1" x14ac:dyDescent="0.25">
      <c r="A143" s="17" t="s">
        <v>19</v>
      </c>
      <c r="B143" s="104"/>
      <c r="C143" s="24"/>
      <c r="D143" s="49">
        <v>254459</v>
      </c>
      <c r="E143" s="64">
        <v>224431</v>
      </c>
      <c r="F143" s="83"/>
      <c r="G143" s="83"/>
    </row>
    <row r="144" spans="1:7" ht="15" customHeight="1" x14ac:dyDescent="0.25">
      <c r="A144" s="17" t="s">
        <v>15</v>
      </c>
      <c r="B144" s="104"/>
      <c r="C144" s="24"/>
      <c r="D144" s="49">
        <v>93748</v>
      </c>
      <c r="E144" s="64">
        <v>82685</v>
      </c>
      <c r="F144" s="83"/>
      <c r="G144" s="83"/>
    </row>
    <row r="145" spans="1:7" ht="15" customHeight="1" x14ac:dyDescent="0.25">
      <c r="A145" s="17" t="s">
        <v>13</v>
      </c>
      <c r="B145" s="104"/>
      <c r="C145" s="24"/>
      <c r="D145" s="49">
        <v>133926</v>
      </c>
      <c r="E145" s="64">
        <v>118122</v>
      </c>
      <c r="F145" s="83"/>
      <c r="G145" s="83"/>
    </row>
    <row r="146" spans="1:7" ht="15" customHeight="1" x14ac:dyDescent="0.25">
      <c r="A146" s="17" t="s">
        <v>74</v>
      </c>
      <c r="B146" s="104"/>
      <c r="C146" s="24"/>
      <c r="D146" s="49">
        <v>53570</v>
      </c>
      <c r="E146" s="64">
        <v>47248</v>
      </c>
      <c r="F146" s="83"/>
      <c r="G146" s="83"/>
    </row>
    <row r="147" spans="1:7" ht="15" customHeight="1" thickBot="1" x14ac:dyDescent="0.3">
      <c r="A147" s="18" t="s">
        <v>258</v>
      </c>
      <c r="B147" s="119"/>
      <c r="C147" s="24"/>
      <c r="D147" s="49">
        <v>200889</v>
      </c>
      <c r="E147" s="64">
        <v>177183</v>
      </c>
      <c r="F147" s="83"/>
      <c r="G147" s="83"/>
    </row>
    <row r="148" spans="1:7" ht="15" customHeight="1" x14ac:dyDescent="0.25">
      <c r="A148" s="16" t="s">
        <v>33</v>
      </c>
      <c r="B148" s="118" t="s">
        <v>338</v>
      </c>
      <c r="C148" s="24"/>
      <c r="D148" s="49">
        <v>1607112</v>
      </c>
      <c r="E148" s="64">
        <v>1417470</v>
      </c>
      <c r="F148" s="83"/>
      <c r="G148" s="83"/>
    </row>
    <row r="149" spans="1:7" ht="15" customHeight="1" x14ac:dyDescent="0.25">
      <c r="A149" s="17" t="s">
        <v>22</v>
      </c>
      <c r="B149" s="104"/>
      <c r="C149" s="24"/>
      <c r="D149" s="49">
        <v>535704</v>
      </c>
      <c r="E149" s="64">
        <v>472489</v>
      </c>
      <c r="F149" s="83"/>
      <c r="G149" s="83"/>
    </row>
    <row r="150" spans="1:7" ht="15" customHeight="1" x14ac:dyDescent="0.25">
      <c r="A150" s="17" t="s">
        <v>29</v>
      </c>
      <c r="B150" s="104"/>
      <c r="C150" s="24"/>
      <c r="D150" s="49">
        <v>133926</v>
      </c>
      <c r="E150" s="64">
        <v>118122</v>
      </c>
      <c r="F150" s="83"/>
      <c r="G150" s="83"/>
    </row>
    <row r="151" spans="1:7" ht="15" customHeight="1" x14ac:dyDescent="0.25">
      <c r="A151" s="17" t="s">
        <v>31</v>
      </c>
      <c r="B151" s="104"/>
      <c r="C151" s="24"/>
      <c r="D151" s="49">
        <v>334815</v>
      </c>
      <c r="E151" s="64">
        <v>295305</v>
      </c>
      <c r="F151" s="83"/>
      <c r="G151" s="83"/>
    </row>
    <row r="152" spans="1:7" ht="15" customHeight="1" x14ac:dyDescent="0.25">
      <c r="A152" s="17" t="s">
        <v>40</v>
      </c>
      <c r="B152" s="104"/>
      <c r="C152" s="24"/>
      <c r="D152" s="49">
        <v>107141</v>
      </c>
      <c r="E152" s="64">
        <v>94498</v>
      </c>
      <c r="F152" s="83"/>
      <c r="G152" s="83"/>
    </row>
    <row r="153" spans="1:7" ht="15" customHeight="1" x14ac:dyDescent="0.25">
      <c r="A153" s="17" t="s">
        <v>36</v>
      </c>
      <c r="B153" s="104"/>
      <c r="C153" s="24"/>
      <c r="D153" s="49">
        <v>267852</v>
      </c>
      <c r="E153" s="64">
        <v>236244</v>
      </c>
      <c r="F153" s="83"/>
      <c r="G153" s="83"/>
    </row>
    <row r="154" spans="1:7" ht="15" customHeight="1" x14ac:dyDescent="0.25">
      <c r="A154" s="17" t="s">
        <v>34</v>
      </c>
      <c r="B154" s="104"/>
      <c r="C154" s="24"/>
      <c r="D154" s="49">
        <v>535704</v>
      </c>
      <c r="E154" s="64">
        <v>472489</v>
      </c>
      <c r="F154" s="83"/>
      <c r="G154" s="83"/>
    </row>
    <row r="155" spans="1:7" ht="15" customHeight="1" x14ac:dyDescent="0.25">
      <c r="A155" s="17" t="s">
        <v>1364</v>
      </c>
      <c r="B155" s="104"/>
      <c r="C155" s="24"/>
      <c r="D155" s="49">
        <v>495526</v>
      </c>
      <c r="E155" s="64">
        <v>437053</v>
      </c>
      <c r="F155" s="83"/>
      <c r="G155" s="83"/>
    </row>
    <row r="156" spans="1:7" ht="15" customHeight="1" x14ac:dyDescent="0.25">
      <c r="A156" s="17" t="s">
        <v>39</v>
      </c>
      <c r="B156" s="104"/>
      <c r="C156" s="24"/>
      <c r="D156" s="49">
        <v>200889</v>
      </c>
      <c r="E156" s="64">
        <v>177183</v>
      </c>
      <c r="F156" s="83"/>
      <c r="G156" s="83"/>
    </row>
    <row r="157" spans="1:7" ht="15" customHeight="1" x14ac:dyDescent="0.25">
      <c r="A157" s="17" t="s">
        <v>27</v>
      </c>
      <c r="B157" s="104"/>
      <c r="C157" s="24"/>
      <c r="D157" s="49">
        <v>80356</v>
      </c>
      <c r="E157" s="64">
        <v>70873</v>
      </c>
      <c r="F157" s="83"/>
      <c r="G157" s="83"/>
    </row>
    <row r="158" spans="1:7" ht="15" customHeight="1" x14ac:dyDescent="0.25">
      <c r="A158" s="17" t="s">
        <v>26</v>
      </c>
      <c r="B158" s="104"/>
      <c r="C158" s="24"/>
      <c r="D158" s="49">
        <v>267852</v>
      </c>
      <c r="E158" s="64">
        <v>236244</v>
      </c>
      <c r="F158" s="83"/>
      <c r="G158" s="83"/>
    </row>
    <row r="159" spans="1:7" ht="15" customHeight="1" x14ac:dyDescent="0.25">
      <c r="A159" s="17" t="s">
        <v>25</v>
      </c>
      <c r="B159" s="104"/>
      <c r="C159" s="24"/>
      <c r="D159" s="49">
        <v>66963</v>
      </c>
      <c r="E159" s="64">
        <v>59060</v>
      </c>
      <c r="F159" s="83"/>
      <c r="G159" s="83"/>
    </row>
    <row r="160" spans="1:7" ht="15" customHeight="1" x14ac:dyDescent="0.25">
      <c r="A160" s="17" t="s">
        <v>30</v>
      </c>
      <c r="B160" s="104"/>
      <c r="C160" s="24"/>
      <c r="D160" s="49">
        <v>200889</v>
      </c>
      <c r="E160" s="64">
        <v>177183</v>
      </c>
      <c r="F160" s="83"/>
      <c r="G160" s="83"/>
    </row>
    <row r="161" spans="1:7" ht="15" customHeight="1" x14ac:dyDescent="0.25">
      <c r="A161" s="17" t="s">
        <v>24</v>
      </c>
      <c r="B161" s="104"/>
      <c r="C161" s="24"/>
      <c r="D161" s="49">
        <v>66963</v>
      </c>
      <c r="E161" s="64">
        <v>59060</v>
      </c>
      <c r="F161" s="83"/>
      <c r="G161" s="83"/>
    </row>
    <row r="162" spans="1:7" ht="15" customHeight="1" x14ac:dyDescent="0.25">
      <c r="A162" s="17" t="s">
        <v>32</v>
      </c>
      <c r="B162" s="104"/>
      <c r="C162" s="24"/>
      <c r="D162" s="49">
        <v>53570</v>
      </c>
      <c r="E162" s="64">
        <v>47248</v>
      </c>
      <c r="F162" s="83"/>
      <c r="G162" s="83"/>
    </row>
    <row r="163" spans="1:7" ht="15" customHeight="1" x14ac:dyDescent="0.25">
      <c r="A163" s="17" t="s">
        <v>23</v>
      </c>
      <c r="B163" s="104"/>
      <c r="C163" s="24"/>
      <c r="D163" s="49">
        <v>294637</v>
      </c>
      <c r="E163" s="64">
        <v>259869</v>
      </c>
      <c r="F163" s="83"/>
      <c r="G163" s="83"/>
    </row>
    <row r="164" spans="1:7" ht="15" customHeight="1" x14ac:dyDescent="0.25">
      <c r="A164" s="17" t="s">
        <v>41</v>
      </c>
      <c r="B164" s="104"/>
      <c r="C164" s="24"/>
      <c r="D164" s="49">
        <v>187496</v>
      </c>
      <c r="E164" s="64">
        <v>165371</v>
      </c>
      <c r="F164" s="83"/>
      <c r="G164" s="83"/>
    </row>
    <row r="165" spans="1:7" ht="15" customHeight="1" x14ac:dyDescent="0.25">
      <c r="A165" s="17" t="s">
        <v>35</v>
      </c>
      <c r="B165" s="104"/>
      <c r="C165" s="24"/>
      <c r="D165" s="49">
        <v>40178</v>
      </c>
      <c r="E165" s="64">
        <v>35436</v>
      </c>
      <c r="F165" s="83"/>
      <c r="G165" s="83"/>
    </row>
    <row r="166" spans="1:7" ht="15" customHeight="1" x14ac:dyDescent="0.25">
      <c r="A166" s="17" t="s">
        <v>260</v>
      </c>
      <c r="B166" s="104"/>
      <c r="C166" s="24"/>
      <c r="D166" s="49">
        <v>40178</v>
      </c>
      <c r="E166" s="64">
        <v>35436</v>
      </c>
      <c r="F166" s="83"/>
      <c r="G166" s="83"/>
    </row>
    <row r="167" spans="1:7" ht="15" customHeight="1" thickBot="1" x14ac:dyDescent="0.3">
      <c r="A167" s="18" t="s">
        <v>326</v>
      </c>
      <c r="B167" s="119"/>
      <c r="C167" s="24"/>
      <c r="D167" s="49">
        <v>147319</v>
      </c>
      <c r="E167" s="64">
        <v>129934</v>
      </c>
      <c r="F167" s="83"/>
      <c r="G167" s="83"/>
    </row>
    <row r="168" spans="1:7" ht="15" customHeight="1" x14ac:dyDescent="0.25">
      <c r="A168" s="16" t="s">
        <v>99</v>
      </c>
      <c r="B168" s="118" t="s">
        <v>339</v>
      </c>
      <c r="C168" s="24"/>
      <c r="D168" s="49">
        <v>93748</v>
      </c>
      <c r="E168" s="64">
        <v>82685</v>
      </c>
      <c r="F168" s="83"/>
      <c r="G168" s="83"/>
    </row>
    <row r="169" spans="1:7" ht="15" customHeight="1" x14ac:dyDescent="0.25">
      <c r="A169" s="17" t="s">
        <v>103</v>
      </c>
      <c r="B169" s="104"/>
      <c r="C169" s="24"/>
      <c r="D169" s="49">
        <v>93748</v>
      </c>
      <c r="E169" s="64">
        <v>82685</v>
      </c>
      <c r="F169" s="83"/>
      <c r="G169" s="83"/>
    </row>
    <row r="170" spans="1:7" ht="15" customHeight="1" x14ac:dyDescent="0.25">
      <c r="A170" s="17" t="s">
        <v>100</v>
      </c>
      <c r="B170" s="104"/>
      <c r="C170" s="24"/>
      <c r="D170" s="49">
        <v>66963</v>
      </c>
      <c r="E170" s="64">
        <v>59060</v>
      </c>
      <c r="F170" s="83"/>
      <c r="G170" s="83"/>
    </row>
    <row r="171" spans="1:7" ht="15" customHeight="1" x14ac:dyDescent="0.25">
      <c r="A171" s="17" t="s">
        <v>97</v>
      </c>
      <c r="B171" s="104"/>
      <c r="C171" s="24"/>
      <c r="D171" s="49">
        <v>66963</v>
      </c>
      <c r="E171" s="64">
        <v>59060</v>
      </c>
      <c r="F171" s="83"/>
      <c r="G171" s="83"/>
    </row>
    <row r="172" spans="1:7" ht="15" customHeight="1" x14ac:dyDescent="0.25">
      <c r="A172" s="17" t="s">
        <v>98</v>
      </c>
      <c r="B172" s="104"/>
      <c r="C172" s="24"/>
      <c r="D172" s="49">
        <v>187496</v>
      </c>
      <c r="E172" s="64">
        <v>165371</v>
      </c>
      <c r="F172" s="83"/>
      <c r="G172" s="83"/>
    </row>
    <row r="173" spans="1:7" ht="15" customHeight="1" x14ac:dyDescent="0.25">
      <c r="A173" s="17" t="s">
        <v>102</v>
      </c>
      <c r="B173" s="104"/>
      <c r="C173" s="24"/>
      <c r="D173" s="49">
        <v>133926</v>
      </c>
      <c r="E173" s="64">
        <v>118122</v>
      </c>
      <c r="F173" s="83"/>
      <c r="G173" s="83"/>
    </row>
    <row r="174" spans="1:7" ht="15" customHeight="1" x14ac:dyDescent="0.25">
      <c r="A174" s="17" t="s">
        <v>42</v>
      </c>
      <c r="B174" s="104"/>
      <c r="C174" s="24"/>
      <c r="D174" s="49">
        <v>133926</v>
      </c>
      <c r="E174" s="64">
        <v>118122</v>
      </c>
      <c r="F174" s="83"/>
      <c r="G174" s="83"/>
    </row>
    <row r="175" spans="1:7" ht="15" customHeight="1" x14ac:dyDescent="0.25">
      <c r="A175" s="17" t="s">
        <v>104</v>
      </c>
      <c r="B175" s="104"/>
      <c r="C175" s="24"/>
      <c r="D175" s="49">
        <v>93748</v>
      </c>
      <c r="E175" s="64">
        <v>82685</v>
      </c>
      <c r="F175" s="83"/>
      <c r="G175" s="83"/>
    </row>
    <row r="176" spans="1:7" ht="15" customHeight="1" x14ac:dyDescent="0.25">
      <c r="A176" s="17" t="s">
        <v>105</v>
      </c>
      <c r="B176" s="104"/>
      <c r="C176" s="24"/>
      <c r="D176" s="49">
        <v>93748</v>
      </c>
      <c r="E176" s="64">
        <v>82685</v>
      </c>
      <c r="F176" s="83"/>
      <c r="G176" s="83"/>
    </row>
    <row r="177" spans="1:7" ht="15" customHeight="1" x14ac:dyDescent="0.25">
      <c r="A177" s="17" t="s">
        <v>96</v>
      </c>
      <c r="B177" s="104"/>
      <c r="C177" s="24"/>
      <c r="D177" s="49">
        <v>93748</v>
      </c>
      <c r="E177" s="64">
        <v>82685</v>
      </c>
      <c r="F177" s="83"/>
      <c r="G177" s="83"/>
    </row>
    <row r="178" spans="1:7" ht="15" customHeight="1" x14ac:dyDescent="0.25">
      <c r="A178" s="17" t="s">
        <v>101</v>
      </c>
      <c r="B178" s="104"/>
      <c r="C178" s="24"/>
      <c r="D178" s="49">
        <v>200889</v>
      </c>
      <c r="E178" s="64">
        <v>177183</v>
      </c>
      <c r="F178" s="83"/>
      <c r="G178" s="83"/>
    </row>
    <row r="179" spans="1:7" ht="15" customHeight="1" thickBot="1" x14ac:dyDescent="0.3">
      <c r="A179" s="18" t="s">
        <v>250</v>
      </c>
      <c r="B179" s="119"/>
      <c r="C179" s="24"/>
      <c r="D179" s="49">
        <v>107141</v>
      </c>
      <c r="E179" s="64">
        <v>94498</v>
      </c>
      <c r="F179" s="83"/>
      <c r="G179" s="83"/>
    </row>
    <row r="180" spans="1:7" ht="15" customHeight="1" x14ac:dyDescent="0.25">
      <c r="A180" s="16" t="s">
        <v>158</v>
      </c>
      <c r="B180" s="118" t="s">
        <v>346</v>
      </c>
      <c r="C180" s="24"/>
      <c r="D180" s="49">
        <v>80356</v>
      </c>
      <c r="E180" s="64">
        <v>70873</v>
      </c>
      <c r="F180" s="83"/>
      <c r="G180" s="83"/>
    </row>
    <row r="181" spans="1:7" ht="15" customHeight="1" x14ac:dyDescent="0.25">
      <c r="A181" s="17" t="s">
        <v>163</v>
      </c>
      <c r="B181" s="104"/>
      <c r="C181" s="24"/>
      <c r="D181" s="49">
        <v>160711</v>
      </c>
      <c r="E181" s="64">
        <v>141746</v>
      </c>
      <c r="F181" s="83"/>
      <c r="G181" s="83"/>
    </row>
    <row r="182" spans="1:7" ht="15" customHeight="1" x14ac:dyDescent="0.25">
      <c r="A182" s="17" t="s">
        <v>159</v>
      </c>
      <c r="B182" s="104"/>
      <c r="C182" s="24"/>
      <c r="D182" s="49">
        <v>80356</v>
      </c>
      <c r="E182" s="64">
        <v>70873</v>
      </c>
      <c r="F182" s="83"/>
      <c r="G182" s="83"/>
    </row>
    <row r="183" spans="1:7" ht="15" customHeight="1" x14ac:dyDescent="0.25">
      <c r="A183" s="17" t="s">
        <v>162</v>
      </c>
      <c r="B183" s="104"/>
      <c r="C183" s="24"/>
      <c r="D183" s="49">
        <v>80356</v>
      </c>
      <c r="E183" s="64">
        <v>70873</v>
      </c>
      <c r="F183" s="83"/>
      <c r="G183" s="83"/>
    </row>
    <row r="184" spans="1:7" ht="15" customHeight="1" x14ac:dyDescent="0.25">
      <c r="A184" s="17" t="s">
        <v>161</v>
      </c>
      <c r="B184" s="104"/>
      <c r="C184" s="24"/>
      <c r="D184" s="49">
        <v>80356</v>
      </c>
      <c r="E184" s="64">
        <v>70873</v>
      </c>
      <c r="F184" s="83"/>
      <c r="G184" s="83"/>
    </row>
    <row r="185" spans="1:7" ht="15" customHeight="1" x14ac:dyDescent="0.25">
      <c r="A185" s="17" t="s">
        <v>164</v>
      </c>
      <c r="B185" s="104"/>
      <c r="C185" s="24"/>
      <c r="D185" s="49">
        <v>133926</v>
      </c>
      <c r="E185" s="64">
        <v>118122</v>
      </c>
      <c r="F185" s="83"/>
      <c r="G185" s="83"/>
    </row>
    <row r="186" spans="1:7" ht="15" customHeight="1" x14ac:dyDescent="0.25">
      <c r="A186" s="17" t="s">
        <v>1413</v>
      </c>
      <c r="B186" s="104"/>
      <c r="C186" s="24"/>
      <c r="D186" s="49">
        <v>174104</v>
      </c>
      <c r="E186" s="64">
        <v>153558</v>
      </c>
      <c r="F186" s="83"/>
      <c r="G186" s="83"/>
    </row>
    <row r="187" spans="1:7" ht="15" customHeight="1" x14ac:dyDescent="0.25">
      <c r="A187" s="17" t="s">
        <v>166</v>
      </c>
      <c r="B187" s="104"/>
      <c r="C187" s="24"/>
      <c r="D187" s="49">
        <v>147319</v>
      </c>
      <c r="E187" s="64">
        <v>129934</v>
      </c>
      <c r="F187" s="83"/>
      <c r="G187" s="83"/>
    </row>
    <row r="188" spans="1:7" ht="15" customHeight="1" x14ac:dyDescent="0.25">
      <c r="A188" s="17" t="s">
        <v>160</v>
      </c>
      <c r="B188" s="104"/>
      <c r="C188" s="24"/>
      <c r="D188" s="49">
        <v>227674</v>
      </c>
      <c r="E188" s="64">
        <v>200807</v>
      </c>
      <c r="F188" s="83"/>
      <c r="G188" s="83"/>
    </row>
    <row r="189" spans="1:7" ht="15" customHeight="1" x14ac:dyDescent="0.25">
      <c r="A189" s="17" t="s">
        <v>165</v>
      </c>
      <c r="B189" s="104"/>
      <c r="C189" s="24"/>
      <c r="D189" s="49">
        <v>200889</v>
      </c>
      <c r="E189" s="64">
        <v>177183</v>
      </c>
      <c r="F189" s="83"/>
      <c r="G189" s="83"/>
    </row>
    <row r="190" spans="1:7" ht="15" customHeight="1" x14ac:dyDescent="0.25">
      <c r="A190" s="17" t="s">
        <v>167</v>
      </c>
      <c r="B190" s="104"/>
      <c r="C190" s="24"/>
      <c r="D190" s="49">
        <v>66963</v>
      </c>
      <c r="E190" s="64">
        <v>59060</v>
      </c>
      <c r="F190" s="83"/>
      <c r="G190" s="83"/>
    </row>
    <row r="191" spans="1:7" ht="15" customHeight="1" x14ac:dyDescent="0.25">
      <c r="A191" s="17" t="s">
        <v>275</v>
      </c>
      <c r="B191" s="104"/>
      <c r="C191" s="24"/>
      <c r="D191" s="49">
        <v>107141</v>
      </c>
      <c r="E191" s="64">
        <v>94498</v>
      </c>
      <c r="F191" s="83"/>
      <c r="G191" s="83"/>
    </row>
    <row r="192" spans="1:7" ht="15" customHeight="1" x14ac:dyDescent="0.25">
      <c r="A192" s="17" t="s">
        <v>276</v>
      </c>
      <c r="B192" s="104"/>
      <c r="C192" s="24"/>
      <c r="D192" s="49">
        <v>133926</v>
      </c>
      <c r="E192" s="64">
        <v>118122</v>
      </c>
      <c r="F192" s="83"/>
      <c r="G192" s="83"/>
    </row>
    <row r="193" spans="1:7" ht="15" customHeight="1" x14ac:dyDescent="0.25">
      <c r="A193" s="17" t="s">
        <v>265</v>
      </c>
      <c r="B193" s="104"/>
      <c r="C193" s="24"/>
      <c r="D193" s="49">
        <v>133926</v>
      </c>
      <c r="E193" s="64">
        <v>118122</v>
      </c>
      <c r="F193" s="83"/>
      <c r="G193" s="83"/>
    </row>
    <row r="194" spans="1:7" ht="15" customHeight="1" x14ac:dyDescent="0.25">
      <c r="A194" s="17" t="s">
        <v>264</v>
      </c>
      <c r="B194" s="104"/>
      <c r="C194" s="24"/>
      <c r="D194" s="49">
        <v>66963</v>
      </c>
      <c r="E194" s="64">
        <v>59060</v>
      </c>
      <c r="F194" s="83"/>
      <c r="G194" s="83"/>
    </row>
    <row r="195" spans="1:7" ht="15" customHeight="1" x14ac:dyDescent="0.25">
      <c r="A195" s="17" t="s">
        <v>274</v>
      </c>
      <c r="B195" s="104"/>
      <c r="C195" s="24"/>
      <c r="D195" s="49">
        <v>160711</v>
      </c>
      <c r="E195" s="64">
        <v>141746</v>
      </c>
      <c r="F195" s="83"/>
      <c r="G195" s="83"/>
    </row>
    <row r="196" spans="1:7" ht="15" customHeight="1" thickBot="1" x14ac:dyDescent="0.3">
      <c r="A196" s="18" t="s">
        <v>263</v>
      </c>
      <c r="B196" s="119"/>
      <c r="C196" s="24"/>
      <c r="D196" s="49">
        <v>120533</v>
      </c>
      <c r="E196" s="64">
        <v>106309</v>
      </c>
      <c r="F196" s="83"/>
      <c r="G196" s="83"/>
    </row>
    <row r="197" spans="1:7" ht="15" customHeight="1" x14ac:dyDescent="0.25">
      <c r="A197" s="16" t="s">
        <v>79</v>
      </c>
      <c r="B197" s="118" t="s">
        <v>347</v>
      </c>
      <c r="C197" s="24"/>
      <c r="D197" s="49">
        <v>267852</v>
      </c>
      <c r="E197" s="64">
        <v>236244</v>
      </c>
      <c r="F197" s="83"/>
      <c r="G197" s="83"/>
    </row>
    <row r="198" spans="1:7" ht="15" customHeight="1" x14ac:dyDescent="0.25">
      <c r="A198" s="17" t="s">
        <v>77</v>
      </c>
      <c r="B198" s="104"/>
      <c r="C198" s="24"/>
      <c r="D198" s="49">
        <v>133926</v>
      </c>
      <c r="E198" s="64">
        <v>118122</v>
      </c>
      <c r="F198" s="83"/>
      <c r="G198" s="83"/>
    </row>
    <row r="199" spans="1:7" ht="15" customHeight="1" x14ac:dyDescent="0.25">
      <c r="A199" s="17" t="s">
        <v>76</v>
      </c>
      <c r="B199" s="104"/>
      <c r="C199" s="24"/>
      <c r="D199" s="49">
        <v>66963</v>
      </c>
      <c r="E199" s="64">
        <v>59060</v>
      </c>
      <c r="F199" s="83"/>
      <c r="G199" s="83"/>
    </row>
    <row r="200" spans="1:7" ht="15" customHeight="1" x14ac:dyDescent="0.25">
      <c r="A200" s="17" t="s">
        <v>75</v>
      </c>
      <c r="B200" s="104"/>
      <c r="C200" s="24"/>
      <c r="D200" s="49">
        <v>133926</v>
      </c>
      <c r="E200" s="64">
        <v>118122</v>
      </c>
      <c r="F200" s="83"/>
      <c r="G200" s="83"/>
    </row>
    <row r="201" spans="1:7" ht="15" customHeight="1" thickBot="1" x14ac:dyDescent="0.3">
      <c r="A201" s="18" t="s">
        <v>80</v>
      </c>
      <c r="B201" s="119"/>
      <c r="C201" s="24"/>
      <c r="D201" s="49">
        <v>53570</v>
      </c>
      <c r="E201" s="64">
        <v>47248</v>
      </c>
      <c r="F201" s="83"/>
      <c r="G201" s="83"/>
    </row>
    <row r="202" spans="1:7" ht="15" customHeight="1" x14ac:dyDescent="0.25">
      <c r="A202" s="16" t="s">
        <v>136</v>
      </c>
      <c r="B202" s="118" t="s">
        <v>1414</v>
      </c>
      <c r="C202" s="24"/>
      <c r="D202" s="49">
        <v>227674</v>
      </c>
      <c r="E202" s="64">
        <v>200807</v>
      </c>
      <c r="F202" s="83"/>
      <c r="G202" s="83"/>
    </row>
    <row r="203" spans="1:7" ht="15" customHeight="1" x14ac:dyDescent="0.25">
      <c r="A203" s="17" t="s">
        <v>133</v>
      </c>
      <c r="B203" s="104"/>
      <c r="C203" s="24"/>
      <c r="D203" s="49">
        <v>200889</v>
      </c>
      <c r="E203" s="64">
        <v>177183</v>
      </c>
      <c r="F203" s="83"/>
      <c r="G203" s="83"/>
    </row>
    <row r="204" spans="1:7" ht="15" customHeight="1" x14ac:dyDescent="0.25">
      <c r="A204" s="17" t="s">
        <v>135</v>
      </c>
      <c r="B204" s="104"/>
      <c r="C204" s="24"/>
      <c r="D204" s="49">
        <v>40178</v>
      </c>
      <c r="E204" s="64">
        <v>35436</v>
      </c>
      <c r="F204" s="83"/>
      <c r="G204" s="83"/>
    </row>
    <row r="205" spans="1:7" ht="15" customHeight="1" x14ac:dyDescent="0.25">
      <c r="A205" s="17" t="s">
        <v>1416</v>
      </c>
      <c r="B205" s="104"/>
      <c r="C205" s="24"/>
      <c r="D205" s="49">
        <v>174104</v>
      </c>
      <c r="E205" s="64">
        <v>153558</v>
      </c>
      <c r="F205" s="83"/>
      <c r="G205" s="83"/>
    </row>
    <row r="206" spans="1:7" ht="15" customHeight="1" x14ac:dyDescent="0.25">
      <c r="A206" s="17" t="s">
        <v>132</v>
      </c>
      <c r="B206" s="104"/>
      <c r="C206" s="24"/>
      <c r="D206" s="49">
        <v>107141</v>
      </c>
      <c r="E206" s="64">
        <v>94498</v>
      </c>
      <c r="F206" s="83"/>
      <c r="G206" s="83"/>
    </row>
    <row r="207" spans="1:7" ht="15" customHeight="1" x14ac:dyDescent="0.25">
      <c r="A207" s="17" t="s">
        <v>295</v>
      </c>
      <c r="B207" s="104"/>
      <c r="C207" s="24"/>
      <c r="D207" s="49">
        <v>133926</v>
      </c>
      <c r="E207" s="64">
        <v>118122</v>
      </c>
      <c r="F207" s="83"/>
      <c r="G207" s="83"/>
    </row>
    <row r="208" spans="1:7" ht="15" customHeight="1" x14ac:dyDescent="0.25">
      <c r="A208" s="17" t="s">
        <v>279</v>
      </c>
      <c r="B208" s="104"/>
      <c r="C208" s="24"/>
      <c r="D208" s="49">
        <v>66963</v>
      </c>
      <c r="E208" s="64">
        <v>59060</v>
      </c>
      <c r="F208" s="83"/>
      <c r="G208" s="83"/>
    </row>
    <row r="209" spans="1:7" ht="15" customHeight="1" x14ac:dyDescent="0.25">
      <c r="A209" s="17" t="s">
        <v>277</v>
      </c>
      <c r="B209" s="104"/>
      <c r="C209" s="24"/>
      <c r="D209" s="49">
        <v>334815</v>
      </c>
      <c r="E209" s="64">
        <v>295305</v>
      </c>
      <c r="F209" s="83"/>
      <c r="G209" s="83"/>
    </row>
    <row r="210" spans="1:7" ht="15" customHeight="1" thickBot="1" x14ac:dyDescent="0.3">
      <c r="A210" s="18" t="s">
        <v>278</v>
      </c>
      <c r="B210" s="119"/>
      <c r="C210" s="24"/>
      <c r="D210" s="49">
        <v>200889</v>
      </c>
      <c r="E210" s="64">
        <v>177183</v>
      </c>
      <c r="F210" s="83"/>
      <c r="G210" s="83"/>
    </row>
    <row r="211" spans="1:7" ht="15" customHeight="1" x14ac:dyDescent="0.25">
      <c r="A211" s="16" t="s">
        <v>144</v>
      </c>
      <c r="B211" s="118" t="s">
        <v>1415</v>
      </c>
      <c r="C211" s="24"/>
      <c r="D211" s="49">
        <v>66963</v>
      </c>
      <c r="E211" s="64">
        <v>59060</v>
      </c>
      <c r="F211" s="83"/>
      <c r="G211" s="83"/>
    </row>
    <row r="212" spans="1:7" ht="15" customHeight="1" x14ac:dyDescent="0.25">
      <c r="A212" s="17" t="s">
        <v>140</v>
      </c>
      <c r="B212" s="104"/>
      <c r="C212" s="24"/>
      <c r="D212" s="49">
        <v>93748</v>
      </c>
      <c r="E212" s="64">
        <v>82685</v>
      </c>
      <c r="F212" s="83"/>
      <c r="G212" s="83"/>
    </row>
    <row r="213" spans="1:7" ht="15" customHeight="1" x14ac:dyDescent="0.25">
      <c r="A213" s="17" t="s">
        <v>141</v>
      </c>
      <c r="B213" s="104"/>
      <c r="C213" s="24"/>
      <c r="D213" s="49">
        <v>308030</v>
      </c>
      <c r="E213" s="64">
        <v>271681</v>
      </c>
      <c r="F213" s="83"/>
      <c r="G213" s="83"/>
    </row>
    <row r="214" spans="1:7" ht="15" customHeight="1" x14ac:dyDescent="0.25">
      <c r="A214" s="17" t="s">
        <v>146</v>
      </c>
      <c r="B214" s="104"/>
      <c r="C214" s="24"/>
      <c r="D214" s="49">
        <v>53570</v>
      </c>
      <c r="E214" s="64">
        <v>47248</v>
      </c>
      <c r="F214" s="83"/>
      <c r="G214" s="83"/>
    </row>
    <row r="215" spans="1:7" ht="15" customHeight="1" x14ac:dyDescent="0.25">
      <c r="A215" s="17" t="s">
        <v>242</v>
      </c>
      <c r="B215" s="104"/>
      <c r="C215" s="24"/>
      <c r="D215" s="49">
        <v>133926</v>
      </c>
      <c r="E215" s="64">
        <v>118122</v>
      </c>
      <c r="F215" s="83"/>
      <c r="G215" s="83"/>
    </row>
    <row r="216" spans="1:7" ht="15" customHeight="1" x14ac:dyDescent="0.25">
      <c r="A216" s="17" t="s">
        <v>225</v>
      </c>
      <c r="B216" s="104"/>
      <c r="C216" s="24"/>
      <c r="D216" s="49">
        <v>107141</v>
      </c>
      <c r="E216" s="64">
        <v>94498</v>
      </c>
      <c r="F216" s="83"/>
      <c r="G216" s="83"/>
    </row>
    <row r="217" spans="1:7" ht="15" customHeight="1" x14ac:dyDescent="0.25">
      <c r="A217" s="17" t="s">
        <v>137</v>
      </c>
      <c r="B217" s="104"/>
      <c r="C217" s="24"/>
      <c r="D217" s="49">
        <v>200889</v>
      </c>
      <c r="E217" s="64">
        <v>177183</v>
      </c>
      <c r="F217" s="83"/>
      <c r="G217" s="83"/>
    </row>
    <row r="218" spans="1:7" ht="15" customHeight="1" x14ac:dyDescent="0.25">
      <c r="A218" s="17" t="s">
        <v>143</v>
      </c>
      <c r="B218" s="104"/>
      <c r="C218" s="24"/>
      <c r="D218" s="49">
        <v>66963</v>
      </c>
      <c r="E218" s="64">
        <v>59060</v>
      </c>
      <c r="F218" s="83"/>
      <c r="G218" s="83"/>
    </row>
    <row r="219" spans="1:7" ht="15" customHeight="1" x14ac:dyDescent="0.25">
      <c r="A219" s="17" t="s">
        <v>145</v>
      </c>
      <c r="B219" s="104"/>
      <c r="C219" s="24"/>
      <c r="D219" s="49">
        <v>160711</v>
      </c>
      <c r="E219" s="64">
        <v>141746</v>
      </c>
      <c r="F219" s="83"/>
      <c r="G219" s="83"/>
    </row>
    <row r="220" spans="1:7" ht="15" customHeight="1" x14ac:dyDescent="0.25">
      <c r="A220" s="17" t="s">
        <v>224</v>
      </c>
      <c r="B220" s="104"/>
      <c r="C220" s="24"/>
      <c r="D220" s="49">
        <v>40178</v>
      </c>
      <c r="E220" s="64">
        <v>35436</v>
      </c>
      <c r="F220" s="83"/>
      <c r="G220" s="83"/>
    </row>
    <row r="221" spans="1:7" ht="15" customHeight="1" x14ac:dyDescent="0.25">
      <c r="A221" s="17" t="s">
        <v>138</v>
      </c>
      <c r="B221" s="104"/>
      <c r="C221" s="24"/>
      <c r="D221" s="49">
        <v>133926</v>
      </c>
      <c r="E221" s="64">
        <v>118122</v>
      </c>
      <c r="F221" s="83"/>
      <c r="G221" s="83"/>
    </row>
    <row r="222" spans="1:7" ht="15" customHeight="1" x14ac:dyDescent="0.25">
      <c r="A222" s="17" t="s">
        <v>238</v>
      </c>
      <c r="B222" s="104"/>
      <c r="C222" s="24"/>
      <c r="D222" s="49">
        <v>267852</v>
      </c>
      <c r="E222" s="64">
        <v>236244</v>
      </c>
      <c r="F222" s="83"/>
      <c r="G222" s="83"/>
    </row>
    <row r="223" spans="1:7" ht="15" customHeight="1" x14ac:dyDescent="0.25">
      <c r="A223" s="17" t="s">
        <v>239</v>
      </c>
      <c r="B223" s="104"/>
      <c r="C223" s="24"/>
      <c r="D223" s="49">
        <v>66963</v>
      </c>
      <c r="E223" s="64">
        <v>59060</v>
      </c>
      <c r="F223" s="83"/>
      <c r="G223" s="83"/>
    </row>
    <row r="224" spans="1:7" ht="15" customHeight="1" x14ac:dyDescent="0.25">
      <c r="A224" s="17" t="s">
        <v>228</v>
      </c>
      <c r="B224" s="104"/>
      <c r="C224" s="24"/>
      <c r="D224" s="49">
        <v>200889</v>
      </c>
      <c r="E224" s="64">
        <v>177183</v>
      </c>
      <c r="F224" s="83"/>
      <c r="G224" s="83"/>
    </row>
    <row r="225" spans="1:7" ht="15" customHeight="1" x14ac:dyDescent="0.25">
      <c r="A225" s="17" t="s">
        <v>142</v>
      </c>
      <c r="B225" s="104"/>
      <c r="C225" s="24"/>
      <c r="D225" s="49">
        <v>200889</v>
      </c>
      <c r="E225" s="64">
        <v>177183</v>
      </c>
      <c r="F225" s="83"/>
      <c r="G225" s="83"/>
    </row>
    <row r="226" spans="1:7" ht="15" customHeight="1" x14ac:dyDescent="0.25">
      <c r="A226" s="17" t="s">
        <v>227</v>
      </c>
      <c r="B226" s="104"/>
      <c r="C226" s="24"/>
      <c r="D226" s="49">
        <v>93748</v>
      </c>
      <c r="E226" s="64">
        <v>82685</v>
      </c>
      <c r="F226" s="83"/>
      <c r="G226" s="83"/>
    </row>
    <row r="227" spans="1:7" ht="15" customHeight="1" x14ac:dyDescent="0.25">
      <c r="A227" s="17" t="s">
        <v>139</v>
      </c>
      <c r="B227" s="104"/>
      <c r="C227" s="24"/>
      <c r="D227" s="49">
        <v>80356</v>
      </c>
      <c r="E227" s="64">
        <v>70873</v>
      </c>
      <c r="F227" s="83"/>
      <c r="G227" s="83"/>
    </row>
    <row r="228" spans="1:7" ht="15" customHeight="1" thickBot="1" x14ac:dyDescent="0.3">
      <c r="A228" s="18" t="s">
        <v>287</v>
      </c>
      <c r="B228" s="119"/>
      <c r="C228" s="24"/>
      <c r="D228" s="49">
        <v>160711</v>
      </c>
      <c r="E228" s="64">
        <v>141746</v>
      </c>
      <c r="F228" s="83"/>
      <c r="G228" s="83"/>
    </row>
    <row r="229" spans="1:7" ht="15" customHeight="1" x14ac:dyDescent="0.25">
      <c r="A229" s="16" t="s">
        <v>148</v>
      </c>
      <c r="B229" s="118" t="s">
        <v>342</v>
      </c>
      <c r="C229" s="24"/>
      <c r="D229" s="49">
        <v>107141</v>
      </c>
      <c r="E229" s="64">
        <v>94498</v>
      </c>
      <c r="F229" s="83"/>
      <c r="G229" s="83"/>
    </row>
    <row r="230" spans="1:7" ht="15" customHeight="1" x14ac:dyDescent="0.25">
      <c r="A230" s="17" t="s">
        <v>150</v>
      </c>
      <c r="B230" s="104"/>
      <c r="C230" s="24"/>
      <c r="D230" s="49">
        <v>133926</v>
      </c>
      <c r="E230" s="64">
        <v>118122</v>
      </c>
      <c r="F230" s="83"/>
      <c r="G230" s="83"/>
    </row>
    <row r="231" spans="1:7" ht="15" customHeight="1" x14ac:dyDescent="0.25">
      <c r="A231" s="17" t="s">
        <v>147</v>
      </c>
      <c r="B231" s="104"/>
      <c r="C231" s="24"/>
      <c r="D231" s="49">
        <v>200889</v>
      </c>
      <c r="E231" s="64">
        <v>177183</v>
      </c>
      <c r="F231" s="83"/>
      <c r="G231" s="83"/>
    </row>
    <row r="232" spans="1:7" ht="15" customHeight="1" thickBot="1" x14ac:dyDescent="0.3">
      <c r="A232" s="18" t="s">
        <v>149</v>
      </c>
      <c r="B232" s="119"/>
      <c r="C232" s="24"/>
      <c r="D232" s="49">
        <v>133926</v>
      </c>
      <c r="E232" s="64">
        <v>118122</v>
      </c>
      <c r="F232" s="83"/>
      <c r="G232" s="83"/>
    </row>
    <row r="233" spans="1:7" ht="15" customHeight="1" x14ac:dyDescent="0.25">
      <c r="A233" s="16" t="s">
        <v>188</v>
      </c>
      <c r="B233" s="118" t="s">
        <v>341</v>
      </c>
      <c r="C233" s="24"/>
      <c r="D233" s="49">
        <v>133926</v>
      </c>
      <c r="E233" s="64">
        <v>118122</v>
      </c>
      <c r="F233" s="83"/>
      <c r="G233" s="83"/>
    </row>
    <row r="234" spans="1:7" ht="15" customHeight="1" x14ac:dyDescent="0.25">
      <c r="A234" s="17" t="s">
        <v>181</v>
      </c>
      <c r="B234" s="104"/>
      <c r="C234" s="24"/>
      <c r="D234" s="49">
        <v>53570</v>
      </c>
      <c r="E234" s="64">
        <v>47248</v>
      </c>
      <c r="F234" s="83"/>
      <c r="G234" s="83"/>
    </row>
    <row r="235" spans="1:7" ht="15" customHeight="1" x14ac:dyDescent="0.25">
      <c r="A235" s="17" t="s">
        <v>185</v>
      </c>
      <c r="B235" s="104"/>
      <c r="C235" s="24"/>
      <c r="D235" s="49">
        <v>26785</v>
      </c>
      <c r="E235" s="64">
        <v>23624</v>
      </c>
      <c r="F235" s="83"/>
      <c r="G235" s="83"/>
    </row>
    <row r="236" spans="1:7" ht="15" customHeight="1" x14ac:dyDescent="0.25">
      <c r="A236" s="17" t="s">
        <v>176</v>
      </c>
      <c r="B236" s="104"/>
      <c r="C236" s="24"/>
      <c r="D236" s="49">
        <v>26785</v>
      </c>
      <c r="E236" s="64">
        <v>23624</v>
      </c>
      <c r="F236" s="83"/>
      <c r="G236" s="83"/>
    </row>
    <row r="237" spans="1:7" ht="15" customHeight="1" x14ac:dyDescent="0.25">
      <c r="A237" s="17" t="s">
        <v>186</v>
      </c>
      <c r="B237" s="104"/>
      <c r="C237" s="24"/>
      <c r="D237" s="49">
        <v>53570</v>
      </c>
      <c r="E237" s="64">
        <v>47248</v>
      </c>
      <c r="F237" s="83"/>
      <c r="G237" s="83"/>
    </row>
    <row r="238" spans="1:7" ht="15" customHeight="1" x14ac:dyDescent="0.25">
      <c r="A238" s="17" t="s">
        <v>189</v>
      </c>
      <c r="B238" s="104"/>
      <c r="C238" s="24"/>
      <c r="D238" s="49">
        <v>53570</v>
      </c>
      <c r="E238" s="64">
        <v>47248</v>
      </c>
      <c r="F238" s="83"/>
      <c r="G238" s="83"/>
    </row>
    <row r="239" spans="1:7" ht="15" customHeight="1" x14ac:dyDescent="0.25">
      <c r="A239" s="17" t="s">
        <v>177</v>
      </c>
      <c r="B239" s="104"/>
      <c r="C239" s="24"/>
      <c r="D239" s="49">
        <v>66963</v>
      </c>
      <c r="E239" s="64">
        <v>59060</v>
      </c>
      <c r="F239" s="83"/>
      <c r="G239" s="83"/>
    </row>
    <row r="240" spans="1:7" ht="15" customHeight="1" x14ac:dyDescent="0.25">
      <c r="A240" s="17" t="s">
        <v>193</v>
      </c>
      <c r="B240" s="104"/>
      <c r="C240" s="24"/>
      <c r="D240" s="49">
        <v>174104</v>
      </c>
      <c r="E240" s="64">
        <v>153558</v>
      </c>
      <c r="F240" s="83"/>
      <c r="G240" s="83"/>
    </row>
    <row r="241" spans="1:7" ht="15" customHeight="1" x14ac:dyDescent="0.25">
      <c r="A241" s="17" t="s">
        <v>192</v>
      </c>
      <c r="B241" s="104"/>
      <c r="C241" s="24"/>
      <c r="D241" s="49">
        <v>93748</v>
      </c>
      <c r="E241" s="64">
        <v>82685</v>
      </c>
      <c r="F241" s="83"/>
      <c r="G241" s="83"/>
    </row>
    <row r="242" spans="1:7" ht="15" customHeight="1" x14ac:dyDescent="0.25">
      <c r="A242" s="17" t="s">
        <v>191</v>
      </c>
      <c r="B242" s="104"/>
      <c r="C242" s="24"/>
      <c r="D242" s="49">
        <v>133926</v>
      </c>
      <c r="E242" s="64">
        <v>118122</v>
      </c>
      <c r="F242" s="83"/>
      <c r="G242" s="83"/>
    </row>
    <row r="243" spans="1:7" ht="15" customHeight="1" x14ac:dyDescent="0.25">
      <c r="A243" s="17" t="s">
        <v>182</v>
      </c>
      <c r="B243" s="104"/>
      <c r="C243" s="24"/>
      <c r="D243" s="49">
        <v>93748</v>
      </c>
      <c r="E243" s="64">
        <v>82685</v>
      </c>
      <c r="F243" s="83"/>
      <c r="G243" s="83"/>
    </row>
    <row r="244" spans="1:7" ht="15" customHeight="1" x14ac:dyDescent="0.25">
      <c r="A244" s="17" t="s">
        <v>174</v>
      </c>
      <c r="B244" s="104"/>
      <c r="C244" s="24"/>
      <c r="D244" s="49">
        <v>133926</v>
      </c>
      <c r="E244" s="64">
        <v>118122</v>
      </c>
      <c r="F244" s="83"/>
      <c r="G244" s="83"/>
    </row>
    <row r="245" spans="1:7" ht="15" customHeight="1" x14ac:dyDescent="0.25">
      <c r="A245" s="17" t="s">
        <v>180</v>
      </c>
      <c r="B245" s="104"/>
      <c r="C245" s="24"/>
      <c r="D245" s="49">
        <v>147319</v>
      </c>
      <c r="E245" s="64">
        <v>129934</v>
      </c>
      <c r="F245" s="83"/>
      <c r="G245" s="83"/>
    </row>
    <row r="246" spans="1:7" ht="15" customHeight="1" x14ac:dyDescent="0.25">
      <c r="A246" s="17" t="s">
        <v>179</v>
      </c>
      <c r="B246" s="104"/>
      <c r="C246" s="24"/>
      <c r="D246" s="49">
        <v>53570</v>
      </c>
      <c r="E246" s="64">
        <v>47248</v>
      </c>
      <c r="F246" s="83"/>
      <c r="G246" s="83"/>
    </row>
    <row r="247" spans="1:7" ht="15" customHeight="1" x14ac:dyDescent="0.25">
      <c r="A247" s="17" t="s">
        <v>184</v>
      </c>
      <c r="B247" s="104"/>
      <c r="C247" s="24"/>
      <c r="D247" s="49">
        <v>160711</v>
      </c>
      <c r="E247" s="64">
        <v>141746</v>
      </c>
      <c r="F247" s="83"/>
      <c r="G247" s="83"/>
    </row>
    <row r="248" spans="1:7" ht="15" customHeight="1" x14ac:dyDescent="0.25">
      <c r="A248" s="17" t="s">
        <v>183</v>
      </c>
      <c r="B248" s="104"/>
      <c r="C248" s="24"/>
      <c r="D248" s="49">
        <v>107141</v>
      </c>
      <c r="E248" s="64">
        <v>94498</v>
      </c>
      <c r="F248" s="83"/>
      <c r="G248" s="83"/>
    </row>
    <row r="249" spans="1:7" ht="15" customHeight="1" x14ac:dyDescent="0.25">
      <c r="A249" s="17" t="s">
        <v>190</v>
      </c>
      <c r="B249" s="104"/>
      <c r="C249" s="24"/>
      <c r="D249" s="49">
        <v>361600</v>
      </c>
      <c r="E249" s="64">
        <v>318930</v>
      </c>
      <c r="F249" s="83"/>
      <c r="G249" s="83"/>
    </row>
    <row r="250" spans="1:7" ht="15" customHeight="1" x14ac:dyDescent="0.25">
      <c r="A250" s="17" t="s">
        <v>178</v>
      </c>
      <c r="B250" s="104"/>
      <c r="C250" s="24"/>
      <c r="D250" s="49">
        <v>93748</v>
      </c>
      <c r="E250" s="64">
        <v>82685</v>
      </c>
      <c r="F250" s="83"/>
      <c r="G250" s="83"/>
    </row>
    <row r="251" spans="1:7" ht="15" customHeight="1" x14ac:dyDescent="0.25">
      <c r="A251" s="17" t="s">
        <v>175</v>
      </c>
      <c r="B251" s="104"/>
      <c r="C251" s="24"/>
      <c r="D251" s="49">
        <v>160711</v>
      </c>
      <c r="E251" s="64">
        <v>141746</v>
      </c>
      <c r="F251" s="83"/>
      <c r="G251" s="83"/>
    </row>
    <row r="252" spans="1:7" ht="15" customHeight="1" x14ac:dyDescent="0.25">
      <c r="A252" s="17" t="s">
        <v>187</v>
      </c>
      <c r="B252" s="104"/>
      <c r="C252" s="24"/>
      <c r="D252" s="49">
        <v>66963</v>
      </c>
      <c r="E252" s="64">
        <v>59060</v>
      </c>
      <c r="F252" s="83"/>
      <c r="G252" s="83"/>
    </row>
    <row r="253" spans="1:7" ht="15" customHeight="1" x14ac:dyDescent="0.25">
      <c r="A253" s="17" t="s">
        <v>198</v>
      </c>
      <c r="B253" s="104"/>
      <c r="C253" s="24"/>
      <c r="D253" s="49">
        <v>80356</v>
      </c>
      <c r="E253" s="64">
        <v>70873</v>
      </c>
      <c r="F253" s="83"/>
      <c r="G253" s="83"/>
    </row>
    <row r="254" spans="1:7" ht="15" customHeight="1" x14ac:dyDescent="0.25">
      <c r="A254" s="17" t="s">
        <v>200</v>
      </c>
      <c r="B254" s="104"/>
      <c r="C254" s="24"/>
      <c r="D254" s="49">
        <v>160711</v>
      </c>
      <c r="E254" s="64">
        <v>141746</v>
      </c>
      <c r="F254" s="83"/>
      <c r="G254" s="83"/>
    </row>
    <row r="255" spans="1:7" ht="15" customHeight="1" x14ac:dyDescent="0.25">
      <c r="A255" s="17" t="s">
        <v>194</v>
      </c>
      <c r="B255" s="104"/>
      <c r="C255" s="24"/>
      <c r="D255" s="49">
        <v>160711</v>
      </c>
      <c r="E255" s="64">
        <v>141746</v>
      </c>
      <c r="F255" s="83"/>
      <c r="G255" s="83"/>
    </row>
    <row r="256" spans="1:7" ht="15" customHeight="1" x14ac:dyDescent="0.25">
      <c r="A256" s="17" t="s">
        <v>203</v>
      </c>
      <c r="B256" s="104"/>
      <c r="C256" s="24"/>
      <c r="D256" s="49">
        <v>160711</v>
      </c>
      <c r="E256" s="64">
        <v>141746</v>
      </c>
      <c r="F256" s="83"/>
      <c r="G256" s="83"/>
    </row>
    <row r="257" spans="1:7" ht="15" customHeight="1" x14ac:dyDescent="0.25">
      <c r="A257" s="17" t="s">
        <v>231</v>
      </c>
      <c r="B257" s="104"/>
      <c r="C257" s="24"/>
      <c r="D257" s="49">
        <v>66963</v>
      </c>
      <c r="E257" s="64">
        <v>59060</v>
      </c>
      <c r="F257" s="83"/>
      <c r="G257" s="83"/>
    </row>
    <row r="258" spans="1:7" ht="15" customHeight="1" x14ac:dyDescent="0.25">
      <c r="A258" s="17" t="s">
        <v>232</v>
      </c>
      <c r="B258" s="104"/>
      <c r="C258" s="24"/>
      <c r="D258" s="49">
        <v>53570</v>
      </c>
      <c r="E258" s="64">
        <v>47248</v>
      </c>
      <c r="F258" s="83"/>
      <c r="G258" s="83"/>
    </row>
    <row r="259" spans="1:7" ht="15" customHeight="1" x14ac:dyDescent="0.25">
      <c r="A259" s="17" t="s">
        <v>201</v>
      </c>
      <c r="B259" s="104"/>
      <c r="C259" s="24"/>
      <c r="D259" s="49">
        <v>93748</v>
      </c>
      <c r="E259" s="64">
        <v>82685</v>
      </c>
      <c r="F259" s="83"/>
      <c r="G259" s="83"/>
    </row>
    <row r="260" spans="1:7" ht="15" customHeight="1" x14ac:dyDescent="0.25">
      <c r="A260" s="17" t="s">
        <v>199</v>
      </c>
      <c r="B260" s="104"/>
      <c r="C260" s="24"/>
      <c r="D260" s="49">
        <v>669630</v>
      </c>
      <c r="E260" s="64">
        <v>590612</v>
      </c>
      <c r="F260" s="83"/>
      <c r="G260" s="83"/>
    </row>
    <row r="261" spans="1:7" ht="15" customHeight="1" x14ac:dyDescent="0.25">
      <c r="A261" s="17" t="s">
        <v>202</v>
      </c>
      <c r="B261" s="104"/>
      <c r="C261" s="24"/>
      <c r="D261" s="49">
        <v>267852</v>
      </c>
      <c r="E261" s="64">
        <v>236244</v>
      </c>
      <c r="F261" s="83"/>
      <c r="G261" s="83"/>
    </row>
    <row r="262" spans="1:7" ht="15" customHeight="1" x14ac:dyDescent="0.25">
      <c r="A262" s="17" t="s">
        <v>237</v>
      </c>
      <c r="B262" s="104"/>
      <c r="C262" s="24"/>
      <c r="D262" s="49">
        <v>40178</v>
      </c>
      <c r="E262" s="64">
        <v>35436</v>
      </c>
      <c r="F262" s="83"/>
      <c r="G262" s="83"/>
    </row>
    <row r="263" spans="1:7" ht="15" customHeight="1" x14ac:dyDescent="0.25">
      <c r="A263" s="17" t="s">
        <v>196</v>
      </c>
      <c r="B263" s="104"/>
      <c r="C263" s="24"/>
      <c r="D263" s="49">
        <v>26785</v>
      </c>
      <c r="E263" s="64">
        <v>23624</v>
      </c>
      <c r="F263" s="83"/>
      <c r="G263" s="83"/>
    </row>
    <row r="264" spans="1:7" ht="15" customHeight="1" x14ac:dyDescent="0.25">
      <c r="A264" s="17" t="s">
        <v>245</v>
      </c>
      <c r="B264" s="104"/>
      <c r="C264" s="24"/>
      <c r="D264" s="49">
        <v>294637</v>
      </c>
      <c r="E264" s="64">
        <v>259869</v>
      </c>
      <c r="F264" s="83"/>
      <c r="G264" s="83"/>
    </row>
    <row r="265" spans="1:7" ht="15" customHeight="1" x14ac:dyDescent="0.25">
      <c r="A265" s="17" t="s">
        <v>244</v>
      </c>
      <c r="B265" s="104"/>
      <c r="C265" s="24"/>
      <c r="D265" s="49">
        <v>241067</v>
      </c>
      <c r="E265" s="64">
        <v>212620</v>
      </c>
      <c r="F265" s="83"/>
      <c r="G265" s="83"/>
    </row>
    <row r="266" spans="1:7" ht="15" customHeight="1" thickBot="1" x14ac:dyDescent="0.3">
      <c r="A266" s="18" t="s">
        <v>251</v>
      </c>
      <c r="B266" s="119"/>
      <c r="C266" s="24"/>
      <c r="D266" s="49">
        <v>40178</v>
      </c>
      <c r="E266" s="64">
        <v>35436</v>
      </c>
      <c r="F266" s="83"/>
      <c r="G266" s="83"/>
    </row>
    <row r="267" spans="1:7" ht="15" customHeight="1" x14ac:dyDescent="0.25">
      <c r="A267" s="16" t="s">
        <v>233</v>
      </c>
      <c r="B267" s="118" t="s">
        <v>343</v>
      </c>
      <c r="C267" s="24"/>
      <c r="D267" s="49">
        <v>200889</v>
      </c>
      <c r="E267" s="64">
        <v>177183</v>
      </c>
      <c r="F267" s="83"/>
      <c r="G267" s="83"/>
    </row>
    <row r="268" spans="1:7" ht="15" customHeight="1" x14ac:dyDescent="0.25">
      <c r="A268" s="17" t="s">
        <v>234</v>
      </c>
      <c r="B268" s="104"/>
      <c r="C268" s="24"/>
      <c r="D268" s="49">
        <v>66963</v>
      </c>
      <c r="E268" s="64">
        <v>59060</v>
      </c>
      <c r="F268" s="83"/>
      <c r="G268" s="83"/>
    </row>
    <row r="269" spans="1:7" ht="15.75" customHeight="1" thickBot="1" x14ac:dyDescent="0.3">
      <c r="A269" s="18" t="s">
        <v>235</v>
      </c>
      <c r="B269" s="119"/>
      <c r="C269" s="24"/>
      <c r="D269" s="49">
        <v>133926</v>
      </c>
      <c r="E269" s="64">
        <v>118122</v>
      </c>
      <c r="F269" s="83"/>
      <c r="G269" s="83"/>
    </row>
    <row r="270" spans="1:7" ht="13.5" thickBot="1" x14ac:dyDescent="0.3">
      <c r="A270" s="21" t="s">
        <v>1316</v>
      </c>
      <c r="B270" s="22"/>
      <c r="C270" s="25"/>
      <c r="D270" s="69">
        <v>415171</v>
      </c>
      <c r="E270" s="80">
        <v>366179</v>
      </c>
      <c r="F270" s="83"/>
      <c r="G270" s="83"/>
    </row>
    <row r="271" spans="1:7" ht="16.5" thickBot="1" x14ac:dyDescent="0.3">
      <c r="C271" s="66" t="s">
        <v>1433</v>
      </c>
      <c r="D271" s="71">
        <f>SUM(D6:D270)</f>
        <v>65208568</v>
      </c>
      <c r="E271" s="81">
        <f>SUM(E6:E270)</f>
        <v>57513644</v>
      </c>
      <c r="F271" s="83"/>
      <c r="G271" s="83"/>
    </row>
    <row r="272" spans="1:7" ht="16.5" thickBot="1" x14ac:dyDescent="0.3">
      <c r="C272" s="67" t="s">
        <v>1315</v>
      </c>
      <c r="D272" s="73">
        <v>12389650</v>
      </c>
      <c r="E272" s="124">
        <f>E271*19%</f>
        <v>10927592.359999999</v>
      </c>
      <c r="F272" s="83"/>
      <c r="G272" s="83"/>
    </row>
    <row r="273" spans="3:7" ht="16.5" thickBot="1" x14ac:dyDescent="0.3">
      <c r="C273" s="68" t="s">
        <v>1427</v>
      </c>
      <c r="D273" s="71">
        <f>ROUND(D271+D272,0)</f>
        <v>77598218</v>
      </c>
      <c r="E273" s="124">
        <f>E271+E272</f>
        <v>68441236.359999999</v>
      </c>
      <c r="F273" s="83"/>
      <c r="G273" s="83"/>
    </row>
  </sheetData>
  <mergeCells count="25">
    <mergeCell ref="B267:B269"/>
    <mergeCell ref="B229:B232"/>
    <mergeCell ref="B211:B228"/>
    <mergeCell ref="B202:B210"/>
    <mergeCell ref="B19:B36"/>
    <mergeCell ref="B233:B266"/>
    <mergeCell ref="B73:B77"/>
    <mergeCell ref="B56:B72"/>
    <mergeCell ref="B48:B55"/>
    <mergeCell ref="B43:B47"/>
    <mergeCell ref="B37:B42"/>
    <mergeCell ref="B96:B109"/>
    <mergeCell ref="B84:B95"/>
    <mergeCell ref="B78:B83"/>
    <mergeCell ref="A1:B1"/>
    <mergeCell ref="B6:B18"/>
    <mergeCell ref="B197:B201"/>
    <mergeCell ref="B180:B196"/>
    <mergeCell ref="B168:B179"/>
    <mergeCell ref="B119:B136"/>
    <mergeCell ref="B110:B118"/>
    <mergeCell ref="B148:B167"/>
    <mergeCell ref="B137:B147"/>
    <mergeCell ref="A3:E3"/>
    <mergeCell ref="A2:E2"/>
  </mergeCells>
  <conditionalFormatting sqref="B1">
    <cfRule type="duplicateValues" dxfId="0" priority="1"/>
  </conditionalFormatting>
  <pageMargins left="0.7" right="0.7" top="0.75" bottom="0.75" header="0.3" footer="0.3"/>
  <headerFooter>
    <oddFooter>&amp;C_x000D_&amp;1#&amp;"Calibri"&amp;10&amp;K000000 Información Pública</oddFooter>
  </headerFooter>
  <ignoredErrors>
    <ignoredError sqref="D271" formulaRange="1"/>
  </ignoredErrors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8E66586D4EA3642A37F50D7BEEC8535" ma:contentTypeVersion="6" ma:contentTypeDescription="Crear nuevo documento." ma:contentTypeScope="" ma:versionID="383f7c524a4e1eefd314e81ce82e1c4c">
  <xsd:schema xmlns:xsd="http://www.w3.org/2001/XMLSchema" xmlns:xs="http://www.w3.org/2001/XMLSchema" xmlns:p="http://schemas.microsoft.com/office/2006/metadata/properties" xmlns:ns2="57f401d0-cdd3-4e67-aaa4-c0efb770a85d" targetNamespace="http://schemas.microsoft.com/office/2006/metadata/properties" ma:root="true" ma:fieldsID="5e6e93a0bfbad21527df55fcade05cce" ns2:_="">
    <xsd:import namespace="57f401d0-cdd3-4e67-aaa4-c0efb770a85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f401d0-cdd3-4e67-aaa4-c0efb770a8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50E1D12-E935-4A15-B3D9-309DFECDE96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D7BD9F-3152-4407-988D-6BD2FF30D582}">
  <ds:schemaRefs>
    <ds:schemaRef ds:uri="http://purl.org/dc/terms/"/>
    <ds:schemaRef ds:uri="57f401d0-cdd3-4e67-aaa4-c0efb770a85d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30BBBBE-8D50-42CF-A16D-8E0285D22C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f401d0-cdd3-4e67-aaa4-c0efb770a8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438d267d-a63c-43ca-bc51-87420c446b2a}" enabled="1" method="Privileged" siteId="{5e02621e-6cef-4e33-83e4-a303cdfdd0fb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Repuestos KLR650 </vt:lpstr>
      <vt:lpstr>Mano de obra KLR 650</vt:lpstr>
      <vt:lpstr>Repuestos NINJA 300</vt:lpstr>
      <vt:lpstr>Mano de obra Ninja 300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POLANIA</cp:lastModifiedBy>
  <dcterms:created xsi:type="dcterms:W3CDTF">2017-09-19T22:05:23Z</dcterms:created>
  <dcterms:modified xsi:type="dcterms:W3CDTF">2023-12-17T19:29:07Z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0x010100E8E66586D4EA3642A37F50D7BEEC8535</vt:lpwstr>
  </property>
</Properties>
</file>