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ENA\Desktop\Documentos alcaldia\PROYECTO 1653\2023\"/>
    </mc:Choice>
  </mc:AlternateContent>
  <xr:revisionPtr revIDLastSave="0" documentId="8_{9381D620-9A6D-4F57-A389-08A6722A2135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Matriz Impc" sheetId="1" r:id="rId1"/>
  </sheets>
  <definedNames>
    <definedName name="_xlnm._FilterDatabase" localSheetId="0" hidden="1">'Matriz Impc'!$A$4:$X$4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5" i="1" l="1"/>
  <c r="J5" i="1"/>
</calcChain>
</file>

<file path=xl/sharedStrings.xml><?xml version="1.0" encoding="utf-8"?>
<sst xmlns="http://schemas.openxmlformats.org/spreadsheetml/2006/main" count="330" uniqueCount="138">
  <si>
    <t>N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</si>
  <si>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</si>
  <si>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</si>
  <si>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</si>
  <si>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</si>
  <si>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</si>
  <si>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</si>
  <si>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</si>
  <si>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</si>
  <si>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</si>
  <si>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</si>
  <si>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Tratamiento/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</si>
  <si>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</si>
  <si>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</si>
  <si>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</si>
  <si>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</si>
  <si>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</si>
  <si>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</si>
  <si>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>Control a ser implementado</t>
  </si>
  <si>
    <t xml:space="preserve">Valoración </t>
  </si>
  <si>
    <t>¿Cómo se realiza  el monitoreo?</t>
  </si>
  <si>
    <t>Periodicidad</t>
  </si>
  <si>
    <t>Específico</t>
  </si>
  <si>
    <t>Interno</t>
  </si>
  <si>
    <t>Entidad Estatal</t>
  </si>
  <si>
    <t>Bajo</t>
  </si>
  <si>
    <t>General</t>
  </si>
  <si>
    <t>Ejecución</t>
  </si>
  <si>
    <t>Operacional</t>
  </si>
  <si>
    <t xml:space="preserve">Deficiencias en la satisfacción de la necesidad. </t>
  </si>
  <si>
    <t>Alto</t>
  </si>
  <si>
    <t>Reducir las consecuencias del riesgo a través de planes de contingencia.</t>
  </si>
  <si>
    <t>Medio</t>
  </si>
  <si>
    <t>Sí</t>
  </si>
  <si>
    <t>Indeterminado durante la ejecución</t>
  </si>
  <si>
    <t>Decisiones que se adopten en comité técnico del convenio /</t>
  </si>
  <si>
    <t>Mensual</t>
  </si>
  <si>
    <t>Lineamientos Manual de contratación</t>
  </si>
  <si>
    <t>Externo</t>
  </si>
  <si>
    <t>Deficiencias en la satisfacción de la necesidad.</t>
  </si>
  <si>
    <t>Aliado (asociado)</t>
  </si>
  <si>
    <t>Implementación de acciones de mejora acordadas con la supervisión del convenio.</t>
  </si>
  <si>
    <t>Aliado  (asociado)</t>
  </si>
  <si>
    <t>Comité técnico del convenio para el seguimiento</t>
  </si>
  <si>
    <t>Mensual.</t>
  </si>
  <si>
    <t>Retrasos en el cronograma de actividades</t>
  </si>
  <si>
    <t>Aliado  /Entidad Estatal</t>
  </si>
  <si>
    <t>Reducir las consecuencias del riesgo a través de planes de contingencia./ decisiones técnicas que se adopten en comité del convenio.</t>
  </si>
  <si>
    <t xml:space="preserve">Sí </t>
  </si>
  <si>
    <t>Aliado /Entidad Estatal</t>
  </si>
  <si>
    <t>Comité técnico del convenio /Lineamientos Manual de contratación</t>
  </si>
  <si>
    <t>Mejorar la publicidad y medios por los cuales se información a la comunidad en general y  establecer canales claros y dinámicos para entregar información oficial</t>
  </si>
  <si>
    <t>SI</t>
  </si>
  <si>
    <t>Decisiones que se adopten en la instancia del Comité Técnico del Convenio.</t>
  </si>
  <si>
    <t>Durante la ejecución del convenio.</t>
  </si>
  <si>
    <t>Interno/Externo</t>
  </si>
  <si>
    <t xml:space="preserve">Necesidad de reprocesos por fallas o errores en la ejecución del convenio. </t>
  </si>
  <si>
    <t>Retrasos en el cronograma de actividades/ Deficiencias en la satisfacción de la necesidad.</t>
  </si>
  <si>
    <t>Entidad Estatal/aliados</t>
  </si>
  <si>
    <t>Entidad Estatal/ Aliados</t>
  </si>
  <si>
    <t>Decisiones que adopte el comité técnico del convenio / Lineamientos Manual de contratación</t>
  </si>
  <si>
    <t>Deficiencias en la satisfacción de la necesidad</t>
  </si>
  <si>
    <t>Aliados</t>
  </si>
  <si>
    <t>Implementación de acciones de mejora acordadas con la supervisión del convenio, con el comité ´técnico del convenio.</t>
  </si>
  <si>
    <t>Comité técnico del convenio/Manual de contratación</t>
  </si>
  <si>
    <t>Planeación/Ejecución</t>
  </si>
  <si>
    <t>Social/Operacional</t>
  </si>
  <si>
    <t>Retraso del proyecto y necesidad de hacer cambios en el plan detallado de trabajo de campo, con su respectivo cronograma y actividades a llevar a cabo.</t>
  </si>
  <si>
    <t>Reducir las consecuencias del riesgo a través de seguimiento y acciones de mejora que se planteen en el comité técnico,</t>
  </si>
  <si>
    <t>Durante los tres primeros meses de ejecución.</t>
  </si>
  <si>
    <t>Deserción o reprobación como incumplimiento de compromisos del programa por parte de los  participantes o beneficiarios que impacten las metas de atención del mismo.</t>
  </si>
  <si>
    <t>Terceros</t>
  </si>
  <si>
    <t xml:space="preserve">Al momento de la inscripción en el programa </t>
  </si>
  <si>
    <t>Al momento de la inscripción en el programa</t>
  </si>
  <si>
    <t>Social/Político</t>
  </si>
  <si>
    <t xml:space="preserve">Estos actores pueden poner en peligro el exitoso desarrollo del programa </t>
  </si>
  <si>
    <t>Implementar estrategias de análisis de contexto que puedan identificar tempranamente los riesgos asociados a la seguridad, para así desarrollar estrategias definidas por el comité técnico</t>
  </si>
  <si>
    <t>Indeterminado</t>
  </si>
  <si>
    <t>De la naturaleza/Ambiental</t>
  </si>
  <si>
    <t>Incumplimiento de los contratos que se celebren con terceros (personal vinculado  al convenio) por causa imputable a ellos.</t>
  </si>
  <si>
    <t>Desarrollo de estrategias para la reducción de riesgos y seguimiento mensual a la ejecución del convenio e implementación de las evaluaciones de calidad y seguimiento</t>
  </si>
  <si>
    <t>Operacional/Financiero</t>
  </si>
  <si>
    <t>Demora en la disponibilidad de los recursos del convenio.</t>
  </si>
  <si>
    <r>
      <t>Reducir las consecuencias del riesgo a través de seguimiento y planes de contingencia que se acuerden</t>
    </r>
    <r>
      <rPr>
        <sz val="8"/>
        <rFont val="Arial Narrow"/>
        <family val="2"/>
      </rPr>
      <t xml:space="preserve"> con la dirección financiera del Distrito</t>
    </r>
  </si>
  <si>
    <t>Revisión de programación de desembolsos y seguimiento en Comité Técnico  Administrativo del Convenio.</t>
  </si>
  <si>
    <t xml:space="preserve">General </t>
  </si>
  <si>
    <t>Aliado</t>
  </si>
  <si>
    <t>Reducir las consecuencias del riesgo a través de planes de contingencia. Modificación de los términos del convenio conforme a los procedimientos internos de la entidad estatal previa justificación técnica y jurídica.</t>
  </si>
  <si>
    <t>Entidad Estatal/ Aliado (asociado)</t>
  </si>
  <si>
    <t>Comité técnico del convenio /Lineamientos Manual de contratación.</t>
  </si>
  <si>
    <t>Durante la ejecución.</t>
  </si>
  <si>
    <t>externo</t>
  </si>
  <si>
    <t>Mediante los instrumentos de monitoreo que se adopten en los Comités Técnico- del Convenio.</t>
  </si>
  <si>
    <t xml:space="preserve">Dificultades en la ejecución del programa por fuerza mayor o caso fortuito correspondiente a emergencia de salud pública y/o desastres naturales o antrópicos </t>
  </si>
  <si>
    <t xml:space="preserve">Reducir las consecuencias del riesgo a través de planes de contingencia, acudiendo a lo establecido en el anexo técnico  y/o las indicaciones de seguimiento del comité técnico. </t>
  </si>
  <si>
    <t>Comité técnico del convenio /Lineamientos Manual de contratación/</t>
  </si>
  <si>
    <t>Dificultades en la ejecución del programa por cierre total del país y/o territorio correspondiente a emergencia de salud pública generada por el COVID 19</t>
  </si>
  <si>
    <t xml:space="preserve">Suspensión del cronograma de actividades </t>
  </si>
  <si>
    <t>Reducir las consecuencias del riesgo efectuando la sustentación técnica, jurídica de la suspensión de actividades  y efectuar solicitud de prórroga del convenio conforme a la normatividad vigente</t>
  </si>
  <si>
    <t>Cambio en las condiciones de los mercados local, regional y/o nacional para adquirir productos o equiipos necesario para la ejecución del proyecto por parte del beneficiario. Cotización vs valor final</t>
  </si>
  <si>
    <t xml:space="preserve">Afectación en los planes de inversión del  proyecto planteado por el beneficiario </t>
  </si>
  <si>
    <t xml:space="preserve">Reducir las consecuencias del riesgo  identificando llas oportunidades que ofrece el mercado y eventualmente ajustar los costos del plan de inversión  </t>
  </si>
  <si>
    <t>Seguimiento que se efectué en Comité técnico del convenio /Lineamientos Manual de contratación/</t>
  </si>
  <si>
    <t>interno</t>
  </si>
  <si>
    <t>Problemas con la plataforma tecnológica por medio de  la cual se ejecuta el programa en sus diferentes étapas</t>
  </si>
  <si>
    <t xml:space="preserve">Retrasos en en el cronograma e incertidumbre frente a la ocurrencia de un evento de la convocatoria o de capacitación que hay tenido un corte en una fecha y hora determinada </t>
  </si>
  <si>
    <t>Garantizar un soporte tecnológico que reduzca la posibilidad de fallas y que si se llegan a presentar tengan un respaldo y deje la evidencia o trazabilidad necesaria para subsanar el proceso o trámite</t>
  </si>
  <si>
    <t xml:space="preserve">Retrasos en los tiempos para la compra y entrega de activos productivos a las familias  </t>
  </si>
  <si>
    <t>Identificar en el inicio de la intervención en cada fase las  herramientas y/o insumos que se van a entregar como activos productivos a cada familia participante a fin de efectuar cambios en los insumos a entregar por elementos producidos en Colombia</t>
  </si>
  <si>
    <t xml:space="preserve">Fluctuación del precio del dólar en detrimento del peso colombiano Aumento en el precio de los productos  en el mercado </t>
  </si>
  <si>
    <t>Disminución de activos productivos a entregar</t>
  </si>
  <si>
    <t>Reducir el riesgo efectuando la cotización de elementos a adquirir revisando precio/calidad y adquiriendo el que ofrezca mejores condiciones en el mercado  para la entrega de activos productivos.</t>
  </si>
  <si>
    <r>
      <t xml:space="preserve">Implementación de herramientas e Instrumentos que comprometan a los participantes a hacer uso de los incentivos brindados por el programa mediante actas de compromiso.
</t>
    </r>
    <r>
      <rPr>
        <sz val="8"/>
        <rFont val="Arial Narrow"/>
        <family val="2"/>
      </rPr>
      <t>Y constitucion de poliza</t>
    </r>
  </si>
  <si>
    <t>Responsable del tratamiento</t>
  </si>
  <si>
    <t xml:space="preserve">Establecer  indicadores de seguimiento </t>
  </si>
  <si>
    <t>Identificar en el inicio de la intervención en cada fase las  herramientas y/o insumos que se van a entregar como activos productivos a cada BENEFICIARIO participante a fin de efectuar cambios en los insumos a entregar por elementos producidos en Colombia</t>
  </si>
  <si>
    <t>Selección de un contratista que no cuente con la capacidad financiera y/o técnica y/o jurídica necesario para la ejecución del contrato.</t>
  </si>
  <si>
    <t xml:space="preserve">No difusión efectiva de las  convocatorias por parte del contratista </t>
  </si>
  <si>
    <t xml:space="preserve">no cumplimiento del aforo programado y no pago de la actividad </t>
  </si>
  <si>
    <r>
      <t xml:space="preserve">Dificultades en la selección de </t>
    </r>
    <r>
      <rPr>
        <sz val="8"/>
        <rFont val="Arial Narrow"/>
        <family val="2"/>
      </rPr>
      <t>los beneficiarios</t>
    </r>
    <r>
      <rPr>
        <sz val="8"/>
        <color theme="1"/>
        <rFont val="Arial Narrow"/>
        <family val="2"/>
      </rPr>
      <t xml:space="preserve"> que participan en el Convenio.</t>
    </r>
  </si>
  <si>
    <t xml:space="preserve">Externo </t>
  </si>
  <si>
    <t xml:space="preserve">selección </t>
  </si>
  <si>
    <t xml:space="preserve">Jurídico </t>
  </si>
  <si>
    <t>1. No se puede satisfacer la necesidad de la entidad.
 2. Se adjudica el proceso a un contratista que ofreció precios artificialmente bajos poniendo en riesgo la ejecución contactual .</t>
  </si>
  <si>
    <t xml:space="preserve">Entidad Estatal </t>
  </si>
  <si>
    <t>Reducir la probabilidad de ocurrencia. Elaborar los estudios del sector, de acuerdo a la metodología establecida por Colombia compra eficiente y dando cumplimiento a la normatividad vigente para que una vez hecho el estudio de mercado se reduzaca la probabilidad de recibir ofertas artificalmente bajas.</t>
  </si>
  <si>
    <t xml:space="preserve">Si. </t>
  </si>
  <si>
    <t xml:space="preserve">Coordinación Administrativa y Financiera. </t>
  </si>
  <si>
    <t xml:space="preserve">Muestreo aleatorio de calidad. </t>
  </si>
  <si>
    <t xml:space="preserve">Semanal. </t>
  </si>
  <si>
    <t>Matriz de Riesgo Proyecto 1653</t>
  </si>
  <si>
    <t>Retrasos en el cronograma de actividades por causas no imputables a la entidad estatal ni al Co - Ejecutor</t>
  </si>
  <si>
    <t>Actos de terceros relacionados y/o afectaciones por errores, insuficiencia o eventos con origen en o derivados de subcontratos; falla humana de otra persona que actúe por su cuenta, contratada o a cargo del Co-Ejecutor.</t>
  </si>
  <si>
    <t xml:space="preserve">Retrasos en el cronograma de actividades por causas no imputables a la entidad estatal ni al Co-Ejecutor. </t>
  </si>
  <si>
    <t>Co-Ejecutor  /Entidad Estatal</t>
  </si>
  <si>
    <t>Entrega de información errada:cuando se solicite Con respecto a la ejecución del convenio información errada o desactualizada que el Co-ejecutor requiere para ejecutar actividades propias del objeto del convenio y de sus obligaciones</t>
  </si>
  <si>
    <t xml:space="preserve">Adjudicar el contrato a un proponente que pueda suministrar bienes de mala calidad o que preste servicios de forma incorrecta, debido a la presentación de ofertas artificialmente bajas </t>
  </si>
  <si>
    <t xml:space="preserve">No perfeccionar el contrato por reclamos de terceros sobre la selección del oferente.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</si>
</sst>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Arial Narrow"/>
      <family val="2"/>
    </font>
    <font>
      <sz val="8"/>
      <color rgb="FF000000"/>
      <name val="Arial Narrow"/>
      <family val="2"/>
    </font>
    <font>
      <sz val="8"/>
      <name val="Arial Narrow"/>
      <family val="2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color theme="1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rgb="FFD5DCE4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5">
    <border>
      <left/>
      <right/>
      <top/>
      <bottom/>
      <diagonal/>
    </border>
    <border>
      <left style="medium">
        <color rgb="FFA6A6A6"/>
      </left>
      <right style="medium">
        <color rgb="FFA6A6A6"/>
      </right>
      <top style="medium">
        <color rgb="FFA6A6A6"/>
      </top>
      <bottom/>
      <diagonal/>
    </border>
    <border>
      <left style="medium">
        <color rgb="FFA6A6A6"/>
      </left>
      <right style="medium">
        <color rgb="FFA6A6A6"/>
      </right>
      <top/>
      <bottom/>
      <diagonal/>
    </border>
    <border>
      <left style="medium">
        <color rgb="FFA6A6A6"/>
      </left>
      <right style="medium">
        <color rgb="FFA6A6A6"/>
      </right>
      <top/>
      <bottom style="medium">
        <color rgb="FFA6A6A6"/>
      </bottom>
      <diagonal/>
    </border>
    <border>
      <left/>
      <right style="medium">
        <color rgb="FFA6A6A6"/>
      </right>
      <top style="medium">
        <color rgb="FFA6A6A6"/>
      </top>
      <bottom style="medium">
        <color rgb="FFA6A6A6"/>
      </bottom>
      <diagonal/>
    </border>
    <border>
      <left/>
      <right style="medium">
        <color rgb="FFA6A6A6"/>
      </right>
      <top style="medium">
        <color rgb="FFA6A6A6"/>
      </top>
      <bottom/>
      <diagonal/>
    </border>
    <border>
      <left/>
      <right style="medium">
        <color rgb="FFA6A6A6"/>
      </right>
      <top/>
      <bottom/>
      <diagonal/>
    </border>
    <border>
      <left/>
      <right style="medium">
        <color rgb="FFA6A6A6"/>
      </right>
      <top/>
      <bottom style="medium">
        <color rgb="FFA6A6A6"/>
      </bottom>
      <diagonal/>
    </border>
    <border>
      <left/>
      <right/>
      <top style="medium">
        <color rgb="FFA6A6A6"/>
      </top>
      <bottom style="medium">
        <color rgb="FFA6A6A6"/>
      </bottom>
      <diagonal/>
    </border>
    <border>
      <left style="medium">
        <color rgb="FFA6A6A6"/>
      </left>
      <right/>
      <top style="medium">
        <color rgb="FFA6A6A6"/>
      </top>
      <bottom style="medium">
        <color rgb="FFA6A6A6"/>
      </bottom>
      <diagonal/>
    </border>
    <border>
      <left style="medium">
        <color rgb="FFA6A6A6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rgb="FFA6A6A6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0" fillId="2" borderId="7" xfId="0" applyFill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0" borderId="3" xfId="0" applyFont="1" applyBorder="1" applyAlignment="1">
      <alignment horizontal="center" vertical="center" textRotation="90" wrapText="1"/>
    </xf>
    <xf numFmtId="0" fontId="2" fillId="0" borderId="7" xfId="0" applyFont="1" applyBorder="1" applyAlignment="1">
      <alignment horizontal="center" vertical="center" textRotation="90" wrapText="1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textRotation="90" wrapText="1"/>
    </xf>
    <xf numFmtId="0" fontId="1" fillId="0" borderId="10" xfId="0" applyFont="1" applyBorder="1" applyAlignment="1">
      <alignment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textRotation="90" wrapText="1"/>
    </xf>
    <xf numFmtId="0" fontId="4" fillId="0" borderId="3" xfId="0" applyFont="1" applyBorder="1" applyAlignment="1">
      <alignment horizontal="center" vertical="center" textRotation="90" wrapText="1"/>
    </xf>
    <xf numFmtId="0" fontId="6" fillId="0" borderId="0" xfId="0" applyFont="1" applyAlignment="1">
      <alignment vertical="center" wrapText="1"/>
    </xf>
    <xf numFmtId="0" fontId="5" fillId="0" borderId="0" xfId="0" applyFont="1"/>
    <xf numFmtId="0" fontId="2" fillId="4" borderId="7" xfId="0" applyFont="1" applyFill="1" applyBorder="1" applyAlignment="1">
      <alignment horizontal="center" vertical="center" textRotation="90" wrapText="1"/>
    </xf>
    <xf numFmtId="0" fontId="2" fillId="5" borderId="7" xfId="0" applyFont="1" applyFill="1" applyBorder="1" applyAlignment="1">
      <alignment horizontal="center" vertical="center" textRotation="90" wrapText="1"/>
    </xf>
    <xf numFmtId="0" fontId="4" fillId="5" borderId="7" xfId="0" applyFont="1" applyFill="1" applyBorder="1" applyAlignment="1">
      <alignment horizontal="center" vertical="center" textRotation="90" wrapText="1"/>
    </xf>
    <xf numFmtId="0" fontId="2" fillId="3" borderId="7" xfId="0" applyFont="1" applyFill="1" applyBorder="1" applyAlignment="1">
      <alignment horizontal="center" vertical="center" textRotation="90" wrapText="1"/>
    </xf>
    <xf numFmtId="49" fontId="8" fillId="6" borderId="12" xfId="0" applyNumberFormat="1" applyFont="1" applyFill="1" applyBorder="1" applyAlignment="1">
      <alignment horizontal="center" vertical="center" wrapText="1"/>
    </xf>
    <xf numFmtId="49" fontId="8" fillId="6" borderId="11" xfId="0" applyNumberFormat="1" applyFont="1" applyFill="1" applyBorder="1" applyAlignment="1">
      <alignment horizontal="center" vertical="center" wrapText="1"/>
    </xf>
    <xf numFmtId="49" fontId="8" fillId="6" borderId="11" xfId="0" applyNumberFormat="1" applyFont="1" applyFill="1" applyBorder="1" applyAlignment="1">
      <alignment horizontal="center" vertical="center" textRotation="90" wrapText="1"/>
    </xf>
    <xf numFmtId="49" fontId="8" fillId="6" borderId="13" xfId="0" applyNumberFormat="1" applyFont="1" applyFill="1" applyBorder="1" applyAlignment="1">
      <alignment horizontal="center" vertical="center" wrapText="1"/>
    </xf>
    <xf numFmtId="49" fontId="0" fillId="3" borderId="11" xfId="0" applyNumberFormat="1" applyFill="1" applyBorder="1" applyAlignment="1">
      <alignment horizontal="center" vertical="center" textRotation="90"/>
    </xf>
    <xf numFmtId="49" fontId="0" fillId="5" borderId="11" xfId="0" applyNumberFormat="1" applyFill="1" applyBorder="1" applyAlignment="1">
      <alignment horizontal="center" vertical="center" textRotation="90" wrapText="1"/>
    </xf>
    <xf numFmtId="0" fontId="2" fillId="8" borderId="7" xfId="0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 textRotation="90" wrapText="1"/>
    </xf>
    <xf numFmtId="0" fontId="2" fillId="8" borderId="1" xfId="0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vertical="center" wrapText="1"/>
    </xf>
    <xf numFmtId="0" fontId="2" fillId="8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3" xfId="0" applyFont="1" applyBorder="1" applyAlignment="1">
      <alignment horizontal="center" vertical="center" textRotation="90" wrapText="1"/>
    </xf>
    <xf numFmtId="0" fontId="1" fillId="0" borderId="10" xfId="0" applyFont="1" applyBorder="1" applyAlignment="1">
      <alignment vertical="center" wrapText="1"/>
    </xf>
    <xf numFmtId="0" fontId="2" fillId="4" borderId="1" xfId="0" applyFont="1" applyFill="1" applyBorder="1" applyAlignment="1">
      <alignment horizontal="center" vertical="center" textRotation="90" wrapText="1"/>
    </xf>
    <xf numFmtId="0" fontId="2" fillId="4" borderId="2" xfId="0" applyFont="1" applyFill="1" applyBorder="1" applyAlignment="1">
      <alignment horizontal="center" vertical="center" textRotation="90" wrapText="1"/>
    </xf>
    <xf numFmtId="0" fontId="2" fillId="4" borderId="3" xfId="0" applyFont="1" applyFill="1" applyBorder="1" applyAlignment="1">
      <alignment horizontal="center" vertical="center" textRotation="90" wrapText="1"/>
    </xf>
    <xf numFmtId="0" fontId="2" fillId="3" borderId="1" xfId="0" applyFont="1" applyFill="1" applyBorder="1" applyAlignment="1">
      <alignment horizontal="center" vertical="center" textRotation="90" wrapText="1"/>
    </xf>
    <xf numFmtId="0" fontId="2" fillId="3" borderId="2" xfId="0" applyFont="1" applyFill="1" applyBorder="1" applyAlignment="1">
      <alignment horizontal="center" vertical="center" textRotation="90" wrapText="1"/>
    </xf>
    <xf numFmtId="0" fontId="2" fillId="3" borderId="3" xfId="0" applyFont="1" applyFill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textRotation="90" wrapText="1"/>
    </xf>
    <xf numFmtId="0" fontId="9" fillId="3" borderId="3" xfId="0" applyFont="1" applyFill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horizontal="center" vertical="center" textRotation="90" wrapText="1"/>
    </xf>
    <xf numFmtId="0" fontId="3" fillId="2" borderId="2" xfId="0" applyFont="1" applyFill="1" applyBorder="1" applyAlignment="1">
      <alignment horizontal="center" vertical="center" textRotation="90" wrapText="1"/>
    </xf>
    <xf numFmtId="0" fontId="3" fillId="2" borderId="3" xfId="0" applyFont="1" applyFill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7" fillId="7" borderId="14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30"/>
  <sheetViews>
    <sheetView tabSelected="1" zoomScale="80" zoomScaleNormal="80" workbookViewId="0">
      <pane xSplit="1" ySplit="4" topLeftCell="B26" activePane="bottomRight" state="frozen"/>
      <selection pane="topRight" activeCell="C1" sqref="C1"/>
      <selection pane="bottomLeft" activeCell="A4" sqref="A4"/>
      <selection pane="bottomRight" activeCell="W31" sqref="W31"/>
    </sheetView>
  </sheetViews>
  <sheetFormatPr baseColWidth="10" defaultColWidth="9.1796875" defaultRowHeight="14.5" x14ac:dyDescent="0.35"/>
  <cols>
    <col min="1" max="1" width="4" customWidth="1"/>
    <col min="2" max="2" width="5.26953125" customWidth="1"/>
    <col min="3" max="3" width="5.1796875" customWidth="1"/>
    <col min="4" max="4" width="5" customWidth="1"/>
    <col min="5" max="5" width="3.81640625" customWidth="1"/>
    <col min="6" max="6" width="15.453125" customWidth="1"/>
    <col min="7" max="7" width="13.81640625" customWidth="1"/>
    <col min="13" max="13" width="18.7265625" customWidth="1"/>
  </cols>
  <sheetData>
    <row r="1" spans="1:24" ht="15" thickBot="1" x14ac:dyDescent="0.4">
      <c r="A1" s="51" t="s">
        <v>130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</row>
    <row r="2" spans="1:24" ht="22.5" customHeight="1" thickBot="1" x14ac:dyDescent="0.4">
      <c r="A2" s="55" t="s">
        <v>0</v>
      </c>
      <c r="B2" s="45" t="s">
        <v>1</v>
      </c>
      <c r="C2" s="45" t="s">
        <v>2</v>
      </c>
      <c r="D2" s="45" t="s">
        <v>3</v>
      </c>
      <c r="E2" s="45" t="s">
        <v>4</v>
      </c>
      <c r="F2" s="48" t="s">
        <v>5</v>
      </c>
      <c r="G2" s="48" t="s">
        <v>6</v>
      </c>
      <c r="H2" s="45" t="s">
        <v>7</v>
      </c>
      <c r="I2" s="45" t="s">
        <v>8</v>
      </c>
      <c r="J2" s="45" t="s">
        <v>9</v>
      </c>
      <c r="K2" s="45" t="s">
        <v>10</v>
      </c>
      <c r="L2" s="45" t="s">
        <v>113</v>
      </c>
      <c r="M2" s="1" t="s">
        <v>11</v>
      </c>
      <c r="N2" s="52" t="s">
        <v>12</v>
      </c>
      <c r="O2" s="54"/>
      <c r="P2" s="54"/>
      <c r="Q2" s="53"/>
      <c r="R2" s="45" t="s">
        <v>13</v>
      </c>
      <c r="S2" s="45" t="s">
        <v>14</v>
      </c>
      <c r="T2" s="45" t="s">
        <v>15</v>
      </c>
      <c r="U2" s="45" t="s">
        <v>16</v>
      </c>
      <c r="V2" s="52" t="s">
        <v>17</v>
      </c>
      <c r="W2" s="53"/>
      <c r="X2" s="4"/>
    </row>
    <row r="3" spans="1:24" ht="25.5" customHeight="1" x14ac:dyDescent="0.35">
      <c r="A3" s="56"/>
      <c r="B3" s="46"/>
      <c r="C3" s="46"/>
      <c r="D3" s="46"/>
      <c r="E3" s="46"/>
      <c r="F3" s="49"/>
      <c r="G3" s="49"/>
      <c r="H3" s="46"/>
      <c r="I3" s="46"/>
      <c r="J3" s="46"/>
      <c r="K3" s="46"/>
      <c r="L3" s="46"/>
      <c r="M3" s="2" t="s">
        <v>18</v>
      </c>
      <c r="N3" s="45" t="s">
        <v>7</v>
      </c>
      <c r="O3" s="45" t="s">
        <v>8</v>
      </c>
      <c r="P3" s="45" t="s">
        <v>19</v>
      </c>
      <c r="Q3" s="45" t="s">
        <v>10</v>
      </c>
      <c r="R3" s="46"/>
      <c r="S3" s="46"/>
      <c r="T3" s="46"/>
      <c r="U3" s="46"/>
      <c r="V3" s="45" t="s">
        <v>20</v>
      </c>
      <c r="W3" s="45" t="s">
        <v>21</v>
      </c>
      <c r="X3" s="4"/>
    </row>
    <row r="4" spans="1:24" ht="31" customHeight="1" thickBot="1" x14ac:dyDescent="0.4">
      <c r="A4" s="57"/>
      <c r="B4" s="47"/>
      <c r="C4" s="47"/>
      <c r="D4" s="47"/>
      <c r="E4" s="47"/>
      <c r="F4" s="50"/>
      <c r="G4" s="50"/>
      <c r="H4" s="47"/>
      <c r="I4" s="47"/>
      <c r="J4" s="47"/>
      <c r="K4" s="47"/>
      <c r="L4" s="47"/>
      <c r="M4" s="3"/>
      <c r="N4" s="47"/>
      <c r="O4" s="47"/>
      <c r="P4" s="47"/>
      <c r="Q4" s="47"/>
      <c r="R4" s="47"/>
      <c r="S4" s="47"/>
      <c r="T4" s="47"/>
      <c r="U4" s="47"/>
      <c r="V4" s="47"/>
      <c r="W4" s="47"/>
      <c r="X4" s="4"/>
    </row>
    <row r="5" spans="1:24" ht="144.65" customHeight="1" thickBot="1" x14ac:dyDescent="0.4">
      <c r="A5" s="19">
        <v>1</v>
      </c>
      <c r="B5" s="21" t="s">
        <v>85</v>
      </c>
      <c r="C5" s="21" t="s">
        <v>120</v>
      </c>
      <c r="D5" s="21" t="s">
        <v>121</v>
      </c>
      <c r="E5" s="21" t="s">
        <v>122</v>
      </c>
      <c r="F5" s="20" t="s">
        <v>136</v>
      </c>
      <c r="G5" s="20" t="s">
        <v>123</v>
      </c>
      <c r="H5" s="20">
        <v>2</v>
      </c>
      <c r="I5" s="20">
        <v>4</v>
      </c>
      <c r="J5" s="20">
        <f>H5+I5</f>
        <v>6</v>
      </c>
      <c r="K5" s="23" t="s">
        <v>30</v>
      </c>
      <c r="L5" s="20" t="s">
        <v>124</v>
      </c>
      <c r="M5" s="20" t="s">
        <v>125</v>
      </c>
      <c r="N5" s="20">
        <v>1</v>
      </c>
      <c r="O5" s="20">
        <v>1</v>
      </c>
      <c r="P5" s="20">
        <f>SUM(N5:O5)</f>
        <v>2</v>
      </c>
      <c r="Q5" s="24" t="s">
        <v>25</v>
      </c>
      <c r="R5" s="20" t="s">
        <v>126</v>
      </c>
      <c r="S5" s="20" t="s">
        <v>127</v>
      </c>
      <c r="T5" s="20">
        <v>2022</v>
      </c>
      <c r="U5" s="20">
        <v>2022</v>
      </c>
      <c r="V5" s="20" t="s">
        <v>128</v>
      </c>
      <c r="W5" s="22" t="s">
        <v>129</v>
      </c>
      <c r="X5" s="4"/>
    </row>
    <row r="6" spans="1:24" ht="223.5" customHeight="1" x14ac:dyDescent="0.35">
      <c r="A6" s="32">
        <v>3</v>
      </c>
      <c r="B6" s="32" t="s">
        <v>26</v>
      </c>
      <c r="C6" s="32" t="s">
        <v>23</v>
      </c>
      <c r="D6" s="32" t="s">
        <v>27</v>
      </c>
      <c r="E6" s="32" t="s">
        <v>28</v>
      </c>
      <c r="F6" s="30" t="s">
        <v>135</v>
      </c>
      <c r="G6" s="30" t="s">
        <v>29</v>
      </c>
      <c r="H6" s="32">
        <v>3</v>
      </c>
      <c r="I6" s="32">
        <v>3</v>
      </c>
      <c r="J6" s="32">
        <v>6</v>
      </c>
      <c r="K6" s="43" t="s">
        <v>30</v>
      </c>
      <c r="L6" s="32" t="s">
        <v>24</v>
      </c>
      <c r="M6" s="32" t="s">
        <v>31</v>
      </c>
      <c r="N6" s="32">
        <v>2</v>
      </c>
      <c r="O6" s="32">
        <v>3</v>
      </c>
      <c r="P6" s="32">
        <v>5</v>
      </c>
      <c r="Q6" s="36" t="s">
        <v>32</v>
      </c>
      <c r="R6" s="32" t="s">
        <v>33</v>
      </c>
      <c r="S6" s="32" t="s">
        <v>24</v>
      </c>
      <c r="T6" s="32" t="s">
        <v>34</v>
      </c>
      <c r="U6" s="32" t="s">
        <v>34</v>
      </c>
      <c r="V6" s="8" t="s">
        <v>35</v>
      </c>
      <c r="W6" s="32" t="s">
        <v>36</v>
      </c>
      <c r="X6" s="35"/>
    </row>
    <row r="7" spans="1:24" ht="51" customHeight="1" thickBot="1" x14ac:dyDescent="0.4">
      <c r="A7" s="34"/>
      <c r="B7" s="34"/>
      <c r="C7" s="34"/>
      <c r="D7" s="34"/>
      <c r="E7" s="34"/>
      <c r="F7" s="31"/>
      <c r="G7" s="31"/>
      <c r="H7" s="34"/>
      <c r="I7" s="34"/>
      <c r="J7" s="34"/>
      <c r="K7" s="44"/>
      <c r="L7" s="34"/>
      <c r="M7" s="34"/>
      <c r="N7" s="34"/>
      <c r="O7" s="34"/>
      <c r="P7" s="34"/>
      <c r="Q7" s="38"/>
      <c r="R7" s="34"/>
      <c r="S7" s="34"/>
      <c r="T7" s="34"/>
      <c r="U7" s="34"/>
      <c r="V7" s="6" t="s">
        <v>37</v>
      </c>
      <c r="W7" s="34"/>
      <c r="X7" s="35"/>
    </row>
    <row r="8" spans="1:24" ht="190.5" customHeight="1" thickBot="1" x14ac:dyDescent="0.4">
      <c r="A8" s="5">
        <v>4</v>
      </c>
      <c r="B8" s="6" t="s">
        <v>26</v>
      </c>
      <c r="C8" s="6" t="s">
        <v>38</v>
      </c>
      <c r="D8" s="6" t="s">
        <v>27</v>
      </c>
      <c r="E8" s="6" t="s">
        <v>28</v>
      </c>
      <c r="F8" s="7" t="s">
        <v>137</v>
      </c>
      <c r="G8" s="7" t="s">
        <v>39</v>
      </c>
      <c r="H8" s="6">
        <v>1</v>
      </c>
      <c r="I8" s="6">
        <v>4</v>
      </c>
      <c r="J8" s="6">
        <v>5</v>
      </c>
      <c r="K8" s="26" t="s">
        <v>32</v>
      </c>
      <c r="L8" s="6" t="s">
        <v>40</v>
      </c>
      <c r="M8" s="6" t="s">
        <v>41</v>
      </c>
      <c r="N8" s="6">
        <v>2</v>
      </c>
      <c r="O8" s="6">
        <v>2</v>
      </c>
      <c r="P8" s="6">
        <v>4</v>
      </c>
      <c r="Q8" s="16" t="s">
        <v>25</v>
      </c>
      <c r="R8" s="6" t="s">
        <v>33</v>
      </c>
      <c r="S8" s="6" t="s">
        <v>42</v>
      </c>
      <c r="T8" s="6" t="s">
        <v>34</v>
      </c>
      <c r="U8" s="6" t="s">
        <v>34</v>
      </c>
      <c r="V8" s="6" t="s">
        <v>43</v>
      </c>
      <c r="W8" s="6" t="s">
        <v>44</v>
      </c>
      <c r="X8" s="4"/>
    </row>
    <row r="9" spans="1:24" ht="97.5" thickBot="1" x14ac:dyDescent="0.4">
      <c r="A9" s="5">
        <v>5</v>
      </c>
      <c r="B9" s="6" t="s">
        <v>22</v>
      </c>
      <c r="C9" s="6" t="s">
        <v>38</v>
      </c>
      <c r="D9" s="6" t="s">
        <v>27</v>
      </c>
      <c r="E9" s="6" t="s">
        <v>28</v>
      </c>
      <c r="F9" s="7" t="s">
        <v>131</v>
      </c>
      <c r="G9" s="7" t="s">
        <v>45</v>
      </c>
      <c r="H9" s="6">
        <v>3</v>
      </c>
      <c r="I9" s="6">
        <v>4</v>
      </c>
      <c r="J9" s="6">
        <v>5</v>
      </c>
      <c r="K9" s="15" t="s">
        <v>32</v>
      </c>
      <c r="L9" s="6" t="s">
        <v>46</v>
      </c>
      <c r="M9" s="6" t="s">
        <v>47</v>
      </c>
      <c r="N9" s="6">
        <v>3</v>
      </c>
      <c r="O9" s="6">
        <v>1</v>
      </c>
      <c r="P9" s="6">
        <v>4</v>
      </c>
      <c r="Q9" s="16" t="s">
        <v>25</v>
      </c>
      <c r="R9" s="6" t="s">
        <v>48</v>
      </c>
      <c r="S9" s="6" t="s">
        <v>49</v>
      </c>
      <c r="T9" s="6" t="s">
        <v>34</v>
      </c>
      <c r="U9" s="6" t="s">
        <v>34</v>
      </c>
      <c r="V9" s="6" t="s">
        <v>50</v>
      </c>
      <c r="W9" s="6" t="s">
        <v>44</v>
      </c>
      <c r="X9" s="4"/>
    </row>
    <row r="10" spans="1:24" ht="230.25" customHeight="1" thickBot="1" x14ac:dyDescent="0.4">
      <c r="A10" s="5">
        <v>6</v>
      </c>
      <c r="B10" s="6" t="s">
        <v>22</v>
      </c>
      <c r="C10" s="6" t="s">
        <v>38</v>
      </c>
      <c r="D10" s="6" t="s">
        <v>27</v>
      </c>
      <c r="E10" s="6" t="s">
        <v>28</v>
      </c>
      <c r="F10" s="7" t="s">
        <v>117</v>
      </c>
      <c r="G10" s="7" t="s">
        <v>118</v>
      </c>
      <c r="H10" s="6">
        <v>2</v>
      </c>
      <c r="I10" s="6">
        <v>2</v>
      </c>
      <c r="J10" s="6">
        <v>4</v>
      </c>
      <c r="K10" s="18" t="s">
        <v>30</v>
      </c>
      <c r="L10" s="6" t="s">
        <v>46</v>
      </c>
      <c r="M10" s="6" t="s">
        <v>51</v>
      </c>
      <c r="N10" s="6">
        <v>1</v>
      </c>
      <c r="O10" s="6">
        <v>1</v>
      </c>
      <c r="P10" s="6">
        <v>2</v>
      </c>
      <c r="Q10" s="16" t="s">
        <v>25</v>
      </c>
      <c r="R10" s="6" t="s">
        <v>52</v>
      </c>
      <c r="S10" s="6" t="s">
        <v>49</v>
      </c>
      <c r="T10" s="6" t="s">
        <v>34</v>
      </c>
      <c r="U10" s="6" t="s">
        <v>34</v>
      </c>
      <c r="V10" s="6" t="s">
        <v>53</v>
      </c>
      <c r="W10" s="6" t="s">
        <v>54</v>
      </c>
      <c r="X10" s="4"/>
    </row>
    <row r="11" spans="1:24" ht="151.5" customHeight="1" thickBot="1" x14ac:dyDescent="0.4">
      <c r="A11" s="5">
        <v>7</v>
      </c>
      <c r="B11" s="6" t="s">
        <v>22</v>
      </c>
      <c r="C11" s="6" t="s">
        <v>55</v>
      </c>
      <c r="D11" s="6" t="s">
        <v>27</v>
      </c>
      <c r="E11" s="6" t="s">
        <v>28</v>
      </c>
      <c r="F11" s="25" t="s">
        <v>56</v>
      </c>
      <c r="G11" s="7" t="s">
        <v>57</v>
      </c>
      <c r="H11" s="6">
        <v>2</v>
      </c>
      <c r="I11" s="6">
        <v>2</v>
      </c>
      <c r="J11" s="6">
        <v>4</v>
      </c>
      <c r="K11" s="16" t="s">
        <v>25</v>
      </c>
      <c r="L11" s="6" t="s">
        <v>58</v>
      </c>
      <c r="M11" s="6" t="s">
        <v>114</v>
      </c>
      <c r="N11" s="6">
        <v>1</v>
      </c>
      <c r="O11" s="6">
        <v>2</v>
      </c>
      <c r="P11" s="6">
        <v>3</v>
      </c>
      <c r="Q11" s="16" t="s">
        <v>25</v>
      </c>
      <c r="R11" s="6" t="s">
        <v>33</v>
      </c>
      <c r="S11" s="6" t="s">
        <v>59</v>
      </c>
      <c r="T11" s="6" t="s">
        <v>34</v>
      </c>
      <c r="U11" s="6" t="s">
        <v>34</v>
      </c>
      <c r="V11" s="6" t="s">
        <v>60</v>
      </c>
      <c r="W11" s="6" t="s">
        <v>44</v>
      </c>
      <c r="X11" s="4"/>
    </row>
    <row r="12" spans="1:24" ht="235.5" customHeight="1" thickBot="1" x14ac:dyDescent="0.4">
      <c r="A12" s="5">
        <v>8</v>
      </c>
      <c r="B12" s="6" t="s">
        <v>22</v>
      </c>
      <c r="C12" s="6" t="s">
        <v>38</v>
      </c>
      <c r="D12" s="6" t="s">
        <v>27</v>
      </c>
      <c r="E12" s="6" t="s">
        <v>28</v>
      </c>
      <c r="F12" s="7" t="s">
        <v>132</v>
      </c>
      <c r="G12" s="7" t="s">
        <v>61</v>
      </c>
      <c r="H12" s="6">
        <v>2</v>
      </c>
      <c r="I12" s="6">
        <v>2</v>
      </c>
      <c r="J12" s="6">
        <v>4</v>
      </c>
      <c r="K12" s="16" t="s">
        <v>25</v>
      </c>
      <c r="L12" s="6" t="s">
        <v>62</v>
      </c>
      <c r="M12" s="6" t="s">
        <v>63</v>
      </c>
      <c r="N12" s="6">
        <v>2</v>
      </c>
      <c r="O12" s="6">
        <v>1</v>
      </c>
      <c r="P12" s="6">
        <v>3</v>
      </c>
      <c r="Q12" s="16" t="s">
        <v>25</v>
      </c>
      <c r="R12" s="6" t="s">
        <v>33</v>
      </c>
      <c r="S12" s="6" t="s">
        <v>62</v>
      </c>
      <c r="T12" s="6" t="s">
        <v>34</v>
      </c>
      <c r="U12" s="6" t="s">
        <v>34</v>
      </c>
      <c r="V12" s="6" t="s">
        <v>64</v>
      </c>
      <c r="W12" s="6" t="s">
        <v>44</v>
      </c>
      <c r="X12" s="4"/>
    </row>
    <row r="13" spans="1:24" ht="137.25" customHeight="1" x14ac:dyDescent="0.35">
      <c r="A13" s="32">
        <v>9</v>
      </c>
      <c r="B13" s="32" t="s">
        <v>22</v>
      </c>
      <c r="C13" s="32" t="s">
        <v>55</v>
      </c>
      <c r="D13" s="32" t="s">
        <v>65</v>
      </c>
      <c r="E13" s="32" t="s">
        <v>66</v>
      </c>
      <c r="F13" s="27" t="s">
        <v>119</v>
      </c>
      <c r="G13" s="30" t="s">
        <v>67</v>
      </c>
      <c r="H13" s="32">
        <v>1</v>
      </c>
      <c r="I13" s="32">
        <v>2</v>
      </c>
      <c r="J13" s="32">
        <v>3</v>
      </c>
      <c r="K13" s="36" t="s">
        <v>32</v>
      </c>
      <c r="L13" s="32" t="s">
        <v>59</v>
      </c>
      <c r="M13" s="32" t="s">
        <v>68</v>
      </c>
      <c r="N13" s="32">
        <v>3</v>
      </c>
      <c r="O13" s="32">
        <v>1</v>
      </c>
      <c r="P13" s="32">
        <v>4</v>
      </c>
      <c r="Q13" s="36" t="s">
        <v>32</v>
      </c>
      <c r="R13" s="32" t="s">
        <v>33</v>
      </c>
      <c r="S13" s="32" t="s">
        <v>59</v>
      </c>
      <c r="T13" s="32" t="s">
        <v>69</v>
      </c>
      <c r="U13" s="32" t="s">
        <v>69</v>
      </c>
      <c r="V13" s="32" t="s">
        <v>53</v>
      </c>
      <c r="W13" s="32" t="s">
        <v>44</v>
      </c>
      <c r="X13" s="35"/>
    </row>
    <row r="14" spans="1:24" ht="15" thickBot="1" x14ac:dyDescent="0.4">
      <c r="A14" s="34"/>
      <c r="B14" s="34"/>
      <c r="C14" s="34"/>
      <c r="D14" s="34"/>
      <c r="E14" s="34"/>
      <c r="F14" s="29"/>
      <c r="G14" s="31"/>
      <c r="H14" s="34"/>
      <c r="I14" s="34"/>
      <c r="J14" s="34"/>
      <c r="K14" s="38"/>
      <c r="L14" s="34"/>
      <c r="M14" s="34"/>
      <c r="N14" s="34"/>
      <c r="O14" s="34"/>
      <c r="P14" s="34"/>
      <c r="Q14" s="38"/>
      <c r="R14" s="34"/>
      <c r="S14" s="34"/>
      <c r="T14" s="34"/>
      <c r="U14" s="34"/>
      <c r="V14" s="34"/>
      <c r="W14" s="34"/>
      <c r="X14" s="35"/>
    </row>
    <row r="15" spans="1:24" ht="179.25" customHeight="1" thickBot="1" x14ac:dyDescent="0.4">
      <c r="A15" s="5">
        <v>10</v>
      </c>
      <c r="B15" s="6" t="s">
        <v>22</v>
      </c>
      <c r="C15" s="6" t="s">
        <v>38</v>
      </c>
      <c r="D15" s="6" t="s">
        <v>27</v>
      </c>
      <c r="E15" s="6" t="s">
        <v>66</v>
      </c>
      <c r="F15" s="7" t="s">
        <v>70</v>
      </c>
      <c r="G15" s="7" t="s">
        <v>29</v>
      </c>
      <c r="H15" s="6">
        <v>1</v>
      </c>
      <c r="I15" s="6">
        <v>2</v>
      </c>
      <c r="J15" s="6">
        <v>3</v>
      </c>
      <c r="K15" s="15" t="s">
        <v>32</v>
      </c>
      <c r="L15" s="6" t="s">
        <v>71</v>
      </c>
      <c r="M15" s="6" t="s">
        <v>112</v>
      </c>
      <c r="N15" s="6">
        <v>1</v>
      </c>
      <c r="O15" s="6">
        <v>1</v>
      </c>
      <c r="P15" s="6">
        <v>2</v>
      </c>
      <c r="Q15" s="16" t="s">
        <v>25</v>
      </c>
      <c r="R15" s="6" t="s">
        <v>33</v>
      </c>
      <c r="S15" s="6" t="s">
        <v>59</v>
      </c>
      <c r="T15" s="6" t="s">
        <v>72</v>
      </c>
      <c r="U15" s="6" t="s">
        <v>73</v>
      </c>
      <c r="V15" s="6" t="s">
        <v>53</v>
      </c>
      <c r="W15" s="6" t="s">
        <v>36</v>
      </c>
      <c r="X15" s="4"/>
    </row>
    <row r="16" spans="1:24" ht="127" thickBot="1" x14ac:dyDescent="0.4">
      <c r="A16" s="5">
        <v>11</v>
      </c>
      <c r="B16" s="6" t="s">
        <v>22</v>
      </c>
      <c r="C16" s="6" t="s">
        <v>38</v>
      </c>
      <c r="D16" s="6" t="s">
        <v>27</v>
      </c>
      <c r="E16" s="6" t="s">
        <v>74</v>
      </c>
      <c r="F16" s="10" t="s">
        <v>133</v>
      </c>
      <c r="G16" s="7" t="s">
        <v>75</v>
      </c>
      <c r="H16" s="6">
        <v>3</v>
      </c>
      <c r="I16" s="6">
        <v>3</v>
      </c>
      <c r="J16" s="6">
        <v>6</v>
      </c>
      <c r="K16" s="18" t="s">
        <v>30</v>
      </c>
      <c r="L16" s="6" t="s">
        <v>59</v>
      </c>
      <c r="M16" s="6" t="s">
        <v>76</v>
      </c>
      <c r="N16" s="6">
        <v>2</v>
      </c>
      <c r="O16" s="6">
        <v>3</v>
      </c>
      <c r="P16" s="6">
        <v>5</v>
      </c>
      <c r="Q16" s="15" t="s">
        <v>32</v>
      </c>
      <c r="R16" s="6" t="s">
        <v>33</v>
      </c>
      <c r="S16" s="6" t="s">
        <v>59</v>
      </c>
      <c r="T16" s="6" t="s">
        <v>77</v>
      </c>
      <c r="U16" s="6" t="s">
        <v>77</v>
      </c>
      <c r="V16" s="6" t="s">
        <v>53</v>
      </c>
      <c r="W16" s="6" t="s">
        <v>54</v>
      </c>
      <c r="X16" s="4"/>
    </row>
    <row r="17" spans="1:24" ht="143.25" customHeight="1" thickBot="1" x14ac:dyDescent="0.4">
      <c r="A17" s="5">
        <v>12</v>
      </c>
      <c r="B17" s="6" t="s">
        <v>22</v>
      </c>
      <c r="C17" s="6" t="s">
        <v>38</v>
      </c>
      <c r="D17" s="6" t="s">
        <v>27</v>
      </c>
      <c r="E17" s="6" t="s">
        <v>78</v>
      </c>
      <c r="F17" s="25" t="s">
        <v>79</v>
      </c>
      <c r="G17" s="7" t="s">
        <v>61</v>
      </c>
      <c r="H17" s="6">
        <v>2</v>
      </c>
      <c r="I17" s="6">
        <v>3</v>
      </c>
      <c r="J17" s="6">
        <v>5</v>
      </c>
      <c r="K17" s="15" t="s">
        <v>32</v>
      </c>
      <c r="L17" s="6" t="s">
        <v>59</v>
      </c>
      <c r="M17" s="6" t="s">
        <v>80</v>
      </c>
      <c r="N17" s="6">
        <v>2</v>
      </c>
      <c r="O17" s="6">
        <v>3</v>
      </c>
      <c r="P17" s="6">
        <v>5</v>
      </c>
      <c r="Q17" s="15" t="s">
        <v>32</v>
      </c>
      <c r="R17" s="6" t="s">
        <v>33</v>
      </c>
      <c r="S17" s="6" t="s">
        <v>59</v>
      </c>
      <c r="T17" s="6" t="s">
        <v>77</v>
      </c>
      <c r="U17" s="6" t="s">
        <v>77</v>
      </c>
      <c r="V17" s="6" t="s">
        <v>53</v>
      </c>
      <c r="W17" s="6" t="s">
        <v>54</v>
      </c>
      <c r="X17" s="4"/>
    </row>
    <row r="18" spans="1:24" ht="43.5" customHeight="1" x14ac:dyDescent="0.35">
      <c r="A18" s="32">
        <v>13</v>
      </c>
      <c r="B18" s="32" t="s">
        <v>26</v>
      </c>
      <c r="C18" s="32" t="s">
        <v>23</v>
      </c>
      <c r="D18" s="32" t="s">
        <v>27</v>
      </c>
      <c r="E18" s="32" t="s">
        <v>81</v>
      </c>
      <c r="F18" s="27" t="s">
        <v>82</v>
      </c>
      <c r="G18" s="30" t="s">
        <v>57</v>
      </c>
      <c r="H18" s="32">
        <v>3</v>
      </c>
      <c r="I18" s="32">
        <v>3</v>
      </c>
      <c r="J18" s="32">
        <v>3</v>
      </c>
      <c r="K18" s="39" t="s">
        <v>30</v>
      </c>
      <c r="L18" s="32" t="s">
        <v>59</v>
      </c>
      <c r="M18" s="32" t="s">
        <v>83</v>
      </c>
      <c r="N18" s="32">
        <v>2</v>
      </c>
      <c r="O18" s="32">
        <v>3</v>
      </c>
      <c r="P18" s="32">
        <v>3</v>
      </c>
      <c r="Q18" s="36" t="s">
        <v>32</v>
      </c>
      <c r="R18" s="32" t="s">
        <v>33</v>
      </c>
      <c r="S18" s="32" t="s">
        <v>59</v>
      </c>
      <c r="T18" s="32" t="s">
        <v>34</v>
      </c>
      <c r="U18" s="32" t="s">
        <v>34</v>
      </c>
      <c r="V18" s="32" t="s">
        <v>84</v>
      </c>
      <c r="W18" s="32" t="s">
        <v>36</v>
      </c>
      <c r="X18" s="35"/>
    </row>
    <row r="19" spans="1:24" x14ac:dyDescent="0.35">
      <c r="A19" s="33"/>
      <c r="B19" s="33"/>
      <c r="C19" s="33"/>
      <c r="D19" s="33"/>
      <c r="E19" s="33"/>
      <c r="F19" s="28"/>
      <c r="G19" s="42"/>
      <c r="H19" s="33"/>
      <c r="I19" s="33"/>
      <c r="J19" s="33"/>
      <c r="K19" s="40"/>
      <c r="L19" s="33"/>
      <c r="M19" s="33"/>
      <c r="N19" s="33"/>
      <c r="O19" s="33"/>
      <c r="P19" s="33"/>
      <c r="Q19" s="37"/>
      <c r="R19" s="33"/>
      <c r="S19" s="33"/>
      <c r="T19" s="33"/>
      <c r="U19" s="33"/>
      <c r="V19" s="33"/>
      <c r="W19" s="33"/>
      <c r="X19" s="35"/>
    </row>
    <row r="20" spans="1:24" x14ac:dyDescent="0.35">
      <c r="A20" s="33"/>
      <c r="B20" s="33"/>
      <c r="C20" s="33"/>
      <c r="D20" s="33"/>
      <c r="E20" s="33"/>
      <c r="F20" s="28"/>
      <c r="G20" s="42"/>
      <c r="H20" s="33"/>
      <c r="I20" s="33"/>
      <c r="J20" s="33"/>
      <c r="K20" s="40"/>
      <c r="L20" s="33"/>
      <c r="M20" s="33"/>
      <c r="N20" s="33"/>
      <c r="O20" s="33"/>
      <c r="P20" s="33"/>
      <c r="Q20" s="37"/>
      <c r="R20" s="33"/>
      <c r="S20" s="33"/>
      <c r="T20" s="33"/>
      <c r="U20" s="33"/>
      <c r="V20" s="33"/>
      <c r="W20" s="33"/>
      <c r="X20" s="35"/>
    </row>
    <row r="21" spans="1:24" x14ac:dyDescent="0.35">
      <c r="A21" s="33"/>
      <c r="B21" s="33"/>
      <c r="C21" s="33"/>
      <c r="D21" s="33"/>
      <c r="E21" s="33"/>
      <c r="F21" s="28"/>
      <c r="G21" s="42"/>
      <c r="H21" s="33"/>
      <c r="I21" s="33"/>
      <c r="J21" s="33"/>
      <c r="K21" s="40"/>
      <c r="L21" s="33"/>
      <c r="M21" s="33"/>
      <c r="N21" s="33"/>
      <c r="O21" s="33"/>
      <c r="P21" s="33"/>
      <c r="Q21" s="37"/>
      <c r="R21" s="33"/>
      <c r="S21" s="33"/>
      <c r="T21" s="33"/>
      <c r="U21" s="33"/>
      <c r="V21" s="33"/>
      <c r="W21" s="33"/>
      <c r="X21" s="35"/>
    </row>
    <row r="22" spans="1:24" ht="36" customHeight="1" thickBot="1" x14ac:dyDescent="0.4">
      <c r="A22" s="34"/>
      <c r="B22" s="34"/>
      <c r="C22" s="34"/>
      <c r="D22" s="34"/>
      <c r="E22" s="34"/>
      <c r="F22" s="29"/>
      <c r="G22" s="31"/>
      <c r="H22" s="34"/>
      <c r="I22" s="34"/>
      <c r="J22" s="34"/>
      <c r="K22" s="41"/>
      <c r="L22" s="34"/>
      <c r="M22" s="34"/>
      <c r="N22" s="34"/>
      <c r="O22" s="34"/>
      <c r="P22" s="34"/>
      <c r="Q22" s="38"/>
      <c r="R22" s="34"/>
      <c r="S22" s="34"/>
      <c r="T22" s="34"/>
      <c r="U22" s="34"/>
      <c r="V22" s="34"/>
      <c r="W22" s="34"/>
      <c r="X22" s="35"/>
    </row>
    <row r="23" spans="1:24" ht="162" thickBot="1" x14ac:dyDescent="0.4">
      <c r="A23" s="5">
        <v>14</v>
      </c>
      <c r="B23" s="6" t="s">
        <v>85</v>
      </c>
      <c r="C23" s="6" t="s">
        <v>38</v>
      </c>
      <c r="D23" s="6" t="s">
        <v>27</v>
      </c>
      <c r="E23" s="6" t="s">
        <v>81</v>
      </c>
      <c r="F23" s="7" t="s">
        <v>116</v>
      </c>
      <c r="G23" s="7" t="s">
        <v>39</v>
      </c>
      <c r="H23" s="6">
        <v>2</v>
      </c>
      <c r="I23" s="6">
        <v>4</v>
      </c>
      <c r="J23" s="6">
        <v>6</v>
      </c>
      <c r="K23" s="18" t="s">
        <v>30</v>
      </c>
      <c r="L23" s="6" t="s">
        <v>86</v>
      </c>
      <c r="M23" s="6" t="s">
        <v>87</v>
      </c>
      <c r="N23" s="6">
        <v>1</v>
      </c>
      <c r="O23" s="6">
        <v>3</v>
      </c>
      <c r="P23" s="6">
        <v>4</v>
      </c>
      <c r="Q23" s="16" t="s">
        <v>25</v>
      </c>
      <c r="R23" s="6" t="s">
        <v>33</v>
      </c>
      <c r="S23" s="6" t="s">
        <v>88</v>
      </c>
      <c r="T23" s="6" t="s">
        <v>34</v>
      </c>
      <c r="U23" s="6" t="s">
        <v>34</v>
      </c>
      <c r="V23" s="6" t="s">
        <v>89</v>
      </c>
      <c r="W23" s="6" t="s">
        <v>90</v>
      </c>
      <c r="X23" s="4"/>
    </row>
    <row r="24" spans="1:24" ht="154.5" customHeight="1" thickBot="1" x14ac:dyDescent="0.4">
      <c r="A24" s="5">
        <v>16</v>
      </c>
      <c r="B24" s="6" t="s">
        <v>22</v>
      </c>
      <c r="C24" s="6" t="s">
        <v>91</v>
      </c>
      <c r="D24" s="6" t="s">
        <v>65</v>
      </c>
      <c r="E24" s="6" t="s">
        <v>28</v>
      </c>
      <c r="F24" s="7" t="s">
        <v>93</v>
      </c>
      <c r="G24" s="7" t="s">
        <v>45</v>
      </c>
      <c r="H24" s="6">
        <v>3</v>
      </c>
      <c r="I24" s="6">
        <v>3</v>
      </c>
      <c r="J24" s="6">
        <v>6</v>
      </c>
      <c r="K24" s="18" t="s">
        <v>30</v>
      </c>
      <c r="L24" s="6" t="s">
        <v>46</v>
      </c>
      <c r="M24" s="6" t="s">
        <v>94</v>
      </c>
      <c r="N24" s="6">
        <v>3</v>
      </c>
      <c r="O24" s="6">
        <v>2</v>
      </c>
      <c r="P24" s="6">
        <v>5</v>
      </c>
      <c r="Q24" s="15" t="s">
        <v>32</v>
      </c>
      <c r="R24" s="6" t="s">
        <v>48</v>
      </c>
      <c r="S24" s="6" t="s">
        <v>49</v>
      </c>
      <c r="T24" s="6" t="s">
        <v>34</v>
      </c>
      <c r="U24" s="6" t="s">
        <v>34</v>
      </c>
      <c r="V24" s="6" t="s">
        <v>95</v>
      </c>
      <c r="W24" s="6" t="s">
        <v>44</v>
      </c>
      <c r="X24" s="4"/>
    </row>
    <row r="25" spans="1:24" ht="155.25" customHeight="1" thickBot="1" x14ac:dyDescent="0.4">
      <c r="A25" s="5">
        <v>17</v>
      </c>
      <c r="B25" s="6" t="s">
        <v>22</v>
      </c>
      <c r="C25" s="6" t="s">
        <v>91</v>
      </c>
      <c r="D25" s="6" t="s">
        <v>65</v>
      </c>
      <c r="E25" s="6" t="s">
        <v>28</v>
      </c>
      <c r="F25" s="7" t="s">
        <v>96</v>
      </c>
      <c r="G25" s="7" t="s">
        <v>97</v>
      </c>
      <c r="H25" s="6">
        <v>3</v>
      </c>
      <c r="I25" s="6">
        <v>3</v>
      </c>
      <c r="J25" s="6">
        <v>7</v>
      </c>
      <c r="K25" s="18" t="s">
        <v>30</v>
      </c>
      <c r="L25" s="6" t="s">
        <v>46</v>
      </c>
      <c r="M25" s="6" t="s">
        <v>98</v>
      </c>
      <c r="N25" s="6">
        <v>3</v>
      </c>
      <c r="O25" s="6">
        <v>2</v>
      </c>
      <c r="P25" s="6">
        <v>5</v>
      </c>
      <c r="Q25" s="15" t="s">
        <v>32</v>
      </c>
      <c r="R25" s="6" t="s">
        <v>48</v>
      </c>
      <c r="S25" s="6" t="s">
        <v>49</v>
      </c>
      <c r="T25" s="6" t="s">
        <v>34</v>
      </c>
      <c r="U25" s="6" t="s">
        <v>34</v>
      </c>
      <c r="V25" s="6" t="s">
        <v>95</v>
      </c>
      <c r="W25" s="6" t="s">
        <v>44</v>
      </c>
      <c r="X25" s="4"/>
    </row>
    <row r="26" spans="1:24" ht="201" customHeight="1" thickBot="1" x14ac:dyDescent="0.4">
      <c r="A26" s="5">
        <v>18</v>
      </c>
      <c r="B26" s="6" t="s">
        <v>22</v>
      </c>
      <c r="C26" s="6" t="s">
        <v>91</v>
      </c>
      <c r="D26" s="6" t="s">
        <v>65</v>
      </c>
      <c r="E26" s="6" t="s">
        <v>28</v>
      </c>
      <c r="F26" s="7" t="s">
        <v>99</v>
      </c>
      <c r="G26" s="7" t="s">
        <v>100</v>
      </c>
      <c r="H26" s="6">
        <v>2</v>
      </c>
      <c r="I26" s="6">
        <v>2</v>
      </c>
      <c r="J26" s="6">
        <v>4</v>
      </c>
      <c r="K26" s="16" t="s">
        <v>25</v>
      </c>
      <c r="L26" s="6" t="s">
        <v>46</v>
      </c>
      <c r="M26" s="6" t="s">
        <v>101</v>
      </c>
      <c r="N26" s="6">
        <v>3</v>
      </c>
      <c r="O26" s="6">
        <v>2</v>
      </c>
      <c r="P26" s="6">
        <v>4</v>
      </c>
      <c r="Q26" s="16" t="s">
        <v>25</v>
      </c>
      <c r="R26" s="6" t="s">
        <v>48</v>
      </c>
      <c r="S26" s="6" t="s">
        <v>49</v>
      </c>
      <c r="T26" s="6" t="s">
        <v>34</v>
      </c>
      <c r="U26" s="6" t="s">
        <v>34</v>
      </c>
      <c r="V26" s="6" t="s">
        <v>102</v>
      </c>
      <c r="W26" s="6" t="s">
        <v>44</v>
      </c>
      <c r="X26" s="4"/>
    </row>
    <row r="27" spans="1:24" s="14" customFormat="1" ht="210" customHeight="1" thickBot="1" x14ac:dyDescent="0.4">
      <c r="A27" s="12">
        <v>19</v>
      </c>
      <c r="B27" s="11" t="s">
        <v>22</v>
      </c>
      <c r="C27" s="11" t="s">
        <v>103</v>
      </c>
      <c r="D27" s="11" t="s">
        <v>65</v>
      </c>
      <c r="E27" s="11" t="s">
        <v>28</v>
      </c>
      <c r="F27" s="10" t="s">
        <v>104</v>
      </c>
      <c r="G27" s="10" t="s">
        <v>105</v>
      </c>
      <c r="H27" s="11">
        <v>2</v>
      </c>
      <c r="I27" s="11">
        <v>2</v>
      </c>
      <c r="J27" s="11">
        <v>4</v>
      </c>
      <c r="K27" s="17" t="s">
        <v>25</v>
      </c>
      <c r="L27" s="11" t="s">
        <v>86</v>
      </c>
      <c r="M27" s="11" t="s">
        <v>106</v>
      </c>
      <c r="N27" s="11">
        <v>2</v>
      </c>
      <c r="O27" s="11">
        <v>2</v>
      </c>
      <c r="P27" s="11">
        <v>3</v>
      </c>
      <c r="Q27" s="17" t="s">
        <v>25</v>
      </c>
      <c r="R27" s="11" t="s">
        <v>52</v>
      </c>
      <c r="S27" s="11" t="s">
        <v>86</v>
      </c>
      <c r="T27" s="11" t="s">
        <v>34</v>
      </c>
      <c r="U27" s="11" t="s">
        <v>34</v>
      </c>
      <c r="V27" s="11" t="s">
        <v>92</v>
      </c>
      <c r="W27" s="11" t="s">
        <v>44</v>
      </c>
      <c r="X27" s="13"/>
    </row>
    <row r="28" spans="1:24" ht="217.5" customHeight="1" thickBot="1" x14ac:dyDescent="0.4">
      <c r="A28" s="5">
        <v>20</v>
      </c>
      <c r="B28" s="6" t="s">
        <v>22</v>
      </c>
      <c r="C28" s="6" t="s">
        <v>91</v>
      </c>
      <c r="D28" s="6" t="s">
        <v>65</v>
      </c>
      <c r="E28" s="6" t="s">
        <v>28</v>
      </c>
      <c r="F28" s="7" t="s">
        <v>115</v>
      </c>
      <c r="G28" s="7" t="s">
        <v>107</v>
      </c>
      <c r="H28" s="6">
        <v>3</v>
      </c>
      <c r="I28" s="6">
        <v>3</v>
      </c>
      <c r="J28" s="6">
        <v>6</v>
      </c>
      <c r="K28" s="18" t="s">
        <v>30</v>
      </c>
      <c r="L28" s="6" t="s">
        <v>46</v>
      </c>
      <c r="M28" s="6" t="s">
        <v>108</v>
      </c>
      <c r="N28" s="6">
        <v>3</v>
      </c>
      <c r="O28" s="6">
        <v>2</v>
      </c>
      <c r="P28" s="6">
        <v>5</v>
      </c>
      <c r="Q28" s="15" t="s">
        <v>32</v>
      </c>
      <c r="R28" s="6" t="s">
        <v>48</v>
      </c>
      <c r="S28" s="6" t="s">
        <v>49</v>
      </c>
      <c r="T28" s="6" t="s">
        <v>34</v>
      </c>
      <c r="U28" s="6" t="s">
        <v>34</v>
      </c>
      <c r="V28" s="6" t="s">
        <v>102</v>
      </c>
      <c r="W28" s="6" t="s">
        <v>44</v>
      </c>
      <c r="X28" s="4"/>
    </row>
    <row r="29" spans="1:24" ht="174" customHeight="1" thickBot="1" x14ac:dyDescent="0.4">
      <c r="A29" s="5">
        <v>21</v>
      </c>
      <c r="B29" s="6" t="s">
        <v>22</v>
      </c>
      <c r="C29" s="6" t="s">
        <v>91</v>
      </c>
      <c r="D29" s="6" t="s">
        <v>65</v>
      </c>
      <c r="E29" s="6" t="s">
        <v>28</v>
      </c>
      <c r="F29" s="7" t="s">
        <v>109</v>
      </c>
      <c r="G29" s="7" t="s">
        <v>110</v>
      </c>
      <c r="H29" s="6">
        <v>3</v>
      </c>
      <c r="I29" s="6">
        <v>3</v>
      </c>
      <c r="J29" s="6">
        <v>7</v>
      </c>
      <c r="K29" s="18" t="s">
        <v>30</v>
      </c>
      <c r="L29" s="6" t="s">
        <v>134</v>
      </c>
      <c r="M29" s="6" t="s">
        <v>111</v>
      </c>
      <c r="N29" s="6">
        <v>3</v>
      </c>
      <c r="O29" s="6">
        <v>2</v>
      </c>
      <c r="P29" s="6">
        <v>5</v>
      </c>
      <c r="Q29" s="15" t="s">
        <v>32</v>
      </c>
      <c r="R29" s="6" t="s">
        <v>48</v>
      </c>
      <c r="S29" s="6" t="s">
        <v>49</v>
      </c>
      <c r="T29" s="6" t="s">
        <v>34</v>
      </c>
      <c r="U29" s="6" t="s">
        <v>34</v>
      </c>
      <c r="V29" s="6" t="s">
        <v>102</v>
      </c>
      <c r="W29" s="6" t="s">
        <v>44</v>
      </c>
      <c r="X29" s="9"/>
    </row>
    <row r="30" spans="1:24" ht="15" customHeight="1" x14ac:dyDescent="0.35"/>
  </sheetData>
  <autoFilter ref="A4:X4" xr:uid="{00000000-0009-0000-0000-000000000000}"/>
  <mergeCells count="96">
    <mergeCell ref="A1:W1"/>
    <mergeCell ref="V2:W2"/>
    <mergeCell ref="N3:N4"/>
    <mergeCell ref="O3:O4"/>
    <mergeCell ref="P3:P4"/>
    <mergeCell ref="Q3:Q4"/>
    <mergeCell ref="V3:V4"/>
    <mergeCell ref="W3:W4"/>
    <mergeCell ref="N2:Q2"/>
    <mergeCell ref="R2:R4"/>
    <mergeCell ref="S2:S4"/>
    <mergeCell ref="T2:T4"/>
    <mergeCell ref="U2:U4"/>
    <mergeCell ref="L2:L4"/>
    <mergeCell ref="A2:A4"/>
    <mergeCell ref="B2:B4"/>
    <mergeCell ref="H2:H4"/>
    <mergeCell ref="I2:I4"/>
    <mergeCell ref="J2:J4"/>
    <mergeCell ref="K2:K4"/>
    <mergeCell ref="A6:A7"/>
    <mergeCell ref="B6:B7"/>
    <mergeCell ref="C6:C7"/>
    <mergeCell ref="D6:D7"/>
    <mergeCell ref="E6:E7"/>
    <mergeCell ref="F6:F7"/>
    <mergeCell ref="C2:C4"/>
    <mergeCell ref="D2:D4"/>
    <mergeCell ref="E2:E4"/>
    <mergeCell ref="F2:F4"/>
    <mergeCell ref="G2:G4"/>
    <mergeCell ref="M6:M7"/>
    <mergeCell ref="N6:N7"/>
    <mergeCell ref="O6:O7"/>
    <mergeCell ref="P6:P7"/>
    <mergeCell ref="G6:G7"/>
    <mergeCell ref="H6:H7"/>
    <mergeCell ref="I6:I7"/>
    <mergeCell ref="J6:J7"/>
    <mergeCell ref="K6:K7"/>
    <mergeCell ref="L6:L7"/>
    <mergeCell ref="A13:A14"/>
    <mergeCell ref="B13:B14"/>
    <mergeCell ref="C13:C14"/>
    <mergeCell ref="D13:D14"/>
    <mergeCell ref="E13:E14"/>
    <mergeCell ref="R13:R14"/>
    <mergeCell ref="L13:L14"/>
    <mergeCell ref="M13:M14"/>
    <mergeCell ref="N13:N14"/>
    <mergeCell ref="Q13:Q14"/>
    <mergeCell ref="O13:O14"/>
    <mergeCell ref="X13:X14"/>
    <mergeCell ref="S13:S14"/>
    <mergeCell ref="T13:T14"/>
    <mergeCell ref="U13:U14"/>
    <mergeCell ref="V13:V14"/>
    <mergeCell ref="W13:W14"/>
    <mergeCell ref="U6:U7"/>
    <mergeCell ref="W6:W7"/>
    <mergeCell ref="X6:X7"/>
    <mergeCell ref="Q6:Q7"/>
    <mergeCell ref="R6:R7"/>
    <mergeCell ref="S6:S7"/>
    <mergeCell ref="T6:T7"/>
    <mergeCell ref="A18:A22"/>
    <mergeCell ref="B18:B22"/>
    <mergeCell ref="C18:C22"/>
    <mergeCell ref="D18:D22"/>
    <mergeCell ref="E18:E22"/>
    <mergeCell ref="P13:P14"/>
    <mergeCell ref="P18:P22"/>
    <mergeCell ref="G18:G22"/>
    <mergeCell ref="H18:H22"/>
    <mergeCell ref="I18:I22"/>
    <mergeCell ref="J18:J22"/>
    <mergeCell ref="H13:H14"/>
    <mergeCell ref="I13:I14"/>
    <mergeCell ref="J13:J14"/>
    <mergeCell ref="K13:K14"/>
    <mergeCell ref="F18:F22"/>
    <mergeCell ref="F13:F14"/>
    <mergeCell ref="G13:G14"/>
    <mergeCell ref="W18:W22"/>
    <mergeCell ref="X18:X22"/>
    <mergeCell ref="Q18:Q22"/>
    <mergeCell ref="R18:R22"/>
    <mergeCell ref="S18:S22"/>
    <mergeCell ref="T18:T22"/>
    <mergeCell ref="U18:U22"/>
    <mergeCell ref="V18:V22"/>
    <mergeCell ref="K18:K22"/>
    <mergeCell ref="L18:L22"/>
    <mergeCell ref="M18:M22"/>
    <mergeCell ref="N18:N22"/>
    <mergeCell ref="O18:O22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BACBCCA42074341AF088E3B15930707" ma:contentTypeVersion="16" ma:contentTypeDescription="Crear nuevo documento." ma:contentTypeScope="" ma:versionID="b8ca328c11aa3a25c22e88cb5a6f0eff">
  <xsd:schema xmlns:xsd="http://www.w3.org/2001/XMLSchema" xmlns:xs="http://www.w3.org/2001/XMLSchema" xmlns:p="http://schemas.microsoft.com/office/2006/metadata/properties" xmlns:ns2="02caed9d-a4fe-4681-9596-345f556eb216" xmlns:ns3="aede6353-1d18-4895-8b4c-33a0afeb7240" targetNamespace="http://schemas.microsoft.com/office/2006/metadata/properties" ma:root="true" ma:fieldsID="bdc93cc8f6e4269889674cb17bb89527" ns2:_="" ns3:_="">
    <xsd:import namespace="02caed9d-a4fe-4681-9596-345f556eb216"/>
    <xsd:import namespace="aede6353-1d18-4895-8b4c-33a0afeb724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caed9d-a4fe-4681-9596-345f556eb21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1310d8ee-99bf-4ea4-9dbe-e9e068685e8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ede6353-1d18-4895-8b4c-33a0afeb7240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350d67e8-44a7-4bfe-b37e-368e84f80849}" ma:internalName="TaxCatchAll" ma:showField="CatchAllData" ma:web="aede6353-1d18-4895-8b4c-33a0afeb724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caed9d-a4fe-4681-9596-345f556eb216">
      <Terms xmlns="http://schemas.microsoft.com/office/infopath/2007/PartnerControls"/>
    </lcf76f155ced4ddcb4097134ff3c332f>
    <TaxCatchAll xmlns="aede6353-1d18-4895-8b4c-33a0afeb7240" xsi:nil="true"/>
  </documentManagement>
</p:properties>
</file>

<file path=customXml/itemProps1.xml><?xml version="1.0" encoding="utf-8"?>
<ds:datastoreItem xmlns:ds="http://schemas.openxmlformats.org/officeDocument/2006/customXml" ds:itemID="{8D240109-2B5A-4303-B05D-C9F1680A524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4234783-A505-4944-9E41-04F101450D8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caed9d-a4fe-4681-9596-345f556eb216"/>
    <ds:schemaRef ds:uri="aede6353-1d18-4895-8b4c-33a0afeb724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3CF0FB7-8A8F-49C0-93BB-447E42C2905D}">
  <ds:schemaRefs>
    <ds:schemaRef ds:uri="http://purl.org/dc/terms/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aede6353-1d18-4895-8b4c-33a0afeb7240"/>
    <ds:schemaRef ds:uri="http://purl.org/dc/dcmitype/"/>
    <ds:schemaRef ds:uri="02caed9d-a4fe-4681-9596-345f556eb216"/>
    <ds:schemaRef ds:uri="http://schemas.microsoft.com/office/2006/metadata/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Matriz Impc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Lizeth</dc:creator>
  <cp:lastModifiedBy>angie natalia rodriguez barajas</cp:lastModifiedBy>
  <cp:revision/>
  <cp:lastPrinted>2022-10-28T18:20:56Z</cp:lastPrinted>
  <dcterms:created xsi:type="dcterms:W3CDTF">2021-03-16T16:27:32Z</dcterms:created>
  <dcterms:modified xsi:type="dcterms:W3CDTF">2023-06-02T19:50:16Z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0x0101009BACBCCA42074341AF088E3B15930707</vt:lpwstr>
  </property>
  <property fmtid="{D5CDD505-2E9C-101B-9397-08002B2CF9AE}" pid="3" name="MediaServiceImageTags">
    <vt:lpwstr/>
  </property>
</Properties>
</file>