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icbfgob-my.sharepoint.com/personal/gicela_belalcazar_icbf_gov_co/Documents/Documentos/"/>
    </mc:Choice>
  </mc:AlternateContent>
  <xr:revisionPtr revIDLastSave="0" documentId="8_{17326EA9-99FF-45A9-8511-8BA7740FAAFF}" xr6:coauthVersionLast="47" xr6:coauthVersionMax="47" xr10:uidLastSave="{00000000-0000-0000-0000-000000000000}"/>
  <bookViews>
    <workbookView xWindow="-120" yWindow="-120" windowWidth="20730" windowHeight="11160" xr2:uid="{7F2240AA-EC16-D841-B0E7-CC49C1FF8064}"/>
  </bookViews>
  <sheets>
    <sheet name="Seguimiento socializaciones-VTA" sheetId="1" r:id="rId1"/>
    <sheet name="Instructivo" sheetId="4" r:id="rId2"/>
    <sheet name="MODALIDADES" sheetId="3" state="hidden" r:id="rId3"/>
  </sheets>
  <externalReferences>
    <externalReference r:id="rId4"/>
  </externalReferences>
  <definedNames>
    <definedName name="_xlnm._FilterDatabase" localSheetId="0" hidden="1">'Seguimiento socializaciones-VTA'!$A$4:$AL$50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0" i="1" l="1"/>
  <c r="B50" i="1"/>
  <c r="B49" i="1"/>
  <c r="A49" i="1"/>
  <c r="B45" i="1"/>
  <c r="A45" i="1"/>
  <c r="B47" i="1"/>
  <c r="A47" i="1"/>
  <c r="A44" i="1"/>
  <c r="B44" i="1"/>
  <c r="A46" i="1"/>
  <c r="B46" i="1"/>
  <c r="A48" i="1"/>
  <c r="B48" i="1"/>
  <c r="B40" i="1"/>
  <c r="A40" i="1"/>
  <c r="B17" i="1"/>
  <c r="A17" i="1"/>
  <c r="B36" i="1"/>
  <c r="A36" i="1"/>
  <c r="B35" i="1"/>
  <c r="A34" i="1"/>
  <c r="B31" i="1"/>
  <c r="A31" i="1"/>
  <c r="B28" i="1"/>
  <c r="A28" i="1"/>
  <c r="B26" i="1"/>
  <c r="A26" i="1"/>
  <c r="A24" i="1"/>
  <c r="B24" i="1"/>
  <c r="A25" i="1"/>
  <c r="B25" i="1"/>
  <c r="A27" i="1"/>
  <c r="B27" i="1"/>
  <c r="A29" i="1"/>
  <c r="B29" i="1"/>
  <c r="A30" i="1"/>
  <c r="B30" i="1"/>
  <c r="A32" i="1"/>
  <c r="B32" i="1"/>
  <c r="A33" i="1"/>
  <c r="B33" i="1"/>
  <c r="A21" i="1"/>
  <c r="B21" i="1"/>
  <c r="A22" i="1"/>
  <c r="B22" i="1"/>
  <c r="A23" i="1"/>
  <c r="B23" i="1"/>
  <c r="A35" i="1"/>
  <c r="A37" i="1"/>
  <c r="B37" i="1"/>
  <c r="A38" i="1"/>
  <c r="B38" i="1"/>
  <c r="A39" i="1"/>
  <c r="B39" i="1"/>
  <c r="A18" i="1"/>
  <c r="B18" i="1"/>
  <c r="A19" i="1"/>
  <c r="B19" i="1"/>
  <c r="A20" i="1"/>
  <c r="B20" i="1"/>
  <c r="A41" i="1"/>
  <c r="B41" i="1"/>
  <c r="A42" i="1"/>
  <c r="B42" i="1"/>
  <c r="A43" i="1"/>
  <c r="B43" i="1"/>
  <c r="A14" i="1"/>
  <c r="B14" i="1"/>
  <c r="A15" i="1"/>
  <c r="B15" i="1"/>
  <c r="A16" i="1"/>
  <c r="B16" i="1"/>
  <c r="A13" i="1"/>
  <c r="B13" i="1"/>
  <c r="B12" i="1"/>
  <c r="A12" i="1"/>
</calcChain>
</file>

<file path=xl/sharedStrings.xml><?xml version="1.0" encoding="utf-8"?>
<sst xmlns="http://schemas.openxmlformats.org/spreadsheetml/2006/main" count="1018" uniqueCount="152">
  <si>
    <t>PROCESO PROMOCIÓN Y PREVENCIÓN
FORMATO SEGUIMIENTO SOCIALIZACIONES DE LOS SERVICIOS CONTRATADOS Y A LA APLICACIÓN CONTRAPARTIDA O VALOR TÉCNICO AGREGADO  POR CONTROL SOCIAL</t>
  </si>
  <si>
    <t>F8.G23.PP</t>
  </si>
  <si>
    <t>Versión 1</t>
  </si>
  <si>
    <t>Página 1 de 1</t>
  </si>
  <si>
    <t>Clasificación de la información: Pública</t>
  </si>
  <si>
    <t>Regional</t>
  </si>
  <si>
    <t>Centro zonal</t>
  </si>
  <si>
    <t>Número contrato  EAS</t>
  </si>
  <si>
    <t>Número de municipios donde se ejecuta el contrato de aporte (en número, no use letras)</t>
  </si>
  <si>
    <t>Nombre EAS (No incluya siglas)</t>
  </si>
  <si>
    <t>Valor en pesos del contrato de aporte</t>
  </si>
  <si>
    <t>Servicio
(Repita el número de contrato y la información respectiva cuando se preste atención en varias modalidades y servicios).</t>
  </si>
  <si>
    <t>Número total de UDS/UA/UCA a cargo, según el contrato</t>
  </si>
  <si>
    <t>Número de cupos asignados al contrato</t>
  </si>
  <si>
    <t>Número de usuarias(os) atendidas(os) mediante el contrato</t>
  </si>
  <si>
    <t>Fecha de inicio del contrato de aporte (día/mes/año)</t>
  </si>
  <si>
    <t>Fecha de la primera  socialización de los servicios/contrato (día/mes/año)</t>
  </si>
  <si>
    <t>Número de asistentes a la socialización inicial del contrato</t>
  </si>
  <si>
    <t>Número de comités de control social para verificación de los servicios prestados mediante el contrato</t>
  </si>
  <si>
    <t>Número de veedurías ciudadanas para verificación de los servicios prestados mediante el contrato</t>
  </si>
  <si>
    <t>Fecha de la segunda socialización de los servicios/contrato (día/mes/año)</t>
  </si>
  <si>
    <t>Número de asistentes a la segunda jornada de socialización final del contrato</t>
  </si>
  <si>
    <t>Fecha de finalización del contrato de aporte (día/mes/año)</t>
  </si>
  <si>
    <t xml:space="preserve">Balance sobre el cumplimiento de las socializaciones: 
PARCIAL (falta cumplir alguna  socialización).  TOTAL (cumplimiento del 100% de las socializaciones). </t>
  </si>
  <si>
    <t>CONTRAPARTIDA O VTA PARA CONTROL SOCIAL- APLICA PARA LA MODALIDAD INSTITUCIONAL EN SERVICIOS CDI Y HI</t>
  </si>
  <si>
    <r>
      <t xml:space="preserve">Balance sobre el cumplimiento  del VTA para control social: </t>
    </r>
    <r>
      <rPr>
        <i/>
        <sz val="9"/>
        <color theme="1"/>
        <rFont val="Arial"/>
        <family val="2"/>
      </rPr>
      <t>PARCIAL</t>
    </r>
    <r>
      <rPr>
        <sz val="9"/>
        <color theme="1"/>
        <rFont val="Arial"/>
        <family val="2"/>
      </rPr>
      <t xml:space="preserve"> (falta cumplir alguna acción que aplique) o </t>
    </r>
    <r>
      <rPr>
        <i/>
        <sz val="9"/>
        <color theme="1"/>
        <rFont val="Arial"/>
        <family val="2"/>
      </rPr>
      <t>TOTAL</t>
    </r>
    <r>
      <rPr>
        <sz val="9"/>
        <color theme="1"/>
        <rFont val="Arial"/>
        <family val="2"/>
      </rPr>
      <t xml:space="preserve"> (cumplimiento del 100% de las acciones que apliquen). </t>
    </r>
  </si>
  <si>
    <t>Observaciones sobre el seguimiento a la socialización del contrato/convenio o el VTA</t>
  </si>
  <si>
    <t xml:space="preserve"> Nombres y apellidos de supervisor(a) del contrato de aporte de la EAS</t>
  </si>
  <si>
    <t>Correo de supervisor(a) del contrato de aporte/convenio</t>
  </si>
  <si>
    <t xml:space="preserve"> Enlace de control social en el centro zonal</t>
  </si>
  <si>
    <t>Correo enlace de control social en el centro zonal</t>
  </si>
  <si>
    <t xml:space="preserve">Monto de la contrapartida, calculada por el 2% del total del contrato firmado con el ICBF Si  "NO APLICA" indíquelo. </t>
  </si>
  <si>
    <t>Indique categoría según ficha de contrapartida o (1-5). Si no aplica seleccione esa opción</t>
  </si>
  <si>
    <t>Ofertó VTA por control social (indique SI o NO)</t>
  </si>
  <si>
    <t>Valor en pesos de la contrapartida asignada al VTA para control social. Si no aplica indique NO APLICA</t>
  </si>
  <si>
    <t xml:space="preserve">La EAS cuenta con propuesta y/o presupuesto aprobado mediante acta de comité técnico operativo (SI/NO). Si no aplica seleccione esa opción       </t>
  </si>
  <si>
    <t xml:space="preserve">Fecha de aprobación de propuesta y/o presupuesto VTA en control social (día/mes/año). Si no aplica seleccione esa opción       </t>
  </si>
  <si>
    <t xml:space="preserve">Pendón ubicado en servicios CDI y HI de la modalidad institucional: SI/NO (para categorías 1-5). Si no aplica seleccione esa opción       </t>
  </si>
  <si>
    <t xml:space="preserve">Distribución vía WhatsApp y correo electrónico de los 2 videoclips de Control Social (aplica para todas las EAS con y sin VTA): SI/NO. Si no aplica seleccione esa opción       </t>
  </si>
  <si>
    <t xml:space="preserve">Entrega de Kit de control social a comités y veedurías ciudadanas (para categorías 1-5): SI/NO. Si no aplica seleccione esa opción       </t>
  </si>
  <si>
    <t xml:space="preserve"> Emisión de cuña radial en emisora municipal y departamental: SI/NO. Si no aplica seleccione esa opción       </t>
  </si>
  <si>
    <t xml:space="preserve">Evento de Control Social  (aplica para EAS en categoría 4 y 5). Si no aplica seleccione esa opción       </t>
  </si>
  <si>
    <t xml:space="preserve">Número de asistentes al evento de control social
/jornada de sensibilización de control social. Si no aplica seleccione esa opción       </t>
  </si>
  <si>
    <t xml:space="preserve">VALLE DEL CAUCA </t>
  </si>
  <si>
    <t>BUENAVENTURA</t>
  </si>
  <si>
    <t>FUNDACIÓN RENACER SOCIAL DEL PACIFICO COLOMBIANO</t>
  </si>
  <si>
    <t>CDI CON ARRIENDO - INSTITUCIONAL</t>
  </si>
  <si>
    <t>TOTAL (100%)</t>
  </si>
  <si>
    <t xml:space="preserve">NO APLICA </t>
  </si>
  <si>
    <t>NO APLICA</t>
  </si>
  <si>
    <t>NO</t>
  </si>
  <si>
    <t>SI</t>
  </si>
  <si>
    <t>ANA MILENA MENDEZ</t>
  </si>
  <si>
    <t>ana.mendez@icbf.gov,co</t>
  </si>
  <si>
    <t>GICELA BELALCAZAR PANDALES</t>
  </si>
  <si>
    <t>gicela.belalcazar@icbf.gov.co</t>
  </si>
  <si>
    <t>CDI SIN ARRIENDO  - INSTITUCIONAL</t>
  </si>
  <si>
    <t>DESARROLLO INFANTIL EN MEDIO FAMILIAR CON ARRIENDO - FAMILIAR</t>
  </si>
  <si>
    <t>ASOCIACION DE CABILDOS INDIGENAS DEL VALLE DEL CAUCA REGION PACIFICA ACIVA R.P</t>
  </si>
  <si>
    <t>ATENCIÓN PROPIA E INTERCULTURAL</t>
  </si>
  <si>
    <t>HOGAR INFANTIL R. POTES</t>
  </si>
  <si>
    <t>HOGARES INFANTILES - INSTITUCIONAL</t>
  </si>
  <si>
    <t>PARCIAL (menos del 100%)</t>
  </si>
  <si>
    <t>alba.bonilla@ibcf.gov.co</t>
  </si>
  <si>
    <t>HOGAR INFANTIL GERARDO VALENCIA CANO</t>
  </si>
  <si>
    <t>HOGAR INFANTIL LA INDEPENDENCIA</t>
  </si>
  <si>
    <t>ASOCIACION DE ESTUDIANTES AFRODECENDIENTES DEL VALLE CAUCA MALCON X</t>
  </si>
  <si>
    <t>UT COLORES DE MIS SUEÑOS</t>
  </si>
  <si>
    <t>HCB - COMUNITARIO</t>
  </si>
  <si>
    <t>HCB FAMI - FAMILIAR</t>
  </si>
  <si>
    <t xml:space="preserve">HOGAR INFANTIL LOS DELFINES </t>
  </si>
  <si>
    <t>76002822023</t>
  </si>
  <si>
    <t>UNION TEMPORAL CONSTRUYENDO FUTURO</t>
  </si>
  <si>
    <t>DESARROLLO INFANTIL EN MEDIO FAMILIAR SIN ARRIENDO - FAMILIAR</t>
  </si>
  <si>
    <t>HOGAR INFANTIL GUABITO</t>
  </si>
  <si>
    <t>UNION TEMPORAL UNIDOS PARA CRECER</t>
  </si>
  <si>
    <t>10/10/2023, 13/10/2023, 17/10/2023,20/10/2023</t>
  </si>
  <si>
    <t>ASOCIACIÓN DE PADRES DE HOGARES DE BIENESTAR SECTOR EL JORGE</t>
  </si>
  <si>
    <t>IVETTE HURTADO</t>
  </si>
  <si>
    <t>ivette.hurtado@icbf.gov.co</t>
  </si>
  <si>
    <t>COMUNIDAD WAUNANA DE PAPAYO</t>
  </si>
  <si>
    <t>CONSEJO COMUNITARIO DE LA COMUNIDAD NEGRA DEL RIO NAYA</t>
  </si>
  <si>
    <t>APHB SECTOR AR11 URB LOS PINOS</t>
  </si>
  <si>
    <t>CONSEJO COMUNITARIO DE LA COMUNIDAD NEGRA DE LA CUENCA DEL RAPOSO</t>
  </si>
  <si>
    <t>DARLIG PALACIOS</t>
  </si>
  <si>
    <t>darlign.palacios@icbf.gov.co</t>
  </si>
  <si>
    <t>CONSEJO COMUNITARIO DE LA COMUNIDAD NEGRA DE LA CUENCA DEL RIO DAGUA (ZONA MEDIA Y ALTA)</t>
  </si>
  <si>
    <t>CABILDO INDIGENA SAN BERNARDO</t>
  </si>
  <si>
    <t>CZ BUENAVENTURA</t>
  </si>
  <si>
    <t>CONSEJO COMUNITARIO DE LA COMUNIDAD NEGRA DEL RIO CAJAMBRE</t>
  </si>
  <si>
    <t xml:space="preserve">ASOCIACION DE PADRES DE HOGARES DE BIENESTAR SECTOR LA INMACULADA  </t>
  </si>
  <si>
    <t>ASOCIACION DE PADRES DE HOGARES DE BIENESTAR SECTOR GUABITO 5</t>
  </si>
  <si>
    <t>GICELA BELALCAZAR PANDALESg</t>
  </si>
  <si>
    <t>CONSEJO COMUNITARIO DE LA COMUNIDAD NEGRA DE LA CUENCA BAJA DEL RIO CALIMA</t>
  </si>
  <si>
    <t>ASOCIACION DE PADRES DE HOGARES DE BIENESTAR SECTOR RURAL CARRETERA CABAL POMBO 1</t>
  </si>
  <si>
    <t>CONSEJO COMUNITARIO DE LA COMUNIDAD NEGRA DE JUANCHACO</t>
  </si>
  <si>
    <t>CONSEJO COMUNITARIO DE LA COMUNIDAD NEGRA DE TAPARAL HUMANE</t>
  </si>
  <si>
    <t>CABILDO RESGUARDO INDIGENA CHACHAJO</t>
  </si>
  <si>
    <t>CONSEJO COMUNITARIO DE LA CUENCA DEL RIO YURUMANGUI</t>
  </si>
  <si>
    <t>CONSEJO COMUNITARIO DE LLANOBAJO</t>
  </si>
  <si>
    <t>CABILDO INDIGENA DE LA COMUNIDAD DE TAPARALITO</t>
  </si>
  <si>
    <r>
      <rPr>
        <sz val="12"/>
        <color theme="1"/>
        <rFont val="Tempus Sans ITC"/>
        <family val="5"/>
      </rPr>
      <t>Antes de imprimir este documento… piense en el medio ambiente!</t>
    </r>
    <r>
      <rPr>
        <sz val="9"/>
        <color theme="1"/>
        <rFont val="Calibri"/>
        <family val="2"/>
        <scheme val="minor"/>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</si>
  <si>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t>PROCESO
PROMOCIÓN Y PREVENCIÓN
FORMATO SEGUIMIENTO SOCIALIZACIONES DE LOS SERVICIOS CONTRATADOS Y A LA APLICACIÓN CONTRAPARTIDA O VALOR TÉCNICO AGREGADO  POR CONTROL SOCIAL</t>
  </si>
  <si>
    <t>FX.G23.PP</t>
  </si>
  <si>
    <t>Clasificación de la Información:
Pública</t>
  </si>
  <si>
    <t>A continuación tenga en cuenta la siguiente información para el diligenciamiento del formato de seguimiento a las jornadas de socialización de los servicios.</t>
  </si>
  <si>
    <t>1. Diligencie toda la información en letras mayúsculas.</t>
  </si>
  <si>
    <t xml:space="preserve">2. Incluya todos los valores en número, por favor NO use letras en las casillas donde solo se deben registrar números. Para el caso del valor del contrato de la EAS use comas para separar las cifras, evite usar punto. </t>
  </si>
  <si>
    <t xml:space="preserve">3. Seleccione la modalidad de atención respectiva, de acuerdo con las establecidad en los manuales operativos. </t>
  </si>
  <si>
    <t xml:space="preserve">4. Incluya la fecha de la socialización de los servicios, de acuerdo con el formato señalado en la columna correspondiente (día/mes/año).  </t>
  </si>
  <si>
    <t xml:space="preserve">5. En caso de la EAS cuente con un contrato mixto (prestación de servicios en varias modalidades de atención) se debe señalar las fechas en la cuales se realizará(n) la(s) jornada(s) de socialización por cada modalidad de atención. Se debe registrar la información de cada modalidad en casillas independientes indicando el mismo número de contrato y nombre de la EAS cuando el contrato sea mixto. </t>
  </si>
  <si>
    <t xml:space="preserve">6. Si la EAS tiene varios contratos se debe realizar la jornada de socialización por cada uno de estos. </t>
  </si>
  <si>
    <t>7. No fusione ninguna fila del formato, copie y pegue la información en la casilla correspondiente cuando sea necesario.</t>
  </si>
  <si>
    <t xml:space="preserve">8. Registre la fecha en la que la EAS realizó la segunda socialización de los servicios. Recuerde que tanto la primera como la segunda socialización de los servicios son una obligación contractual de las EAS, respaldadas por la normatividad del país, que promueve la rendición de cuentas de las entidades públicas y de aquellas privadas que ejecutan recursos públicos, con el fin de favorecer, en el marco de los servicios, el acceso a la información por parte de las familias usuarias y comunidad (así como de los comités de control social y veedurías ciudadas sus miembros conforman en conjunto con ciudadanos interesados). </t>
  </si>
  <si>
    <t>9. Para el seguimimiento al VTA por control social por favor revisar lo estipulado en la ficha de contrapartida o VTA del servicio en las página respectivas.</t>
  </si>
  <si>
    <r>
      <rPr>
        <b/>
        <sz val="12"/>
        <color rgb="FFFF0000"/>
        <rFont val="Arial"/>
        <family val="2"/>
      </rPr>
      <t>NOTA:</t>
    </r>
    <r>
      <rPr>
        <sz val="12"/>
        <color rgb="FFFF0000"/>
        <rFont val="Arial"/>
        <family val="2"/>
      </rPr>
      <t xml:space="preserve"> estimada(o) enlace zonal y regional las matrices diligenciadas sin considerar las indicaciones que se brindan en estas instrucciones serán devueltas para el respectivo ajuste, con el fin de que se pueda procesar la información adecuadamente y unificarla para su publicación en el Menú participa de la página institucional, según requerimientos de la Dirección de Servicios y Atención. Lo anterior, en cumplimiento de los compromisos del Plan Anticorrupción y Atención al ciudadano. ¡Muchas gracias!</t>
    </r>
  </si>
  <si>
    <r>
      <rPr>
        <sz val="12"/>
        <color theme="1"/>
        <rFont val="Tempus Sans ITC"/>
        <family val="5"/>
      </rPr>
      <t>Antes de imprimir este documento… piense en el medio ambiente!</t>
    </r>
    <r>
      <rPr>
        <sz val="12"/>
        <color theme="1"/>
        <rFont val="Arial"/>
        <family val="2"/>
      </rPr>
      <t xml:space="preserve">
</t>
    </r>
    <r>
      <rPr>
        <sz val="6"/>
        <color theme="1"/>
        <rFont val="Arial"/>
        <family val="2"/>
      </rPr>
      <t>Cualquier copia impresa de este documento se considera como COPIA NO CONTROLADA</t>
    </r>
  </si>
  <si>
    <t>INSTITUCIONAL</t>
  </si>
  <si>
    <t>Centros de Desarrollo Infantil (CDI)</t>
  </si>
  <si>
    <t xml:space="preserve">Hogares Infantiles </t>
  </si>
  <si>
    <t>Hogares Empresariales</t>
  </si>
  <si>
    <t>Hogares Comunitarios de Bienestar Múltiples (HCB)</t>
  </si>
  <si>
    <t>Jardines Sociales</t>
  </si>
  <si>
    <t>Desarrollo Infantil en Establecimientos de Reclusión (DIER)</t>
  </si>
  <si>
    <t>COMUNITARIA</t>
  </si>
  <si>
    <t>Hogares Comunitarios de Bienestar - HCB tradicionales</t>
  </si>
  <si>
    <t>Hogares Comunitarios de Bienestar Agrupados - HCB Agrupados</t>
  </si>
  <si>
    <t>Hogares Comunitarios de Bienestar Integrales - HCB Integrales.</t>
  </si>
  <si>
    <t>FAMILIAR</t>
  </si>
  <si>
    <t>Desarrollo Infantil en Medio Familiar (DIMF)</t>
  </si>
  <si>
    <t>Servicio de Educación Inicial rural-EIR</t>
  </si>
  <si>
    <t xml:space="preserve">Hogares Comunitarios de Bienestar Familiar – Familia, Mujer e Infancia (HCB FAMI). </t>
  </si>
  <si>
    <t>PROPIA E INTERCULTURAL</t>
  </si>
  <si>
    <t>Forma de operación 1 (UCA con máximo 40 usuarias(os))</t>
  </si>
  <si>
    <t>Forma de operación 2 (UCA con máximo 20 usuarias(os))</t>
  </si>
  <si>
    <t>Forma de operación 3 (máximo 15 usuarias(os))</t>
  </si>
  <si>
    <t>CATEGORÍAS VTA</t>
  </si>
  <si>
    <t xml:space="preserve">VTA </t>
  </si>
  <si>
    <t>Servicio</t>
  </si>
  <si>
    <t>DESARROLLO INFANTIL EN ESTABLECIMIENTOS DE RECLUSION - DIER - INSTITUCIONAL</t>
  </si>
  <si>
    <t>EDUCACIÓN INICIAL RURAL - FAMILIAR</t>
  </si>
  <si>
    <t>EDUCACIÓN INICIAL RURAL DISPERSA - FAMILIAR</t>
  </si>
  <si>
    <t>HCB  AGRUPADOS - COMUNITARIO</t>
  </si>
  <si>
    <t>HCB INTEGRAL - COMUNITARIO INTEGRAL</t>
  </si>
  <si>
    <t>HOGARES COMUNITARIOS DE BIENESTAR MÚLTIPLES - INSTITUCIONAL</t>
  </si>
  <si>
    <t>HOGARES EMPRESARIALES - INSTITUCIONAL</t>
  </si>
  <si>
    <t>JARDINES SOCIALES - INSTITUCIONAL</t>
  </si>
  <si>
    <t>SERVICIO ESPECIAL PARA LA PRIMERA INFANCIA - ATENCIÓN PROPIA E INTERCULTURAL</t>
  </si>
  <si>
    <t>SERVICIO ESPECIAL PARA LA PRIMERA INFANCIA - COMUNITARIO</t>
  </si>
  <si>
    <t>SERVICIO ESPECIAL PARA LA PRIMERA INFANCIA - FAMILIAR</t>
  </si>
  <si>
    <t>SERVICIO ESPECIAL PARA LA PRIMERA INFANCIA - INSTITUCIONAL</t>
  </si>
  <si>
    <t>BALANCE DE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</si>
</sst>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s>
  <fonts count="28" x14ac:knownFonts="1">
    <font>
      <sz val="12"/>
      <color theme="1"/>
      <name val="Calibri"/>
      <family val="2"/>
      <scheme val="minor"/>
    </font>
    <font>
      <b/>
      <sz val="12"/>
      <color theme="1"/>
      <name val="Calibri"/>
      <family val="2"/>
      <scheme val="minor"/>
    </font>
    <font>
      <sz val="9"/>
      <color theme="1"/>
      <name val="Calibri"/>
      <family val="2"/>
      <scheme val="minor"/>
    </font>
    <font>
      <sz val="9"/>
      <color theme="1"/>
      <name val="Arial"/>
      <family val="2"/>
    </font>
    <font>
      <sz val="12"/>
      <color theme="1"/>
      <name val="Arial"/>
      <family val="2"/>
    </font>
    <font>
      <sz val="12"/>
      <color rgb="FF000000"/>
      <name val="Calibri"/>
      <family val="2"/>
      <scheme val="minor"/>
    </font>
    <font>
      <sz val="9"/>
      <color rgb="FF000000"/>
      <name val="Arial"/>
      <family val="2"/>
    </font>
    <font>
      <sz val="9"/>
      <name val="Arial"/>
      <family val="2"/>
    </font>
    <font>
      <sz val="6"/>
      <color theme="1"/>
      <name val="Arial"/>
      <family val="2"/>
    </font>
    <font>
      <i/>
      <sz val="9"/>
      <color theme="1"/>
      <name val="Arial"/>
      <family val="2"/>
    </font>
    <font>
      <sz val="11"/>
      <color rgb="FF000000"/>
      <name val="Calibri"/>
      <family val="2"/>
      <scheme val="minor"/>
    </font>
    <font>
      <sz val="11"/>
      <color rgb="FFFF0000"/>
      <name val="Calibri"/>
      <family val="2"/>
      <scheme val="minor"/>
    </font>
    <font>
      <b/>
      <sz val="10"/>
      <color theme="1"/>
      <name val="Arial"/>
      <family val="2"/>
    </font>
    <font>
      <sz val="12"/>
      <color theme="1"/>
      <name val="Tempus Sans ITC"/>
      <family val="5"/>
    </font>
    <font>
      <sz val="9"/>
      <color theme="1"/>
      <name val="Calibri"/>
      <family val="5"/>
      <scheme val="minor"/>
    </font>
    <font>
      <b/>
      <sz val="12"/>
      <color rgb="FFFF0000"/>
      <name val="Arial"/>
      <family val="2"/>
    </font>
    <font>
      <b/>
      <sz val="12"/>
      <name val="Arial"/>
      <family val="2"/>
    </font>
    <font>
      <sz val="12"/>
      <color rgb="FFFF0000"/>
      <name val="Arial"/>
      <family val="2"/>
    </font>
    <font>
      <sz val="8"/>
      <name val="Calibri"/>
      <family val="2"/>
      <scheme val="minor"/>
    </font>
    <font>
      <b/>
      <sz val="10"/>
      <color theme="1"/>
      <name val="Calibri"/>
      <family val="2"/>
      <scheme val="minor"/>
    </font>
    <font>
      <sz val="10"/>
      <color theme="1"/>
      <name val="Arial"/>
      <family val="2"/>
    </font>
    <font>
      <sz val="12"/>
      <color theme="1"/>
      <name val="Arial"/>
      <family val="5"/>
    </font>
    <font>
      <sz val="12"/>
      <color theme="1"/>
      <name val="Calibri"/>
      <family val="2"/>
      <scheme val="minor"/>
    </font>
    <font>
      <sz val="12"/>
      <name val="Calibri"/>
      <family val="2"/>
    </font>
    <font>
      <sz val="12"/>
      <color rgb="FF000000"/>
      <name val="Calibri"/>
      <family val="2"/>
    </font>
    <font>
      <sz val="12"/>
      <name val="Calibri"/>
      <family val="2"/>
      <scheme val="minor"/>
    </font>
    <font>
      <u/>
      <sz val="12"/>
      <color theme="10"/>
      <name val="Calibri"/>
      <family val="2"/>
      <scheme val="minor"/>
    </font>
    <font>
      <sz val="10"/>
      <color rgb="FF00000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s>
  <cellStyleXfs count="5">
    <xf numFmtId="0" fontId="0" fillId="0" borderId="0"/>
    <xf numFmtId="44" fontId="22" fillId="0" borderId="0" applyFont="0" applyFill="0" applyBorder="0" applyAlignment="0" applyProtection="0"/>
    <xf numFmtId="42" fontId="22" fillId="0" borderId="0" applyFon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cellStyleXfs>
  <cellXfs count="109">
    <xf numFmtId="0" fontId="0" fillId="0" borderId="0" xfId="0"/>
    <xf numFmtId="0" fontId="2" fillId="0" borderId="0" xfId="0" applyFont="1"/>
    <xf numFmtId="0" fontId="3" fillId="0" borderId="0" xfId="0" applyFont="1"/>
    <xf numFmtId="0" fontId="0" fillId="0" borderId="0" xfId="0" applyAlignment="1">
      <alignment vertical="center"/>
    </xf>
    <xf numFmtId="0" fontId="4" fillId="0" borderId="0" xfId="0" applyFont="1" applyAlignment="1">
      <alignment vertical="center"/>
    </xf>
    <xf numFmtId="0" fontId="4" fillId="0" borderId="0" xfId="0" applyFont="1" applyAlignment="1">
      <alignment horizontal="justify" vertical="center"/>
    </xf>
    <xf numFmtId="0" fontId="5" fillId="0" borderId="0" xfId="0" applyFont="1" applyAlignment="1">
      <alignment vertical="center"/>
    </xf>
    <xf numFmtId="0" fontId="4" fillId="0" borderId="0" xfId="0" applyFont="1" applyAlignment="1">
      <alignment vertical="center" wrapText="1"/>
    </xf>
    <xf numFmtId="0" fontId="1" fillId="0" borderId="0" xfId="0" applyFont="1" applyAlignment="1">
      <alignment horizontal="center" vertical="center"/>
    </xf>
    <xf numFmtId="1" fontId="2" fillId="0" borderId="0" xfId="0" applyNumberFormat="1" applyFont="1"/>
    <xf numFmtId="0" fontId="3" fillId="0" borderId="0" xfId="0" applyFont="1" applyAlignment="1">
      <alignment wrapText="1"/>
    </xf>
    <xf numFmtId="0" fontId="10" fillId="0" borderId="0" xfId="0" applyFont="1"/>
    <xf numFmtId="0" fontId="11" fillId="0" borderId="0" xfId="0" applyFont="1"/>
    <xf numFmtId="0" fontId="4" fillId="0" borderId="0" xfId="0" applyFont="1"/>
    <xf numFmtId="0" fontId="15" fillId="0" borderId="2" xfId="0" applyFont="1" applyBorder="1" applyAlignment="1">
      <alignment horizontal="center" vertical="center"/>
    </xf>
    <xf numFmtId="0" fontId="16" fillId="0" borderId="2" xfId="0" applyFont="1" applyBorder="1" applyAlignment="1">
      <alignment horizontal="center" vertical="center"/>
    </xf>
    <xf numFmtId="0" fontId="12" fillId="0" borderId="2" xfId="0" applyFont="1" applyBorder="1" applyAlignment="1">
      <alignment horizontal="center" vertical="center"/>
    </xf>
    <xf numFmtId="14" fontId="19" fillId="0" borderId="2" xfId="0" applyNumberFormat="1" applyFont="1" applyBorder="1" applyAlignment="1">
      <alignment horizontal="center" vertical="center"/>
    </xf>
    <xf numFmtId="0" fontId="19" fillId="0" borderId="2" xfId="0" applyFont="1" applyBorder="1" applyAlignment="1">
      <alignment horizontal="center" vertical="center"/>
    </xf>
    <xf numFmtId="0" fontId="26" fillId="0" borderId="2" xfId="3" applyBorder="1"/>
    <xf numFmtId="0" fontId="0" fillId="0" borderId="2" xfId="0" applyBorder="1"/>
    <xf numFmtId="14" fontId="0" fillId="0" borderId="2" xfId="0" applyNumberFormat="1" applyBorder="1"/>
    <xf numFmtId="1" fontId="0" fillId="0" borderId="2" xfId="0" applyNumberFormat="1" applyBorder="1"/>
    <xf numFmtId="0" fontId="0" fillId="0" borderId="2" xfId="0" applyBorder="1" applyAlignment="1">
      <alignment horizontal="center" vertical="center"/>
    </xf>
    <xf numFmtId="0" fontId="25" fillId="0" borderId="2" xfId="0" applyFont="1" applyBorder="1" applyAlignment="1">
      <alignment horizontal="center" vertical="center"/>
    </xf>
    <xf numFmtId="1" fontId="20" fillId="0" borderId="2" xfId="0" applyNumberFormat="1" applyFont="1" applyBorder="1" applyAlignment="1">
      <alignment horizontal="center" vertical="center"/>
    </xf>
    <xf numFmtId="42" fontId="0" fillId="2" borderId="2" xfId="2" applyFont="1" applyFill="1" applyBorder="1"/>
    <xf numFmtId="0" fontId="0" fillId="2" borderId="2" xfId="0" applyFill="1" applyBorder="1"/>
    <xf numFmtId="42" fontId="22" fillId="2" borderId="2" xfId="2" applyFont="1" applyFill="1" applyBorder="1"/>
    <xf numFmtId="0" fontId="2" fillId="2" borderId="0" xfId="0" applyFont="1" applyFill="1"/>
    <xf numFmtId="164" fontId="23" fillId="2" borderId="2" xfId="0" applyNumberFormat="1" applyFont="1" applyFill="1" applyBorder="1" applyAlignment="1">
      <alignment vertical="center"/>
    </xf>
    <xf numFmtId="42" fontId="0" fillId="2" borderId="2" xfId="2" applyFont="1" applyFill="1" applyBorder="1" applyAlignment="1">
      <alignment vertical="center"/>
    </xf>
    <xf numFmtId="42" fontId="0" fillId="2" borderId="2" xfId="2" applyFont="1" applyFill="1" applyBorder="1" applyAlignment="1">
      <alignment vertical="top"/>
    </xf>
    <xf numFmtId="0" fontId="2" fillId="0" borderId="2" xfId="0" applyFont="1" applyBorder="1"/>
    <xf numFmtId="0" fontId="24" fillId="2" borderId="4" xfId="0" applyFont="1" applyFill="1" applyBorder="1" applyAlignment="1">
      <alignment horizontal="center" vertical="center" wrapText="1" readingOrder="1"/>
    </xf>
    <xf numFmtId="0" fontId="24" fillId="2" borderId="2" xfId="0" applyFont="1" applyFill="1" applyBorder="1" applyAlignment="1">
      <alignment horizontal="center" vertical="center"/>
    </xf>
    <xf numFmtId="0" fontId="0" fillId="2" borderId="2" xfId="0" applyFill="1" applyBorder="1" applyAlignment="1">
      <alignment wrapText="1"/>
    </xf>
    <xf numFmtId="0" fontId="0" fillId="2" borderId="2" xfId="0" applyFill="1" applyBorder="1" applyAlignment="1">
      <alignment horizontal="left" vertical="center" wrapText="1"/>
    </xf>
    <xf numFmtId="0" fontId="27" fillId="2" borderId="2" xfId="0" applyFont="1" applyFill="1" applyBorder="1" applyAlignment="1">
      <alignment vertical="top" wrapText="1" readingOrder="1"/>
    </xf>
    <xf numFmtId="0" fontId="23" fillId="2" borderId="9" xfId="0" applyFont="1" applyFill="1" applyBorder="1" applyAlignment="1">
      <alignment horizontal="center" vertical="center"/>
    </xf>
    <xf numFmtId="0" fontId="23" fillId="2" borderId="10" xfId="0" applyFont="1" applyFill="1" applyBorder="1" applyAlignment="1">
      <alignment horizontal="center" vertical="center"/>
    </xf>
    <xf numFmtId="0" fontId="24" fillId="2" borderId="2" xfId="0" applyFont="1" applyFill="1" applyBorder="1" applyAlignment="1">
      <alignment horizontal="center" vertical="center" wrapText="1" readingOrder="1"/>
    </xf>
    <xf numFmtId="0" fontId="0" fillId="2" borderId="2" xfId="0" applyFill="1" applyBorder="1" applyAlignment="1">
      <alignment horizontal="right"/>
    </xf>
    <xf numFmtId="14" fontId="0" fillId="2" borderId="2" xfId="0" applyNumberFormat="1" applyFill="1" applyBorder="1"/>
    <xf numFmtId="0" fontId="26" fillId="2" borderId="2" xfId="3" applyFill="1" applyBorder="1"/>
    <xf numFmtId="0" fontId="0" fillId="2" borderId="0" xfId="0" applyFill="1"/>
    <xf numFmtId="164" fontId="24" fillId="2" borderId="2" xfId="0" applyNumberFormat="1" applyFont="1" applyFill="1" applyBorder="1" applyAlignment="1">
      <alignment horizontal="center" vertical="center"/>
    </xf>
    <xf numFmtId="1" fontId="0" fillId="2" borderId="2" xfId="0" applyNumberFormat="1" applyFill="1" applyBorder="1" applyAlignment="1">
      <alignment horizontal="right"/>
    </xf>
    <xf numFmtId="0" fontId="0" fillId="2" borderId="2" xfId="0" applyFill="1" applyBorder="1" applyAlignment="1">
      <alignment vertical="center"/>
    </xf>
    <xf numFmtId="0" fontId="0" fillId="2" borderId="2" xfId="0" applyFill="1" applyBorder="1" applyAlignment="1">
      <alignment horizontal="center" vertical="center"/>
    </xf>
    <xf numFmtId="0" fontId="23" fillId="2" borderId="2" xfId="0" applyFont="1" applyFill="1" applyBorder="1" applyAlignment="1">
      <alignment horizontal="center" vertical="center"/>
    </xf>
    <xf numFmtId="3" fontId="0" fillId="2" borderId="2" xfId="0" applyNumberFormat="1" applyFill="1" applyBorder="1" applyAlignment="1">
      <alignment horizontal="right"/>
    </xf>
    <xf numFmtId="42" fontId="24" fillId="2" borderId="2" xfId="2" applyFont="1" applyFill="1" applyBorder="1" applyAlignment="1">
      <alignment horizontal="left" vertical="center"/>
    </xf>
    <xf numFmtId="0" fontId="25" fillId="2" borderId="2" xfId="0" applyFont="1" applyFill="1" applyBorder="1" applyAlignment="1">
      <alignment horizontal="center" vertical="center"/>
    </xf>
    <xf numFmtId="0" fontId="5" fillId="2" borderId="2" xfId="0" applyFont="1" applyFill="1" applyBorder="1" applyAlignment="1">
      <alignment horizontal="center" vertical="top" wrapText="1" readingOrder="1"/>
    </xf>
    <xf numFmtId="14" fontId="24" fillId="2" borderId="9" xfId="0" applyNumberFormat="1" applyFont="1" applyFill="1" applyBorder="1" applyAlignment="1">
      <alignment horizontal="right"/>
    </xf>
    <xf numFmtId="0" fontId="5" fillId="2" borderId="2" xfId="0" applyFont="1" applyFill="1" applyBorder="1" applyAlignment="1">
      <alignment horizontal="center" vertical="center" wrapText="1" readingOrder="1"/>
    </xf>
    <xf numFmtId="6" fontId="0" fillId="2" borderId="2" xfId="0" applyNumberFormat="1" applyFill="1" applyBorder="1"/>
    <xf numFmtId="0" fontId="0" fillId="2" borderId="2" xfId="0" applyFill="1" applyBorder="1" applyAlignment="1">
      <alignment vertical="top"/>
    </xf>
    <xf numFmtId="14" fontId="0" fillId="2" borderId="2" xfId="0" applyNumberFormat="1" applyFill="1" applyBorder="1" applyAlignment="1">
      <alignment vertical="top" wrapText="1"/>
    </xf>
    <xf numFmtId="1" fontId="20" fillId="2" borderId="2" xfId="0" applyNumberFormat="1" applyFont="1" applyFill="1" applyBorder="1" applyAlignment="1">
      <alignment horizontal="center" vertical="center"/>
    </xf>
    <xf numFmtId="1" fontId="0" fillId="2" borderId="2" xfId="0" applyNumberFormat="1" applyFill="1" applyBorder="1"/>
    <xf numFmtId="0" fontId="26" fillId="2" borderId="2" xfId="4" applyFill="1" applyBorder="1"/>
    <xf numFmtId="0" fontId="0" fillId="2" borderId="3" xfId="0" applyFill="1" applyBorder="1" applyAlignment="1">
      <alignment horizontal="right" vertical="center"/>
    </xf>
    <xf numFmtId="0" fontId="0" fillId="2" borderId="5" xfId="0" applyFill="1" applyBorder="1" applyAlignment="1">
      <alignment horizontal="right" vertical="center"/>
    </xf>
    <xf numFmtId="42" fontId="0" fillId="2" borderId="3" xfId="2" applyFont="1" applyFill="1" applyBorder="1" applyAlignment="1">
      <alignment horizontal="center" vertical="center"/>
    </xf>
    <xf numFmtId="42" fontId="0" fillId="2" borderId="5" xfId="2" applyFont="1" applyFill="1" applyBorder="1" applyAlignment="1">
      <alignment horizontal="center" vertical="center"/>
    </xf>
    <xf numFmtId="1" fontId="0" fillId="2" borderId="3" xfId="0" applyNumberFormat="1" applyFill="1" applyBorder="1" applyAlignment="1">
      <alignment horizontal="right" vertical="center"/>
    </xf>
    <xf numFmtId="1" fontId="0" fillId="2" borderId="5" xfId="0" applyNumberFormat="1" applyFill="1" applyBorder="1" applyAlignment="1">
      <alignment horizontal="right" vertical="center"/>
    </xf>
    <xf numFmtId="164" fontId="23" fillId="2" borderId="3" xfId="1" applyNumberFormat="1" applyFont="1" applyFill="1" applyBorder="1" applyAlignment="1">
      <alignment horizontal="center" vertical="center"/>
    </xf>
    <xf numFmtId="164" fontId="23" fillId="2" borderId="5" xfId="1" applyNumberFormat="1" applyFont="1" applyFill="1" applyBorder="1" applyAlignment="1">
      <alignment horizontal="center" vertical="center"/>
    </xf>
    <xf numFmtId="42" fontId="22" fillId="2" borderId="3" xfId="2" applyFont="1" applyFill="1" applyBorder="1" applyAlignment="1">
      <alignment horizontal="center" vertical="center"/>
    </xf>
    <xf numFmtId="42" fontId="22" fillId="2" borderId="5" xfId="2" applyFont="1" applyFill="1" applyBorder="1" applyAlignment="1">
      <alignment horizontal="center" vertical="center"/>
    </xf>
    <xf numFmtId="1" fontId="0" fillId="2" borderId="11" xfId="0" applyNumberFormat="1" applyFill="1" applyBorder="1" applyAlignment="1">
      <alignment horizontal="right" vertical="center"/>
    </xf>
    <xf numFmtId="1" fontId="0" fillId="2" borderId="12" xfId="0" applyNumberFormat="1" applyFill="1" applyBorder="1" applyAlignment="1">
      <alignment horizontal="right" vertical="center"/>
    </xf>
    <xf numFmtId="0" fontId="14" fillId="0" borderId="0" xfId="0" applyFont="1" applyAlignment="1">
      <alignment horizontal="center" vertical="center" wrapText="1"/>
    </xf>
    <xf numFmtId="0" fontId="2" fillId="0" borderId="0" xfId="0" applyFont="1" applyAlignment="1">
      <alignment horizontal="center" vertical="center"/>
    </xf>
    <xf numFmtId="0" fontId="7"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1" fontId="3" fillId="2" borderId="3" xfId="0" applyNumberFormat="1" applyFont="1" applyFill="1" applyBorder="1" applyAlignment="1">
      <alignment horizontal="center" vertical="center" wrapText="1"/>
    </xf>
    <xf numFmtId="1" fontId="3" fillId="2" borderId="4" xfId="0" applyNumberFormat="1" applyFont="1" applyFill="1" applyBorder="1" applyAlignment="1">
      <alignment horizontal="center" vertical="center" wrapText="1"/>
    </xf>
    <xf numFmtId="1" fontId="3" fillId="2" borderId="5" xfId="0" applyNumberFormat="1" applyFont="1" applyFill="1" applyBorder="1" applyAlignment="1">
      <alignment horizontal="center" vertical="center" wrapText="1"/>
    </xf>
    <xf numFmtId="0" fontId="2" fillId="0" borderId="1" xfId="0" applyFont="1" applyBorder="1" applyAlignment="1">
      <alignment horizontal="center"/>
    </xf>
    <xf numFmtId="0" fontId="12" fillId="0" borderId="2" xfId="0" applyFont="1" applyBorder="1" applyAlignment="1">
      <alignment horizontal="center" vertical="center"/>
    </xf>
    <xf numFmtId="0" fontId="20" fillId="0" borderId="2" xfId="0" applyFont="1" applyBorder="1" applyAlignment="1">
      <alignment horizontal="center" vertical="center" wrapText="1"/>
    </xf>
    <xf numFmtId="0" fontId="20" fillId="0" borderId="2" xfId="0" applyFont="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1" fillId="0" borderId="0" xfId="0" applyFont="1" applyAlignment="1">
      <alignment horizontal="center" wrapText="1"/>
    </xf>
    <xf numFmtId="0" fontId="4" fillId="0" borderId="0" xfId="0" applyFont="1" applyAlignment="1">
      <alignment horizontal="center"/>
    </xf>
    <xf numFmtId="0" fontId="4" fillId="0" borderId="2" xfId="0" applyFont="1" applyBorder="1" applyAlignment="1">
      <alignment horizontal="left" wrapText="1"/>
    </xf>
    <xf numFmtId="0" fontId="4" fillId="0" borderId="2" xfId="0" applyFont="1" applyBorder="1" applyAlignment="1">
      <alignment horizontal="left" vertical="center" wrapText="1"/>
    </xf>
    <xf numFmtId="0" fontId="4" fillId="2" borderId="2" xfId="0" applyFont="1" applyFill="1" applyBorder="1" applyAlignment="1">
      <alignment vertical="center" wrapText="1"/>
    </xf>
    <xf numFmtId="0" fontId="4" fillId="2" borderId="2" xfId="0" applyFont="1" applyFill="1" applyBorder="1" applyAlignment="1">
      <alignment horizontal="left" vertical="center" wrapText="1"/>
    </xf>
    <xf numFmtId="0" fontId="17" fillId="2" borderId="2" xfId="0" applyFont="1" applyFill="1" applyBorder="1" applyAlignment="1">
      <alignment horizontal="left" vertical="center" wrapText="1"/>
    </xf>
    <xf numFmtId="0" fontId="4" fillId="0" borderId="2" xfId="0" applyFont="1" applyBorder="1" applyAlignment="1">
      <alignment horizontal="center"/>
    </xf>
    <xf numFmtId="0" fontId="4" fillId="0" borderId="2" xfId="0" applyFont="1" applyBorder="1" applyAlignment="1">
      <alignment horizontal="center" vertical="center" wrapText="1"/>
    </xf>
    <xf numFmtId="14" fontId="15" fillId="0" borderId="2" xfId="0" applyNumberFormat="1" applyFont="1" applyBorder="1" applyAlignment="1">
      <alignment horizontal="center" vertical="center"/>
    </xf>
    <xf numFmtId="0" fontId="16" fillId="0" borderId="2" xfId="0" applyFont="1" applyBorder="1" applyAlignment="1">
      <alignment horizontal="center" vertical="center"/>
    </xf>
    <xf numFmtId="0" fontId="16" fillId="0" borderId="2" xfId="0" applyFont="1" applyBorder="1" applyAlignment="1">
      <alignment horizontal="center" wrapText="1"/>
    </xf>
  </cellXfs>
  <cellStyles count="5">
    <cellStyle name="Hipervínculo" xfId="3" builtinId="8"/>
    <cellStyle name="Hyperlink" xfId="4" xr:uid="{00000000-000B-0000-0000-000008000000}"/>
    <cellStyle name="Moneda" xfId="1" builtinId="4"/>
    <cellStyle name="Moneda [0]" xfId="2" builtinId="7"/>
    <cellStyle name="Normal" xfId="0" builtinId="0"/>
  </cellStyles>
  <dxfs count="0"/>
  <tableStyles count="0" defaultTableStyle="TableStyleMedium2" defaultPivotStyle="PivotStyleLight16"/>
  <colors>
    <mruColors>
      <color rgb="FF73FEFF"/>
      <color rgb="FF76D6FF"/>
      <color rgb="FFFFD579"/>
      <color rgb="FFFF7E79"/>
      <color rgb="FF73FB79"/>
      <color rgb="FFFF8AD8"/>
      <color rgb="FFD5FC79"/>
      <color rgb="FFFF2600"/>
      <color rgb="FFFF2F92"/>
      <color rgb="FFFFFD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101601</xdr:colOff>
      <xdr:row>0</xdr:row>
      <xdr:rowOff>81098</xdr:rowOff>
    </xdr:from>
    <xdr:to>
      <xdr:col>0</xdr:col>
      <xdr:colOff>977901</xdr:colOff>
      <xdr:row>2</xdr:row>
      <xdr:rowOff>237227</xdr:rowOff>
    </xdr:to>
    <xdr:pic>
      <xdr:nvPicPr>
        <xdr:cNvPr id="2" name="Imagen 1" descr="ICBFNEW">
          <a:extLst>
            <a:ext uri="{FF2B5EF4-FFF2-40B4-BE49-F238E27FC236}">
              <a16:creationId xmlns:a16="http://schemas.microsoft.com/office/drawing/2014/main" id="{6950B041-F635-AA4C-B63A-A08F30439A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601" y="81098"/>
          <a:ext cx="876300" cy="70965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137504</xdr:colOff>
      <xdr:row>0</xdr:row>
      <xdr:rowOff>157558</xdr:rowOff>
    </xdr:from>
    <xdr:to>
      <xdr:col>0</xdr:col>
      <xdr:colOff>925286</xdr:colOff>
      <xdr:row>2</xdr:row>
      <xdr:rowOff>291435</xdr:rowOff>
    </xdr:to>
    <xdr:pic>
      <xdr:nvPicPr>
        <xdr:cNvPr id="3" name="Imagen 2">
          <a:extLst>
            <a:ext uri="{FF2B5EF4-FFF2-40B4-BE49-F238E27FC236}">
              <a16:creationId xmlns:a16="http://schemas.microsoft.com/office/drawing/2014/main" id="{A652CB34-C860-49E3-B0CB-74783D076E53}"/>
            </a:ext>
          </a:extLst>
        </xdr:cNvPr>
        <xdr:cNvPicPr>
          <a:picLocks noChangeAspect="1"/>
        </xdr:cNvPicPr>
      </xdr:nvPicPr>
      <xdr:blipFill>
        <a:blip xmlns:r="http://schemas.openxmlformats.org/officeDocument/2006/relationships" r:embed="rId1"/>
        <a:stretch>
          <a:fillRect/>
        </a:stretch>
      </xdr:blipFill>
      <xdr:spPr>
        <a:xfrm>
          <a:off x="137504" y="157558"/>
          <a:ext cx="787782" cy="10319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ICBF\SEGUIMIENTO%20-%20CONTROL%20SOCIAL\DIRECTORIO%20CONTROL%20SOCIAL\DIRECTORIO%20DE%20CONTROL%20SOCIAL%20-%202023.xlsx" TargetMode="External"/><Relationship Id="rId1" Type="http://schemas.openxmlformats.org/officeDocument/2006/relationships/externalLinkPath" Target="ICBF/ICBF/CONTROL%20SOCIAL/DIRECTORIO%20CONTROL%20SOCIAL/DIRECTORIO%20CONTROL%20SOCIAL%202023/DIRECTORIO%20DE%20CONTROL%20SOCIAL%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VISAR LAS INSTRUCCIONES"/>
      <sheetName val="DIRECTORIO_COMITÉS Y VEEDURÍAS "/>
      <sheetName val="MODALIDADES"/>
    </sheetNames>
    <sheetDataSet>
      <sheetData sheetId="0" refreshError="1"/>
      <sheetData sheetId="1" refreshError="1">
        <row r="2">
          <cell r="A2" t="str">
            <v>VALLE DEL CAUCA</v>
          </cell>
        </row>
        <row r="10">
          <cell r="A10" t="str">
            <v>VALLE DEL CAUCA</v>
          </cell>
          <cell r="B10" t="str">
            <v>CZ BUENAVENTURA</v>
          </cell>
        </row>
        <row r="11">
          <cell r="A11" t="str">
            <v>VALLE DEL CAUCA</v>
          </cell>
          <cell r="B11" t="str">
            <v>CZ BUENAVENTURA</v>
          </cell>
        </row>
        <row r="12">
          <cell r="A12" t="str">
            <v>VALLE DEL CAUCA</v>
          </cell>
          <cell r="B12" t="str">
            <v>CZ BUENAVENTURA</v>
          </cell>
        </row>
        <row r="13">
          <cell r="A13" t="str">
            <v>VALLE DEL CAUCA</v>
          </cell>
          <cell r="B13" t="str">
            <v>CZ BUENAVENTURA</v>
          </cell>
        </row>
        <row r="14">
          <cell r="A14" t="str">
            <v>VALLE DEL CAUCA</v>
          </cell>
          <cell r="B14" t="str">
            <v>CZ BUENAVENTURA</v>
          </cell>
        </row>
        <row r="15">
          <cell r="A15" t="str">
            <v>VALLE DEL CAUCA</v>
          </cell>
          <cell r="B15" t="str">
            <v>CZ BUENAVENTURA</v>
          </cell>
        </row>
        <row r="16">
          <cell r="A16" t="str">
            <v>VALLE DEL CAUCA</v>
          </cell>
          <cell r="B16" t="str">
            <v>CZ BUENAVENTURA</v>
          </cell>
        </row>
        <row r="17">
          <cell r="A17" t="str">
            <v>VALLE DEL CAUCA</v>
          </cell>
          <cell r="B17" t="str">
            <v>CZ BUENAVENTURA</v>
          </cell>
        </row>
        <row r="18">
          <cell r="A18" t="str">
            <v>VALLE DEL CAUCA</v>
          </cell>
          <cell r="B18" t="str">
            <v>CZ BUENAVENTURA</v>
          </cell>
        </row>
        <row r="19">
          <cell r="A19" t="str">
            <v>VALLE DEL CAUCA</v>
          </cell>
          <cell r="B19" t="str">
            <v>CZ BUENAVENTURA</v>
          </cell>
        </row>
        <row r="20">
          <cell r="A20" t="str">
            <v>VALLE DEL CAUCA</v>
          </cell>
          <cell r="B20" t="str">
            <v>CZ BUENAVENTURA</v>
          </cell>
        </row>
        <row r="21">
          <cell r="A21" t="str">
            <v>VALLE DEL CAUCA</v>
          </cell>
          <cell r="B21" t="str">
            <v>CZ BUENAVENTURA</v>
          </cell>
        </row>
        <row r="22">
          <cell r="A22" t="str">
            <v>VALLE DEL CAUCA</v>
          </cell>
          <cell r="B22" t="str">
            <v>CZ BUENAVENTURA</v>
          </cell>
        </row>
        <row r="23">
          <cell r="A23" t="str">
            <v xml:space="preserve">VALLE DEL CAUCA </v>
          </cell>
          <cell r="B23" t="str">
            <v>CZ BUENAVENTURA</v>
          </cell>
        </row>
        <row r="24">
          <cell r="A24" t="str">
            <v xml:space="preserve">VALLE DEL CAUCA </v>
          </cell>
          <cell r="B24" t="str">
            <v>CZ BUENAVENTURA</v>
          </cell>
        </row>
        <row r="25">
          <cell r="A25" t="str">
            <v xml:space="preserve">VALLE DEL CAUCA </v>
          </cell>
          <cell r="B25" t="str">
            <v>CZ BUENAVENTURA</v>
          </cell>
        </row>
        <row r="26">
          <cell r="A26" t="str">
            <v xml:space="preserve">VALLE DEL CAUCA </v>
          </cell>
          <cell r="B26" t="str">
            <v>CZ BUENAVENTURA</v>
          </cell>
        </row>
        <row r="27">
          <cell r="A27" t="str">
            <v>VALLE DEL CAUCA</v>
          </cell>
          <cell r="B27" t="str">
            <v>CZ BUENAVENTURA</v>
          </cell>
        </row>
        <row r="28">
          <cell r="A28" t="str">
            <v>VALLE DEL CAUCA</v>
          </cell>
        </row>
      </sheetData>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ana.mendez@icbf.gov,co" TargetMode="External"/><Relationship Id="rId18" Type="http://schemas.openxmlformats.org/officeDocument/2006/relationships/hyperlink" Target="mailto:alba.bonilla@ibcf.gov.co" TargetMode="External"/><Relationship Id="rId26" Type="http://schemas.openxmlformats.org/officeDocument/2006/relationships/hyperlink" Target="mailto:gicela.belalcazar@icbf.gov.co" TargetMode="External"/><Relationship Id="rId39" Type="http://schemas.openxmlformats.org/officeDocument/2006/relationships/hyperlink" Target="mailto:gicela.belalcazar@icbf.gov.co" TargetMode="External"/><Relationship Id="rId21" Type="http://schemas.openxmlformats.org/officeDocument/2006/relationships/hyperlink" Target="mailto:gicela.belalcazar@icbf.gov.co" TargetMode="External"/><Relationship Id="rId34" Type="http://schemas.openxmlformats.org/officeDocument/2006/relationships/hyperlink" Target="mailto:gicela.belalcazar@icbf.gov.co" TargetMode="External"/><Relationship Id="rId42" Type="http://schemas.openxmlformats.org/officeDocument/2006/relationships/hyperlink" Target="mailto:gicela.belalcazar@icbf.gov.co" TargetMode="External"/><Relationship Id="rId47" Type="http://schemas.openxmlformats.org/officeDocument/2006/relationships/hyperlink" Target="mailto:darlign.palacios@icbf.gov.co" TargetMode="External"/><Relationship Id="rId50" Type="http://schemas.openxmlformats.org/officeDocument/2006/relationships/hyperlink" Target="mailto:ana.mendez@icbf.gov,co" TargetMode="External"/><Relationship Id="rId55" Type="http://schemas.openxmlformats.org/officeDocument/2006/relationships/hyperlink" Target="mailto:gicela.belalcazar@icbf.gov.co" TargetMode="External"/><Relationship Id="rId63" Type="http://schemas.openxmlformats.org/officeDocument/2006/relationships/hyperlink" Target="mailto:ana.mendez@icbf.gov,co" TargetMode="External"/><Relationship Id="rId7" Type="http://schemas.openxmlformats.org/officeDocument/2006/relationships/hyperlink" Target="mailto:ana.mendez@icbf.gov,co" TargetMode="External"/><Relationship Id="rId2" Type="http://schemas.openxmlformats.org/officeDocument/2006/relationships/hyperlink" Target="mailto:gicela.belalcazar@icbf.gov.co" TargetMode="External"/><Relationship Id="rId16" Type="http://schemas.openxmlformats.org/officeDocument/2006/relationships/hyperlink" Target="mailto:ana.mendez@icbf.gov,co" TargetMode="External"/><Relationship Id="rId20" Type="http://schemas.openxmlformats.org/officeDocument/2006/relationships/hyperlink" Target="mailto:darlign.palacios@icbf.gov.co" TargetMode="External"/><Relationship Id="rId29" Type="http://schemas.openxmlformats.org/officeDocument/2006/relationships/hyperlink" Target="mailto:gicela.belalcazar@icbf.gov.co" TargetMode="External"/><Relationship Id="rId41" Type="http://schemas.openxmlformats.org/officeDocument/2006/relationships/hyperlink" Target="mailto:gicela.belalcazar@icbf.gov.co" TargetMode="External"/><Relationship Id="rId54" Type="http://schemas.openxmlformats.org/officeDocument/2006/relationships/hyperlink" Target="mailto:ivette.hurtado@icbf.gov.co" TargetMode="External"/><Relationship Id="rId62" Type="http://schemas.openxmlformats.org/officeDocument/2006/relationships/hyperlink" Target="mailto:gicela.belalcazar@icbf.gov.co" TargetMode="External"/><Relationship Id="rId1" Type="http://schemas.openxmlformats.org/officeDocument/2006/relationships/hyperlink" Target="mailto:gicela.belalcazar@icbf.gov.co" TargetMode="External"/><Relationship Id="rId6" Type="http://schemas.openxmlformats.org/officeDocument/2006/relationships/hyperlink" Target="mailto:alba.bonilla@ibcf.gov.co" TargetMode="External"/><Relationship Id="rId11" Type="http://schemas.openxmlformats.org/officeDocument/2006/relationships/hyperlink" Target="mailto:ivette.hurtado@icbf.gov.co" TargetMode="External"/><Relationship Id="rId24" Type="http://schemas.openxmlformats.org/officeDocument/2006/relationships/hyperlink" Target="mailto:darlign.palacios@icbf.gov.co" TargetMode="External"/><Relationship Id="rId32" Type="http://schemas.openxmlformats.org/officeDocument/2006/relationships/hyperlink" Target="mailto:darlign.palacios@icbf.gov.co" TargetMode="External"/><Relationship Id="rId37" Type="http://schemas.openxmlformats.org/officeDocument/2006/relationships/hyperlink" Target="mailto:gicela.belalcazar@icbf.gov.co" TargetMode="External"/><Relationship Id="rId40" Type="http://schemas.openxmlformats.org/officeDocument/2006/relationships/hyperlink" Target="mailto:ana.mendez@icbf.gov,co" TargetMode="External"/><Relationship Id="rId45" Type="http://schemas.openxmlformats.org/officeDocument/2006/relationships/hyperlink" Target="mailto:ivette.hurtado@icbf.gov.co" TargetMode="External"/><Relationship Id="rId53" Type="http://schemas.openxmlformats.org/officeDocument/2006/relationships/hyperlink" Target="mailto:ivette.hurtado@icbf.gov.co" TargetMode="External"/><Relationship Id="rId58" Type="http://schemas.openxmlformats.org/officeDocument/2006/relationships/hyperlink" Target="mailto:ana.mendez@icbf.gov,co" TargetMode="External"/><Relationship Id="rId66" Type="http://schemas.openxmlformats.org/officeDocument/2006/relationships/drawing" Target="../drawings/drawing1.xml"/><Relationship Id="rId5" Type="http://schemas.openxmlformats.org/officeDocument/2006/relationships/hyperlink" Target="mailto:ana.mendez@icbf.gov,co" TargetMode="External"/><Relationship Id="rId15" Type="http://schemas.openxmlformats.org/officeDocument/2006/relationships/hyperlink" Target="mailto:alba.bonilla@ibcf.gov.co" TargetMode="External"/><Relationship Id="rId23" Type="http://schemas.openxmlformats.org/officeDocument/2006/relationships/hyperlink" Target="mailto:gicela.belalcazar@icbf.gov.co" TargetMode="External"/><Relationship Id="rId28" Type="http://schemas.openxmlformats.org/officeDocument/2006/relationships/hyperlink" Target="mailto:ivette.hurtado@icbf.gov.co" TargetMode="External"/><Relationship Id="rId36" Type="http://schemas.openxmlformats.org/officeDocument/2006/relationships/hyperlink" Target="mailto:gicela.belalcazar@icbf.gov.co" TargetMode="External"/><Relationship Id="rId49" Type="http://schemas.openxmlformats.org/officeDocument/2006/relationships/hyperlink" Target="mailto:gicela.belalcazar@icbf.gov.co" TargetMode="External"/><Relationship Id="rId57" Type="http://schemas.openxmlformats.org/officeDocument/2006/relationships/hyperlink" Target="mailto:ana.mendez@icbf.gov,co" TargetMode="External"/><Relationship Id="rId61" Type="http://schemas.openxmlformats.org/officeDocument/2006/relationships/hyperlink" Target="mailto:ivette.hurtado@icbf.gov.co" TargetMode="External"/><Relationship Id="rId10" Type="http://schemas.openxmlformats.org/officeDocument/2006/relationships/hyperlink" Target="mailto:ivette.hurtado@icbf.gov.co" TargetMode="External"/><Relationship Id="rId19" Type="http://schemas.openxmlformats.org/officeDocument/2006/relationships/hyperlink" Target="mailto:darlign.palacios@icbf.gov.co" TargetMode="External"/><Relationship Id="rId31" Type="http://schemas.openxmlformats.org/officeDocument/2006/relationships/hyperlink" Target="mailto:gicela.belalcazar@icbf.gov.co" TargetMode="External"/><Relationship Id="rId44" Type="http://schemas.openxmlformats.org/officeDocument/2006/relationships/hyperlink" Target="mailto:gicela.belalcazar@icbf.gov.co" TargetMode="External"/><Relationship Id="rId52" Type="http://schemas.openxmlformats.org/officeDocument/2006/relationships/hyperlink" Target="mailto:gicela.belalcazar@icbf.gov.co" TargetMode="External"/><Relationship Id="rId60" Type="http://schemas.openxmlformats.org/officeDocument/2006/relationships/hyperlink" Target="mailto:gicela.belalcazar@icbf.gov.co" TargetMode="External"/><Relationship Id="rId65" Type="http://schemas.openxmlformats.org/officeDocument/2006/relationships/printerSettings" Target="../printerSettings/printerSettings1.bin"/><Relationship Id="rId4" Type="http://schemas.openxmlformats.org/officeDocument/2006/relationships/hyperlink" Target="mailto:ana.mendez@icbf.gov,co" TargetMode="External"/><Relationship Id="rId9" Type="http://schemas.openxmlformats.org/officeDocument/2006/relationships/hyperlink" Target="mailto:ivette.hurtado@icbf.gov.co" TargetMode="External"/><Relationship Id="rId14" Type="http://schemas.openxmlformats.org/officeDocument/2006/relationships/hyperlink" Target="mailto:alba.bonilla@ibcf.gov.co" TargetMode="External"/><Relationship Id="rId22" Type="http://schemas.openxmlformats.org/officeDocument/2006/relationships/hyperlink" Target="mailto:darlign.palacios@icbf.gov.co" TargetMode="External"/><Relationship Id="rId27" Type="http://schemas.openxmlformats.org/officeDocument/2006/relationships/hyperlink" Target="mailto:gicela.belalcazar@icbf.gov.co" TargetMode="External"/><Relationship Id="rId30" Type="http://schemas.openxmlformats.org/officeDocument/2006/relationships/hyperlink" Target="mailto:ivette.hurtado@icbf.gov.co" TargetMode="External"/><Relationship Id="rId35" Type="http://schemas.openxmlformats.org/officeDocument/2006/relationships/hyperlink" Target="mailto:darlign.palacios@icbf.gov.co" TargetMode="External"/><Relationship Id="rId43" Type="http://schemas.openxmlformats.org/officeDocument/2006/relationships/hyperlink" Target="mailto:gicela.belalcazar@icbf.gov.co" TargetMode="External"/><Relationship Id="rId48" Type="http://schemas.openxmlformats.org/officeDocument/2006/relationships/hyperlink" Target="mailto:ana.mendez@icbf.gov,co" TargetMode="External"/><Relationship Id="rId56" Type="http://schemas.openxmlformats.org/officeDocument/2006/relationships/hyperlink" Target="mailto:gicela.belalcazar@icbf.gov.co" TargetMode="External"/><Relationship Id="rId64" Type="http://schemas.openxmlformats.org/officeDocument/2006/relationships/hyperlink" Target="mailto:ana.mendez@icbf.gov,co" TargetMode="External"/><Relationship Id="rId8" Type="http://schemas.openxmlformats.org/officeDocument/2006/relationships/hyperlink" Target="mailto:ana.mendez@icbf.gov,co" TargetMode="External"/><Relationship Id="rId51" Type="http://schemas.openxmlformats.org/officeDocument/2006/relationships/hyperlink" Target="mailto:gicela.belalcazar@icbf.gov.co" TargetMode="External"/><Relationship Id="rId3" Type="http://schemas.openxmlformats.org/officeDocument/2006/relationships/hyperlink" Target="mailto:alba.bonilla@ibcf.gov.co" TargetMode="External"/><Relationship Id="rId12" Type="http://schemas.openxmlformats.org/officeDocument/2006/relationships/hyperlink" Target="mailto:ivette.hurtado@icbf.gov.co" TargetMode="External"/><Relationship Id="rId17" Type="http://schemas.openxmlformats.org/officeDocument/2006/relationships/hyperlink" Target="mailto:alba.bonilla@ibcf.gov.co" TargetMode="External"/><Relationship Id="rId25" Type="http://schemas.openxmlformats.org/officeDocument/2006/relationships/hyperlink" Target="mailto:darlign.palacios@icbf.gov.co" TargetMode="External"/><Relationship Id="rId33" Type="http://schemas.openxmlformats.org/officeDocument/2006/relationships/hyperlink" Target="mailto:darlign.palacios@icbf.gov.co" TargetMode="External"/><Relationship Id="rId38" Type="http://schemas.openxmlformats.org/officeDocument/2006/relationships/hyperlink" Target="mailto:ivette.hurtado@icbf.gov.co" TargetMode="External"/><Relationship Id="rId46" Type="http://schemas.openxmlformats.org/officeDocument/2006/relationships/hyperlink" Target="mailto:darlign.palacios@icbf.gov.co" TargetMode="External"/><Relationship Id="rId59" Type="http://schemas.openxmlformats.org/officeDocument/2006/relationships/hyperlink" Target="mailto:gicela.belalcazar@icbf.gov.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CE57D-5B42-B34D-A3E8-A50913474FEE}">
  <dimension ref="A1:AL54"/>
  <sheetViews>
    <sheetView tabSelected="1" showWhiteSpace="0" view="pageLayout" topLeftCell="X43" zoomScale="90" zoomScaleNormal="30" zoomScaleSheetLayoutView="80" zoomScalePageLayoutView="90" workbookViewId="0">
      <selection activeCell="AF48" sqref="AF48"/>
    </sheetView>
  </sheetViews>
  <sheetFormatPr baseColWidth="10" defaultColWidth="11" defaultRowHeight="15.75" x14ac:dyDescent="0.25"/>
  <cols>
    <col min="1" max="1" width="14.5" style="1" customWidth="1"/>
    <col min="2" max="2" width="14.125" style="1" customWidth="1"/>
    <col min="3" max="3" width="14.625" style="1" customWidth="1"/>
    <col min="4" max="4" width="16.125" style="1" customWidth="1"/>
    <col min="5" max="5" width="27.75" style="29" customWidth="1"/>
    <col min="6" max="6" width="20" style="29" customWidth="1"/>
    <col min="7" max="7" width="21.375" style="1" customWidth="1"/>
    <col min="8" max="8" width="15.5" style="1" hidden="1" customWidth="1"/>
    <col min="9" max="9" width="12.375" style="1" hidden="1" customWidth="1"/>
    <col min="10" max="11" width="14" style="1" hidden="1" customWidth="1"/>
    <col min="12" max="12" width="17" style="1" hidden="1" customWidth="1"/>
    <col min="13" max="13" width="12.125" style="9" hidden="1" customWidth="1"/>
    <col min="14" max="14" width="20.375" style="1" hidden="1" customWidth="1"/>
    <col min="15" max="15" width="19" style="1" hidden="1" customWidth="1"/>
    <col min="16" max="16" width="20.875" style="1" customWidth="1"/>
    <col min="17" max="17" width="13.375" style="1" customWidth="1"/>
    <col min="18" max="19" width="14.375" style="1" customWidth="1"/>
    <col min="20" max="20" width="22.625" style="1" customWidth="1"/>
    <col min="21" max="22" width="13" style="1" customWidth="1"/>
    <col min="23" max="23" width="15" style="1" customWidth="1"/>
    <col min="24" max="24" width="21.125" style="1" customWidth="1"/>
    <col min="25" max="26" width="16.875" style="1" customWidth="1"/>
    <col min="27" max="27" width="23.125" style="1" customWidth="1"/>
    <col min="28" max="28" width="19.5" style="1" customWidth="1"/>
    <col min="29" max="29" width="16.125" style="1" customWidth="1"/>
    <col min="30" max="30" width="18.5" style="1" customWidth="1"/>
    <col min="31" max="31" width="20.875" style="1" customWidth="1"/>
    <col min="32" max="32" width="19.125" style="1" customWidth="1"/>
    <col min="33" max="33" width="29.375" style="1" customWidth="1"/>
    <col min="34" max="35" width="22.375" style="1" customWidth="1"/>
    <col min="36" max="36" width="20.5" style="1" customWidth="1"/>
    <col min="37" max="37" width="27.25" style="1" customWidth="1"/>
    <col min="38" max="38" width="24.625" customWidth="1"/>
  </cols>
  <sheetData>
    <row r="1" spans="1:38" ht="24" customHeight="1" x14ac:dyDescent="0.25">
      <c r="A1" s="87"/>
      <c r="B1" s="89" t="s">
        <v>0</v>
      </c>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16" t="s">
        <v>1</v>
      </c>
      <c r="AK1" s="17">
        <v>44777</v>
      </c>
    </row>
    <row r="2" spans="1:38" s="13" customFormat="1" ht="19.899999999999999" customHeight="1" x14ac:dyDescent="0.2">
      <c r="A2" s="87"/>
      <c r="B2" s="89"/>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16" t="s">
        <v>2</v>
      </c>
      <c r="AK2" s="18" t="s">
        <v>3</v>
      </c>
    </row>
    <row r="3" spans="1:38" ht="27" customHeight="1" x14ac:dyDescent="0.25">
      <c r="A3" s="87"/>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88" t="s">
        <v>4</v>
      </c>
      <c r="AK3" s="88"/>
    </row>
    <row r="4" spans="1:38" ht="74.099999999999994" customHeight="1" x14ac:dyDescent="0.25">
      <c r="A4" s="79" t="s">
        <v>5</v>
      </c>
      <c r="B4" s="78" t="s">
        <v>6</v>
      </c>
      <c r="C4" s="78" t="s">
        <v>7</v>
      </c>
      <c r="D4" s="82" t="s">
        <v>8</v>
      </c>
      <c r="E4" s="79" t="s">
        <v>9</v>
      </c>
      <c r="F4" s="78" t="s">
        <v>10</v>
      </c>
      <c r="G4" s="79" t="s">
        <v>11</v>
      </c>
      <c r="H4" s="82" t="s">
        <v>12</v>
      </c>
      <c r="I4" s="78" t="s">
        <v>13</v>
      </c>
      <c r="J4" s="78" t="s">
        <v>14</v>
      </c>
      <c r="K4" s="82" t="s">
        <v>15</v>
      </c>
      <c r="L4" s="83" t="s">
        <v>16</v>
      </c>
      <c r="M4" s="83" t="s">
        <v>17</v>
      </c>
      <c r="N4" s="82" t="s">
        <v>18</v>
      </c>
      <c r="O4" s="82" t="s">
        <v>19</v>
      </c>
      <c r="P4" s="82" t="s">
        <v>20</v>
      </c>
      <c r="Q4" s="83" t="s">
        <v>21</v>
      </c>
      <c r="R4" s="83" t="s">
        <v>22</v>
      </c>
      <c r="S4" s="84" t="s">
        <v>23</v>
      </c>
      <c r="T4" s="91" t="s">
        <v>24</v>
      </c>
      <c r="U4" s="92"/>
      <c r="V4" s="92"/>
      <c r="W4" s="92"/>
      <c r="X4" s="92"/>
      <c r="Y4" s="92"/>
      <c r="Z4" s="92"/>
      <c r="AA4" s="92"/>
      <c r="AB4" s="92"/>
      <c r="AC4" s="92"/>
      <c r="AD4" s="92"/>
      <c r="AE4" s="93"/>
      <c r="AF4" s="82" t="s">
        <v>25</v>
      </c>
      <c r="AG4" s="77" t="s">
        <v>26</v>
      </c>
      <c r="AH4" s="78" t="s">
        <v>27</v>
      </c>
      <c r="AI4" s="78" t="s">
        <v>28</v>
      </c>
      <c r="AJ4" s="78" t="s">
        <v>29</v>
      </c>
      <c r="AK4" s="78" t="s">
        <v>30</v>
      </c>
    </row>
    <row r="5" spans="1:38" s="2" customFormat="1" ht="20.100000000000001" customHeight="1" x14ac:dyDescent="0.2">
      <c r="A5" s="80"/>
      <c r="B5" s="78"/>
      <c r="C5" s="78"/>
      <c r="D5" s="82"/>
      <c r="E5" s="80"/>
      <c r="F5" s="78"/>
      <c r="G5" s="80"/>
      <c r="H5" s="82"/>
      <c r="I5" s="78"/>
      <c r="J5" s="78"/>
      <c r="K5" s="82"/>
      <c r="L5" s="83"/>
      <c r="M5" s="83"/>
      <c r="N5" s="82"/>
      <c r="O5" s="82"/>
      <c r="P5" s="82"/>
      <c r="Q5" s="83"/>
      <c r="R5" s="83"/>
      <c r="S5" s="85"/>
      <c r="T5" s="84" t="s">
        <v>31</v>
      </c>
      <c r="U5" s="83" t="s">
        <v>32</v>
      </c>
      <c r="V5" s="83" t="s">
        <v>33</v>
      </c>
      <c r="W5" s="94" t="s">
        <v>34</v>
      </c>
      <c r="X5" s="82" t="s">
        <v>35</v>
      </c>
      <c r="Y5" s="77" t="s">
        <v>36</v>
      </c>
      <c r="Z5" s="77" t="s">
        <v>37</v>
      </c>
      <c r="AA5" s="77" t="s">
        <v>38</v>
      </c>
      <c r="AB5" s="77" t="s">
        <v>39</v>
      </c>
      <c r="AC5" s="77" t="s">
        <v>40</v>
      </c>
      <c r="AD5" s="77" t="s">
        <v>41</v>
      </c>
      <c r="AE5" s="83" t="s">
        <v>42</v>
      </c>
      <c r="AF5" s="82"/>
      <c r="AG5" s="77"/>
      <c r="AH5" s="78"/>
      <c r="AI5" s="78"/>
      <c r="AJ5" s="78"/>
      <c r="AK5" s="78"/>
    </row>
    <row r="6" spans="1:38" s="2" customFormat="1" ht="0.95" customHeight="1" x14ac:dyDescent="0.2">
      <c r="A6" s="80"/>
      <c r="B6" s="78"/>
      <c r="C6" s="78"/>
      <c r="D6" s="82"/>
      <c r="E6" s="80"/>
      <c r="F6" s="78"/>
      <c r="G6" s="80"/>
      <c r="H6" s="82"/>
      <c r="I6" s="78"/>
      <c r="J6" s="78"/>
      <c r="K6" s="82"/>
      <c r="L6" s="83"/>
      <c r="M6" s="83"/>
      <c r="N6" s="82"/>
      <c r="O6" s="82"/>
      <c r="P6" s="82"/>
      <c r="Q6" s="83"/>
      <c r="R6" s="83"/>
      <c r="S6" s="85"/>
      <c r="T6" s="85"/>
      <c r="U6" s="83"/>
      <c r="V6" s="83"/>
      <c r="W6" s="95"/>
      <c r="X6" s="82"/>
      <c r="Y6" s="77"/>
      <c r="Z6" s="77"/>
      <c r="AA6" s="77"/>
      <c r="AB6" s="77"/>
      <c r="AC6" s="77"/>
      <c r="AD6" s="77"/>
      <c r="AE6" s="83"/>
      <c r="AF6" s="82"/>
      <c r="AG6" s="77"/>
      <c r="AH6" s="78"/>
      <c r="AI6" s="78"/>
      <c r="AJ6" s="78"/>
      <c r="AK6" s="78"/>
    </row>
    <row r="7" spans="1:38" s="2" customFormat="1" ht="76.5" customHeight="1" x14ac:dyDescent="0.2">
      <c r="A7" s="81"/>
      <c r="B7" s="78"/>
      <c r="C7" s="78"/>
      <c r="D7" s="82"/>
      <c r="E7" s="81"/>
      <c r="F7" s="78"/>
      <c r="G7" s="81"/>
      <c r="H7" s="82"/>
      <c r="I7" s="78"/>
      <c r="J7" s="78"/>
      <c r="K7" s="82"/>
      <c r="L7" s="83"/>
      <c r="M7" s="83"/>
      <c r="N7" s="82"/>
      <c r="O7" s="82"/>
      <c r="P7" s="82"/>
      <c r="Q7" s="83"/>
      <c r="R7" s="83"/>
      <c r="S7" s="86"/>
      <c r="T7" s="86"/>
      <c r="U7" s="83"/>
      <c r="V7" s="83"/>
      <c r="W7" s="96"/>
      <c r="X7" s="82"/>
      <c r="Y7" s="77"/>
      <c r="Z7" s="77"/>
      <c r="AA7" s="77"/>
      <c r="AB7" s="77"/>
      <c r="AC7" s="77"/>
      <c r="AD7" s="77"/>
      <c r="AE7" s="83"/>
      <c r="AF7" s="82"/>
      <c r="AG7" s="77"/>
      <c r="AH7" s="78"/>
      <c r="AI7" s="78"/>
      <c r="AJ7" s="78"/>
      <c r="AK7" s="78"/>
      <c r="AL7" s="10"/>
    </row>
    <row r="8" spans="1:38" s="45" customFormat="1" ht="31.5" x14ac:dyDescent="0.25">
      <c r="A8" s="39" t="s">
        <v>43</v>
      </c>
      <c r="B8" s="40" t="s">
        <v>44</v>
      </c>
      <c r="C8" s="41">
        <v>76003102023</v>
      </c>
      <c r="D8" s="41">
        <v>1</v>
      </c>
      <c r="E8" s="41" t="s">
        <v>45</v>
      </c>
      <c r="F8" s="69">
        <v>3132455271</v>
      </c>
      <c r="G8" s="27" t="s">
        <v>46</v>
      </c>
      <c r="H8" s="42">
        <v>1</v>
      </c>
      <c r="I8" s="42">
        <v>191</v>
      </c>
      <c r="J8" s="42">
        <v>191</v>
      </c>
      <c r="K8" s="43">
        <v>44960</v>
      </c>
      <c r="L8" s="43">
        <v>44988</v>
      </c>
      <c r="M8" s="67">
        <v>366</v>
      </c>
      <c r="N8" s="27">
        <v>5</v>
      </c>
      <c r="O8" s="27">
        <v>5</v>
      </c>
      <c r="P8" s="43">
        <v>45196</v>
      </c>
      <c r="Q8" s="63">
        <v>295</v>
      </c>
      <c r="R8" s="43">
        <v>45291</v>
      </c>
      <c r="S8" s="27" t="s">
        <v>47</v>
      </c>
      <c r="T8" s="27" t="s">
        <v>48</v>
      </c>
      <c r="U8" s="27" t="s">
        <v>49</v>
      </c>
      <c r="V8" s="27" t="s">
        <v>50</v>
      </c>
      <c r="W8" s="27" t="s">
        <v>49</v>
      </c>
      <c r="X8" s="27" t="s">
        <v>49</v>
      </c>
      <c r="Y8" s="27" t="s">
        <v>49</v>
      </c>
      <c r="Z8" s="27" t="s">
        <v>49</v>
      </c>
      <c r="AA8" s="27" t="s">
        <v>51</v>
      </c>
      <c r="AB8" s="27" t="s">
        <v>49</v>
      </c>
      <c r="AC8" s="27" t="s">
        <v>49</v>
      </c>
      <c r="AD8" s="27" t="s">
        <v>49</v>
      </c>
      <c r="AE8" s="27" t="s">
        <v>49</v>
      </c>
      <c r="AF8" s="27" t="s">
        <v>47</v>
      </c>
      <c r="AG8" s="27" t="s">
        <v>49</v>
      </c>
      <c r="AH8" s="27" t="s">
        <v>52</v>
      </c>
      <c r="AI8" s="44" t="s">
        <v>53</v>
      </c>
      <c r="AJ8" s="27" t="s">
        <v>54</v>
      </c>
      <c r="AK8" s="44" t="s">
        <v>55</v>
      </c>
    </row>
    <row r="9" spans="1:38" s="45" customFormat="1" ht="31.5" x14ac:dyDescent="0.25">
      <c r="A9" s="39" t="s">
        <v>43</v>
      </c>
      <c r="B9" s="40" t="s">
        <v>44</v>
      </c>
      <c r="C9" s="41">
        <v>76003102023</v>
      </c>
      <c r="D9" s="41">
        <v>1</v>
      </c>
      <c r="E9" s="41" t="s">
        <v>45</v>
      </c>
      <c r="F9" s="70"/>
      <c r="G9" s="27" t="s">
        <v>56</v>
      </c>
      <c r="H9" s="42">
        <v>3</v>
      </c>
      <c r="I9" s="42">
        <v>675</v>
      </c>
      <c r="J9" s="42">
        <v>675</v>
      </c>
      <c r="K9" s="43">
        <v>44960</v>
      </c>
      <c r="L9" s="43">
        <v>44988</v>
      </c>
      <c r="M9" s="68"/>
      <c r="N9" s="27">
        <v>5</v>
      </c>
      <c r="O9" s="27">
        <v>5</v>
      </c>
      <c r="P9" s="43">
        <v>45196</v>
      </c>
      <c r="Q9" s="64"/>
      <c r="R9" s="43">
        <v>45230</v>
      </c>
      <c r="S9" s="27" t="s">
        <v>47</v>
      </c>
      <c r="T9" s="27" t="s">
        <v>48</v>
      </c>
      <c r="U9" s="27" t="s">
        <v>49</v>
      </c>
      <c r="V9" s="27" t="s">
        <v>50</v>
      </c>
      <c r="W9" s="27" t="s">
        <v>49</v>
      </c>
      <c r="X9" s="27" t="s">
        <v>49</v>
      </c>
      <c r="Y9" s="27" t="s">
        <v>49</v>
      </c>
      <c r="Z9" s="27" t="s">
        <v>49</v>
      </c>
      <c r="AA9" s="27" t="s">
        <v>51</v>
      </c>
      <c r="AB9" s="27" t="s">
        <v>49</v>
      </c>
      <c r="AC9" s="27" t="s">
        <v>49</v>
      </c>
      <c r="AD9" s="27" t="s">
        <v>49</v>
      </c>
      <c r="AE9" s="27" t="s">
        <v>49</v>
      </c>
      <c r="AF9" s="27" t="s">
        <v>47</v>
      </c>
      <c r="AG9" s="27" t="s">
        <v>49</v>
      </c>
      <c r="AH9" s="27" t="s">
        <v>52</v>
      </c>
      <c r="AI9" s="44" t="s">
        <v>53</v>
      </c>
      <c r="AJ9" s="27" t="s">
        <v>54</v>
      </c>
      <c r="AK9" s="44" t="s">
        <v>55</v>
      </c>
    </row>
    <row r="10" spans="1:38" s="45" customFormat="1" ht="31.5" x14ac:dyDescent="0.25">
      <c r="A10" s="39" t="s">
        <v>43</v>
      </c>
      <c r="B10" s="40" t="s">
        <v>44</v>
      </c>
      <c r="C10" s="41">
        <v>76003212023</v>
      </c>
      <c r="D10" s="41">
        <v>1</v>
      </c>
      <c r="E10" s="41" t="s">
        <v>45</v>
      </c>
      <c r="F10" s="46">
        <v>2271772442</v>
      </c>
      <c r="G10" s="27" t="s">
        <v>57</v>
      </c>
      <c r="H10" s="42">
        <v>19</v>
      </c>
      <c r="I10" s="42">
        <v>923</v>
      </c>
      <c r="J10" s="42">
        <v>923</v>
      </c>
      <c r="K10" s="43">
        <v>46786</v>
      </c>
      <c r="L10" s="43">
        <v>44985</v>
      </c>
      <c r="M10" s="47">
        <v>142</v>
      </c>
      <c r="N10" s="27">
        <v>19</v>
      </c>
      <c r="O10" s="27">
        <v>19</v>
      </c>
      <c r="P10" s="43">
        <v>45198</v>
      </c>
      <c r="Q10" s="27">
        <v>70</v>
      </c>
      <c r="R10" s="43">
        <v>45230</v>
      </c>
      <c r="S10" s="27" t="s">
        <v>47</v>
      </c>
      <c r="T10" s="27" t="s">
        <v>48</v>
      </c>
      <c r="U10" s="27" t="s">
        <v>49</v>
      </c>
      <c r="V10" s="27" t="s">
        <v>50</v>
      </c>
      <c r="W10" s="27" t="s">
        <v>49</v>
      </c>
      <c r="X10" s="27" t="s">
        <v>49</v>
      </c>
      <c r="Y10" s="27" t="s">
        <v>49</v>
      </c>
      <c r="Z10" s="27" t="s">
        <v>49</v>
      </c>
      <c r="AA10" s="27" t="s">
        <v>51</v>
      </c>
      <c r="AB10" s="27" t="s">
        <v>49</v>
      </c>
      <c r="AC10" s="27" t="s">
        <v>49</v>
      </c>
      <c r="AD10" s="27" t="s">
        <v>49</v>
      </c>
      <c r="AE10" s="27" t="s">
        <v>49</v>
      </c>
      <c r="AF10" s="27" t="s">
        <v>47</v>
      </c>
      <c r="AG10" s="27" t="s">
        <v>49</v>
      </c>
      <c r="AH10" s="27" t="s">
        <v>52</v>
      </c>
      <c r="AI10" s="44" t="s">
        <v>53</v>
      </c>
      <c r="AJ10" s="27" t="s">
        <v>54</v>
      </c>
      <c r="AK10" s="44" t="s">
        <v>55</v>
      </c>
    </row>
    <row r="11" spans="1:38" s="45" customFormat="1" ht="45" customHeight="1" x14ac:dyDescent="0.25">
      <c r="A11" s="39" t="s">
        <v>43</v>
      </c>
      <c r="B11" s="40" t="s">
        <v>44</v>
      </c>
      <c r="C11" s="48">
        <v>76003392023</v>
      </c>
      <c r="D11" s="49">
        <v>1</v>
      </c>
      <c r="E11" s="34" t="s">
        <v>58</v>
      </c>
      <c r="F11" s="30">
        <v>2205969398</v>
      </c>
      <c r="G11" s="48" t="s">
        <v>59</v>
      </c>
      <c r="H11" s="42">
        <v>32</v>
      </c>
      <c r="I11" s="42">
        <v>634</v>
      </c>
      <c r="J11" s="42">
        <v>634</v>
      </c>
      <c r="K11" s="43">
        <v>44961</v>
      </c>
      <c r="L11" s="43">
        <v>45001</v>
      </c>
      <c r="M11" s="47">
        <v>46</v>
      </c>
      <c r="N11" s="27">
        <v>5</v>
      </c>
      <c r="O11" s="27">
        <v>5</v>
      </c>
      <c r="P11" s="43">
        <v>45230</v>
      </c>
      <c r="Q11" s="27">
        <v>50</v>
      </c>
      <c r="R11" s="43">
        <v>45230</v>
      </c>
      <c r="S11" s="27" t="s">
        <v>47</v>
      </c>
      <c r="T11" s="27" t="s">
        <v>48</v>
      </c>
      <c r="U11" s="27" t="s">
        <v>49</v>
      </c>
      <c r="V11" s="27" t="s">
        <v>50</v>
      </c>
      <c r="W11" s="27" t="s">
        <v>49</v>
      </c>
      <c r="X11" s="27" t="s">
        <v>49</v>
      </c>
      <c r="Y11" s="27" t="s">
        <v>49</v>
      </c>
      <c r="Z11" s="27" t="s">
        <v>49</v>
      </c>
      <c r="AA11" s="27" t="s">
        <v>51</v>
      </c>
      <c r="AB11" s="27" t="s">
        <v>49</v>
      </c>
      <c r="AC11" s="27" t="s">
        <v>49</v>
      </c>
      <c r="AD11" s="27" t="s">
        <v>49</v>
      </c>
      <c r="AE11" s="27" t="s">
        <v>49</v>
      </c>
      <c r="AF11" s="27" t="s">
        <v>47</v>
      </c>
      <c r="AG11" s="27" t="s">
        <v>49</v>
      </c>
      <c r="AH11" s="27" t="s">
        <v>52</v>
      </c>
      <c r="AI11" s="44" t="s">
        <v>53</v>
      </c>
      <c r="AJ11" s="27" t="s">
        <v>54</v>
      </c>
      <c r="AK11" s="44" t="s">
        <v>55</v>
      </c>
    </row>
    <row r="12" spans="1:38" s="45" customFormat="1" x14ac:dyDescent="0.25">
      <c r="A12" s="50" t="str">
        <f>'[1]DIRECTORIO_COMITÉS Y VEEDURÍAS '!A10</f>
        <v>VALLE DEL CAUCA</v>
      </c>
      <c r="B12" s="50" t="str">
        <f>'[1]DIRECTORIO_COMITÉS Y VEEDURÍAS '!B10</f>
        <v>CZ BUENAVENTURA</v>
      </c>
      <c r="C12" s="35">
        <v>76003132023</v>
      </c>
      <c r="D12" s="35">
        <v>1</v>
      </c>
      <c r="E12" s="35" t="s">
        <v>60</v>
      </c>
      <c r="F12" s="26">
        <v>1120431300</v>
      </c>
      <c r="G12" s="27" t="s">
        <v>61</v>
      </c>
      <c r="H12" s="51">
        <v>1</v>
      </c>
      <c r="I12" s="42">
        <v>300</v>
      </c>
      <c r="J12" s="42">
        <v>300</v>
      </c>
      <c r="K12" s="43">
        <v>44960</v>
      </c>
      <c r="L12" s="43">
        <v>44985</v>
      </c>
      <c r="M12" s="47">
        <v>174</v>
      </c>
      <c r="N12" s="27">
        <v>1</v>
      </c>
      <c r="O12" s="27">
        <v>1</v>
      </c>
      <c r="P12" s="43">
        <v>45245</v>
      </c>
      <c r="Q12" s="27">
        <v>211</v>
      </c>
      <c r="R12" s="43">
        <v>45230</v>
      </c>
      <c r="S12" s="27" t="s">
        <v>47</v>
      </c>
      <c r="T12" s="27" t="s">
        <v>48</v>
      </c>
      <c r="U12" s="27" t="s">
        <v>49</v>
      </c>
      <c r="V12" s="27" t="s">
        <v>50</v>
      </c>
      <c r="W12" s="27" t="s">
        <v>49</v>
      </c>
      <c r="X12" s="27" t="s">
        <v>49</v>
      </c>
      <c r="Y12" s="27" t="s">
        <v>49</v>
      </c>
      <c r="Z12" s="27" t="s">
        <v>49</v>
      </c>
      <c r="AA12" s="27" t="s">
        <v>51</v>
      </c>
      <c r="AB12" s="27" t="s">
        <v>49</v>
      </c>
      <c r="AC12" s="27" t="s">
        <v>49</v>
      </c>
      <c r="AD12" s="27" t="s">
        <v>49</v>
      </c>
      <c r="AE12" s="27" t="s">
        <v>49</v>
      </c>
      <c r="AF12" s="27" t="s">
        <v>62</v>
      </c>
      <c r="AG12" s="27" t="s">
        <v>49</v>
      </c>
      <c r="AH12" s="27"/>
      <c r="AI12" s="44" t="s">
        <v>63</v>
      </c>
      <c r="AJ12" s="27" t="s">
        <v>54</v>
      </c>
      <c r="AK12" s="44" t="s">
        <v>55</v>
      </c>
    </row>
    <row r="13" spans="1:38" s="45" customFormat="1" x14ac:dyDescent="0.25">
      <c r="A13" s="50" t="str">
        <f>'[1]DIRECTORIO_COMITÉS Y VEEDURÍAS '!A11</f>
        <v>VALLE DEL CAUCA</v>
      </c>
      <c r="B13" s="50" t="str">
        <f>'[1]DIRECTORIO_COMITÉS Y VEEDURÍAS '!B11</f>
        <v>CZ BUENAVENTURA</v>
      </c>
      <c r="C13" s="35">
        <v>76002792023</v>
      </c>
      <c r="D13" s="49">
        <v>1</v>
      </c>
      <c r="E13" s="35" t="s">
        <v>64</v>
      </c>
      <c r="F13" s="26">
        <v>934214750</v>
      </c>
      <c r="G13" s="27" t="s">
        <v>61</v>
      </c>
      <c r="H13" s="42">
        <v>1</v>
      </c>
      <c r="I13" s="42">
        <v>250</v>
      </c>
      <c r="J13" s="42">
        <v>250</v>
      </c>
      <c r="K13" s="43">
        <v>44959</v>
      </c>
      <c r="L13" s="43">
        <v>44979</v>
      </c>
      <c r="M13" s="47">
        <v>203</v>
      </c>
      <c r="N13" s="27">
        <v>1</v>
      </c>
      <c r="O13" s="27">
        <v>1</v>
      </c>
      <c r="P13" s="43">
        <v>45187</v>
      </c>
      <c r="Q13" s="27">
        <v>250</v>
      </c>
      <c r="R13" s="43">
        <v>45230</v>
      </c>
      <c r="S13" s="27" t="s">
        <v>47</v>
      </c>
      <c r="T13" s="27" t="s">
        <v>48</v>
      </c>
      <c r="U13" s="27" t="s">
        <v>49</v>
      </c>
      <c r="V13" s="27" t="s">
        <v>50</v>
      </c>
      <c r="W13" s="27" t="s">
        <v>49</v>
      </c>
      <c r="X13" s="27" t="s">
        <v>49</v>
      </c>
      <c r="Y13" s="27" t="s">
        <v>49</v>
      </c>
      <c r="Z13" s="27" t="s">
        <v>49</v>
      </c>
      <c r="AA13" s="27" t="s">
        <v>51</v>
      </c>
      <c r="AB13" s="27" t="s">
        <v>49</v>
      </c>
      <c r="AC13" s="27" t="s">
        <v>49</v>
      </c>
      <c r="AD13" s="27" t="s">
        <v>49</v>
      </c>
      <c r="AE13" s="27" t="s">
        <v>49</v>
      </c>
      <c r="AF13" s="27" t="s">
        <v>47</v>
      </c>
      <c r="AG13" s="27" t="s">
        <v>49</v>
      </c>
      <c r="AH13" s="27" t="s">
        <v>52</v>
      </c>
      <c r="AI13" s="62" t="s">
        <v>53</v>
      </c>
      <c r="AJ13" s="27" t="s">
        <v>54</v>
      </c>
      <c r="AK13" s="44" t="s">
        <v>55</v>
      </c>
    </row>
    <row r="14" spans="1:38" s="45" customFormat="1" x14ac:dyDescent="0.25">
      <c r="A14" s="50" t="str">
        <f>'[1]DIRECTORIO_COMITÉS Y VEEDURÍAS '!A12</f>
        <v>VALLE DEL CAUCA</v>
      </c>
      <c r="B14" s="50" t="str">
        <f>'[1]DIRECTORIO_COMITÉS Y VEEDURÍAS '!B12</f>
        <v>CZ BUENAVENTURA</v>
      </c>
      <c r="C14" s="35">
        <v>76003152023</v>
      </c>
      <c r="D14" s="49">
        <v>1</v>
      </c>
      <c r="E14" s="27" t="s">
        <v>65</v>
      </c>
      <c r="F14" s="52">
        <v>1040307080</v>
      </c>
      <c r="G14" s="27" t="s">
        <v>61</v>
      </c>
      <c r="H14" s="42">
        <v>1</v>
      </c>
      <c r="I14" s="42">
        <v>280</v>
      </c>
      <c r="J14" s="42">
        <v>280</v>
      </c>
      <c r="K14" s="43">
        <v>44960</v>
      </c>
      <c r="L14" s="43">
        <v>44992</v>
      </c>
      <c r="M14" s="47">
        <v>74</v>
      </c>
      <c r="N14" s="27">
        <v>1</v>
      </c>
      <c r="O14" s="27">
        <v>1</v>
      </c>
      <c r="P14" s="43">
        <v>45245</v>
      </c>
      <c r="Q14" s="27">
        <v>275</v>
      </c>
      <c r="R14" s="43">
        <v>45230</v>
      </c>
      <c r="S14" s="27" t="s">
        <v>47</v>
      </c>
      <c r="T14" s="27" t="s">
        <v>48</v>
      </c>
      <c r="U14" s="27" t="s">
        <v>49</v>
      </c>
      <c r="V14" s="27" t="s">
        <v>50</v>
      </c>
      <c r="W14" s="27" t="s">
        <v>49</v>
      </c>
      <c r="X14" s="27" t="s">
        <v>49</v>
      </c>
      <c r="Y14" s="27" t="s">
        <v>49</v>
      </c>
      <c r="Z14" s="27" t="s">
        <v>49</v>
      </c>
      <c r="AA14" s="27" t="s">
        <v>51</v>
      </c>
      <c r="AB14" s="27" t="s">
        <v>49</v>
      </c>
      <c r="AC14" s="27" t="s">
        <v>49</v>
      </c>
      <c r="AD14" s="27" t="s">
        <v>49</v>
      </c>
      <c r="AE14" s="27" t="s">
        <v>49</v>
      </c>
      <c r="AF14" s="27" t="s">
        <v>47</v>
      </c>
      <c r="AG14" s="27" t="s">
        <v>49</v>
      </c>
      <c r="AH14" s="27" t="s">
        <v>52</v>
      </c>
      <c r="AI14" s="44" t="s">
        <v>53</v>
      </c>
      <c r="AJ14" s="27" t="s">
        <v>54</v>
      </c>
      <c r="AK14" s="44" t="s">
        <v>55</v>
      </c>
    </row>
    <row r="15" spans="1:38" s="45" customFormat="1" ht="47.25" x14ac:dyDescent="0.25">
      <c r="A15" s="53" t="str">
        <f>'[1]DIRECTORIO_COMITÉS Y VEEDURÍAS '!A13</f>
        <v>VALLE DEL CAUCA</v>
      </c>
      <c r="B15" s="53" t="str">
        <f>'[1]DIRECTORIO_COMITÉS Y VEEDURÍAS '!B13</f>
        <v>CZ BUENAVENTURA</v>
      </c>
      <c r="C15" s="48">
        <v>76004032023</v>
      </c>
      <c r="D15" s="49">
        <v>1</v>
      </c>
      <c r="E15" s="36" t="s">
        <v>66</v>
      </c>
      <c r="F15" s="26">
        <v>1387476096</v>
      </c>
      <c r="G15" s="27" t="s">
        <v>46</v>
      </c>
      <c r="H15" s="42">
        <v>1</v>
      </c>
      <c r="I15" s="42">
        <v>354</v>
      </c>
      <c r="J15" s="42">
        <v>354</v>
      </c>
      <c r="K15" s="43">
        <v>44967</v>
      </c>
      <c r="L15" s="43">
        <v>44970</v>
      </c>
      <c r="M15" s="47"/>
      <c r="N15" s="27">
        <v>1</v>
      </c>
      <c r="O15" s="27">
        <v>1</v>
      </c>
      <c r="P15" s="43">
        <v>45260</v>
      </c>
      <c r="Q15" s="27">
        <v>54</v>
      </c>
      <c r="R15" s="43">
        <v>45291</v>
      </c>
      <c r="S15" s="27" t="s">
        <v>62</v>
      </c>
      <c r="T15" s="27" t="s">
        <v>48</v>
      </c>
      <c r="U15" s="27" t="s">
        <v>49</v>
      </c>
      <c r="V15" s="27" t="s">
        <v>50</v>
      </c>
      <c r="W15" s="27" t="s">
        <v>49</v>
      </c>
      <c r="X15" s="27" t="s">
        <v>49</v>
      </c>
      <c r="Y15" s="27" t="s">
        <v>49</v>
      </c>
      <c r="Z15" s="27" t="s">
        <v>49</v>
      </c>
      <c r="AA15" s="27" t="s">
        <v>51</v>
      </c>
      <c r="AB15" s="27" t="s">
        <v>49</v>
      </c>
      <c r="AC15" s="27" t="s">
        <v>49</v>
      </c>
      <c r="AD15" s="27" t="s">
        <v>49</v>
      </c>
      <c r="AE15" s="27" t="s">
        <v>49</v>
      </c>
      <c r="AF15" s="27" t="s">
        <v>62</v>
      </c>
      <c r="AG15" s="27" t="s">
        <v>49</v>
      </c>
      <c r="AH15" s="27"/>
      <c r="AI15" s="44" t="s">
        <v>63</v>
      </c>
      <c r="AJ15" s="27" t="s">
        <v>54</v>
      </c>
      <c r="AK15" s="44" t="s">
        <v>55</v>
      </c>
    </row>
    <row r="16" spans="1:38" s="45" customFormat="1" x14ac:dyDescent="0.25">
      <c r="A16" s="53" t="str">
        <f>'[1]DIRECTORIO_COMITÉS Y VEEDURÍAS '!A14</f>
        <v>VALLE DEL CAUCA</v>
      </c>
      <c r="B16" s="53" t="str">
        <f>'[1]DIRECTORIO_COMITÉS Y VEEDURÍAS '!B14</f>
        <v>CZ BUENAVENTURA</v>
      </c>
      <c r="C16" s="54">
        <v>76008302022</v>
      </c>
      <c r="D16" s="54">
        <v>1</v>
      </c>
      <c r="E16" s="37" t="s">
        <v>67</v>
      </c>
      <c r="F16" s="65">
        <v>14659866491</v>
      </c>
      <c r="G16" s="27" t="s">
        <v>68</v>
      </c>
      <c r="H16" s="42">
        <v>477</v>
      </c>
      <c r="I16" s="42">
        <v>4770</v>
      </c>
      <c r="J16" s="42">
        <v>4770</v>
      </c>
      <c r="K16" s="43">
        <v>44927</v>
      </c>
      <c r="L16" s="43">
        <v>45002</v>
      </c>
      <c r="M16" s="47">
        <v>3267</v>
      </c>
      <c r="N16" s="27">
        <v>472</v>
      </c>
      <c r="O16" s="27">
        <v>472</v>
      </c>
      <c r="P16" s="43">
        <v>45198</v>
      </c>
      <c r="Q16" s="27">
        <v>0</v>
      </c>
      <c r="R16" s="43">
        <v>45230</v>
      </c>
      <c r="S16" s="27" t="s">
        <v>62</v>
      </c>
      <c r="T16" s="27" t="s">
        <v>48</v>
      </c>
      <c r="U16" s="27" t="s">
        <v>49</v>
      </c>
      <c r="V16" s="27" t="s">
        <v>50</v>
      </c>
      <c r="W16" s="27" t="s">
        <v>49</v>
      </c>
      <c r="X16" s="27" t="s">
        <v>49</v>
      </c>
      <c r="Y16" s="27" t="s">
        <v>49</v>
      </c>
      <c r="Z16" s="27" t="s">
        <v>49</v>
      </c>
      <c r="AA16" s="27" t="s">
        <v>51</v>
      </c>
      <c r="AB16" s="27" t="s">
        <v>49</v>
      </c>
      <c r="AC16" s="27" t="s">
        <v>49</v>
      </c>
      <c r="AD16" s="27" t="s">
        <v>49</v>
      </c>
      <c r="AE16" s="27" t="s">
        <v>49</v>
      </c>
      <c r="AF16" s="27" t="s">
        <v>62</v>
      </c>
      <c r="AG16" s="27" t="s">
        <v>49</v>
      </c>
      <c r="AH16" s="27"/>
      <c r="AI16" s="27"/>
      <c r="AJ16" s="27" t="s">
        <v>54</v>
      </c>
      <c r="AK16" s="44" t="s">
        <v>55</v>
      </c>
    </row>
    <row r="17" spans="1:37" s="45" customFormat="1" x14ac:dyDescent="0.25">
      <c r="A17" s="53" t="str">
        <f>'[1]DIRECTORIO_COMITÉS Y VEEDURÍAS '!A15</f>
        <v>VALLE DEL CAUCA</v>
      </c>
      <c r="B17" s="53" t="str">
        <f>'[1]DIRECTORIO_COMITÉS Y VEEDURÍAS '!B15</f>
        <v>CZ BUENAVENTURA</v>
      </c>
      <c r="C17" s="54">
        <v>76008302022</v>
      </c>
      <c r="D17" s="54">
        <v>1</v>
      </c>
      <c r="E17" s="37" t="s">
        <v>67</v>
      </c>
      <c r="F17" s="66"/>
      <c r="G17" s="27" t="s">
        <v>69</v>
      </c>
      <c r="H17" s="42">
        <v>46</v>
      </c>
      <c r="I17" s="42">
        <v>460</v>
      </c>
      <c r="J17" s="42">
        <v>460</v>
      </c>
      <c r="K17" s="43">
        <v>44927</v>
      </c>
      <c r="L17" s="43">
        <v>45002</v>
      </c>
      <c r="M17" s="47">
        <v>3267</v>
      </c>
      <c r="N17" s="27">
        <v>472</v>
      </c>
      <c r="O17" s="27">
        <v>472</v>
      </c>
      <c r="P17" s="43">
        <v>45198</v>
      </c>
      <c r="Q17" s="27">
        <v>0</v>
      </c>
      <c r="R17" s="43">
        <v>45230</v>
      </c>
      <c r="S17" s="27" t="s">
        <v>62</v>
      </c>
      <c r="T17" s="27" t="s">
        <v>48</v>
      </c>
      <c r="U17" s="27" t="s">
        <v>49</v>
      </c>
      <c r="V17" s="27" t="s">
        <v>50</v>
      </c>
      <c r="W17" s="27" t="s">
        <v>49</v>
      </c>
      <c r="X17" s="27" t="s">
        <v>49</v>
      </c>
      <c r="Y17" s="27" t="s">
        <v>49</v>
      </c>
      <c r="Z17" s="27" t="s">
        <v>49</v>
      </c>
      <c r="AA17" s="27" t="s">
        <v>51</v>
      </c>
      <c r="AB17" s="27" t="s">
        <v>49</v>
      </c>
      <c r="AC17" s="27" t="s">
        <v>49</v>
      </c>
      <c r="AD17" s="27" t="s">
        <v>49</v>
      </c>
      <c r="AE17" s="27" t="s">
        <v>49</v>
      </c>
      <c r="AF17" s="27" t="s">
        <v>62</v>
      </c>
      <c r="AG17" s="27" t="s">
        <v>49</v>
      </c>
      <c r="AH17" s="27"/>
      <c r="AI17" s="27"/>
      <c r="AJ17" s="27" t="s">
        <v>54</v>
      </c>
      <c r="AK17" s="44" t="s">
        <v>55</v>
      </c>
    </row>
    <row r="18" spans="1:37" s="45" customFormat="1" x14ac:dyDescent="0.25">
      <c r="A18" s="53" t="str">
        <f>'[1]DIRECTORIO_COMITÉS Y VEEDURÍAS '!A15</f>
        <v>VALLE DEL CAUCA</v>
      </c>
      <c r="B18" s="53" t="str">
        <f>'[1]DIRECTORIO_COMITÉS Y VEEDURÍAS '!B15</f>
        <v>CZ BUENAVENTURA</v>
      </c>
      <c r="C18" s="54">
        <v>76002932023</v>
      </c>
      <c r="D18" s="54">
        <v>1</v>
      </c>
      <c r="E18" s="37" t="s">
        <v>70</v>
      </c>
      <c r="F18" s="52">
        <v>746432200</v>
      </c>
      <c r="G18" s="27" t="s">
        <v>61</v>
      </c>
      <c r="H18" s="42">
        <v>1</v>
      </c>
      <c r="I18" s="42">
        <v>200</v>
      </c>
      <c r="J18" s="42">
        <v>200</v>
      </c>
      <c r="K18" s="43">
        <v>44959</v>
      </c>
      <c r="L18" s="55">
        <v>44985</v>
      </c>
      <c r="M18" s="47">
        <v>178</v>
      </c>
      <c r="N18" s="27">
        <v>1</v>
      </c>
      <c r="O18" s="27">
        <v>1</v>
      </c>
      <c r="P18" s="43">
        <v>45245</v>
      </c>
      <c r="Q18" s="27">
        <v>156</v>
      </c>
      <c r="R18" s="43">
        <v>45230</v>
      </c>
      <c r="S18" s="27" t="s">
        <v>47</v>
      </c>
      <c r="T18" s="27" t="s">
        <v>48</v>
      </c>
      <c r="U18" s="27" t="s">
        <v>49</v>
      </c>
      <c r="V18" s="27" t="s">
        <v>50</v>
      </c>
      <c r="W18" s="27" t="s">
        <v>49</v>
      </c>
      <c r="X18" s="27" t="s">
        <v>49</v>
      </c>
      <c r="Y18" s="27" t="s">
        <v>49</v>
      </c>
      <c r="Z18" s="27" t="s">
        <v>49</v>
      </c>
      <c r="AA18" s="27" t="s">
        <v>51</v>
      </c>
      <c r="AB18" s="27" t="s">
        <v>49</v>
      </c>
      <c r="AC18" s="27" t="s">
        <v>49</v>
      </c>
      <c r="AD18" s="27" t="s">
        <v>49</v>
      </c>
      <c r="AE18" s="27" t="s">
        <v>49</v>
      </c>
      <c r="AF18" s="27" t="s">
        <v>47</v>
      </c>
      <c r="AG18" s="27" t="s">
        <v>49</v>
      </c>
      <c r="AH18" s="27" t="s">
        <v>52</v>
      </c>
      <c r="AI18" s="44" t="s">
        <v>53</v>
      </c>
      <c r="AJ18" s="27" t="s">
        <v>54</v>
      </c>
      <c r="AK18" s="44" t="s">
        <v>55</v>
      </c>
    </row>
    <row r="19" spans="1:37" s="45" customFormat="1" ht="25.5" x14ac:dyDescent="0.25">
      <c r="A19" s="53" t="str">
        <f>'[1]DIRECTORIO_COMITÉS Y VEEDURÍAS '!A16</f>
        <v>VALLE DEL CAUCA</v>
      </c>
      <c r="B19" s="53" t="str">
        <f>'[1]DIRECTORIO_COMITÉS Y VEEDURÍAS '!B16</f>
        <v>CZ BUENAVENTURA</v>
      </c>
      <c r="C19" s="54" t="s">
        <v>71</v>
      </c>
      <c r="D19" s="56">
        <v>1</v>
      </c>
      <c r="E19" s="38" t="s">
        <v>72</v>
      </c>
      <c r="F19" s="26">
        <v>1888361747</v>
      </c>
      <c r="G19" s="27" t="s">
        <v>73</v>
      </c>
      <c r="H19" s="42">
        <v>15</v>
      </c>
      <c r="I19" s="42">
        <v>767</v>
      </c>
      <c r="J19" s="42">
        <v>767</v>
      </c>
      <c r="K19" s="43">
        <v>44960</v>
      </c>
      <c r="L19" s="43">
        <v>44995</v>
      </c>
      <c r="M19" s="47">
        <v>233</v>
      </c>
      <c r="N19" s="27">
        <v>5</v>
      </c>
      <c r="O19" s="27">
        <v>5</v>
      </c>
      <c r="P19" s="43">
        <v>45204</v>
      </c>
      <c r="Q19" s="27">
        <v>0</v>
      </c>
      <c r="R19" s="43">
        <v>45230</v>
      </c>
      <c r="S19" s="27" t="s">
        <v>62</v>
      </c>
      <c r="T19" s="27" t="s">
        <v>48</v>
      </c>
      <c r="U19" s="27" t="s">
        <v>49</v>
      </c>
      <c r="V19" s="27" t="s">
        <v>50</v>
      </c>
      <c r="W19" s="27" t="s">
        <v>49</v>
      </c>
      <c r="X19" s="27" t="s">
        <v>49</v>
      </c>
      <c r="Y19" s="27" t="s">
        <v>49</v>
      </c>
      <c r="Z19" s="27" t="s">
        <v>49</v>
      </c>
      <c r="AA19" s="27" t="s">
        <v>51</v>
      </c>
      <c r="AB19" s="27" t="s">
        <v>49</v>
      </c>
      <c r="AC19" s="27" t="s">
        <v>49</v>
      </c>
      <c r="AD19" s="27" t="s">
        <v>49</v>
      </c>
      <c r="AE19" s="27" t="s">
        <v>49</v>
      </c>
      <c r="AF19" s="27" t="s">
        <v>62</v>
      </c>
      <c r="AG19" s="27" t="s">
        <v>49</v>
      </c>
      <c r="AH19" s="27"/>
      <c r="AI19" s="44" t="s">
        <v>63</v>
      </c>
      <c r="AJ19" s="27" t="s">
        <v>54</v>
      </c>
      <c r="AK19" s="44" t="s">
        <v>55</v>
      </c>
    </row>
    <row r="20" spans="1:37" s="45" customFormat="1" ht="25.5" x14ac:dyDescent="0.25">
      <c r="A20" s="53" t="str">
        <f>'[1]DIRECTORIO_COMITÉS Y VEEDURÍAS '!A17</f>
        <v>VALLE DEL CAUCA</v>
      </c>
      <c r="B20" s="53" t="str">
        <f>'[1]DIRECTORIO_COMITÉS Y VEEDURÍAS '!B17</f>
        <v>CZ BUENAVENTURA</v>
      </c>
      <c r="C20" s="54">
        <v>76002802023</v>
      </c>
      <c r="D20" s="54">
        <v>1</v>
      </c>
      <c r="E20" s="38" t="s">
        <v>72</v>
      </c>
      <c r="F20" s="26">
        <v>3945048960</v>
      </c>
      <c r="G20" s="27" t="s">
        <v>56</v>
      </c>
      <c r="H20" s="42">
        <v>7</v>
      </c>
      <c r="I20" s="42">
        <v>1055</v>
      </c>
      <c r="J20" s="42">
        <v>1055</v>
      </c>
      <c r="K20" s="43">
        <v>44959</v>
      </c>
      <c r="L20" s="43">
        <v>44984</v>
      </c>
      <c r="M20" s="47">
        <v>147</v>
      </c>
      <c r="N20" s="27">
        <v>3</v>
      </c>
      <c r="O20" s="27">
        <v>3</v>
      </c>
      <c r="P20" s="43">
        <v>45203</v>
      </c>
      <c r="Q20" s="27">
        <v>0</v>
      </c>
      <c r="R20" s="43">
        <v>45230</v>
      </c>
      <c r="S20" s="27" t="s">
        <v>62</v>
      </c>
      <c r="T20" s="27" t="s">
        <v>48</v>
      </c>
      <c r="U20" s="27" t="s">
        <v>49</v>
      </c>
      <c r="V20" s="27" t="s">
        <v>50</v>
      </c>
      <c r="W20" s="27" t="s">
        <v>49</v>
      </c>
      <c r="X20" s="27" t="s">
        <v>49</v>
      </c>
      <c r="Y20" s="27" t="s">
        <v>49</v>
      </c>
      <c r="Z20" s="27" t="s">
        <v>49</v>
      </c>
      <c r="AA20" s="27" t="s">
        <v>51</v>
      </c>
      <c r="AB20" s="27" t="s">
        <v>49</v>
      </c>
      <c r="AC20" s="27" t="s">
        <v>49</v>
      </c>
      <c r="AD20" s="27" t="s">
        <v>49</v>
      </c>
      <c r="AE20" s="27" t="s">
        <v>49</v>
      </c>
      <c r="AF20" s="27" t="s">
        <v>62</v>
      </c>
      <c r="AG20" s="27" t="s">
        <v>49</v>
      </c>
      <c r="AH20" s="27"/>
      <c r="AI20" s="44" t="s">
        <v>63</v>
      </c>
      <c r="AJ20" s="27" t="s">
        <v>54</v>
      </c>
      <c r="AK20" s="44" t="s">
        <v>55</v>
      </c>
    </row>
    <row r="21" spans="1:37" s="45" customFormat="1" x14ac:dyDescent="0.25">
      <c r="A21" s="53" t="str">
        <f>'[1]DIRECTORIO_COMITÉS Y VEEDURÍAS '!A18</f>
        <v>VALLE DEL CAUCA</v>
      </c>
      <c r="B21" s="53" t="str">
        <f>'[1]DIRECTORIO_COMITÉS Y VEEDURÍAS '!B18</f>
        <v>CZ BUENAVENTURA</v>
      </c>
      <c r="C21" s="54">
        <v>76003642023</v>
      </c>
      <c r="D21" s="54">
        <v>1</v>
      </c>
      <c r="E21" s="38" t="s">
        <v>74</v>
      </c>
      <c r="F21" s="57">
        <v>828776310</v>
      </c>
      <c r="G21" s="27" t="s">
        <v>61</v>
      </c>
      <c r="H21" s="42">
        <v>1</v>
      </c>
      <c r="I21" s="42">
        <v>210</v>
      </c>
      <c r="J21" s="42">
        <v>210</v>
      </c>
      <c r="K21" s="43">
        <v>44963</v>
      </c>
      <c r="L21" s="43">
        <v>44994</v>
      </c>
      <c r="M21" s="47">
        <v>121</v>
      </c>
      <c r="N21" s="27">
        <v>1</v>
      </c>
      <c r="O21" s="27">
        <v>1</v>
      </c>
      <c r="P21" s="43">
        <v>45196</v>
      </c>
      <c r="Q21" s="27">
        <v>110</v>
      </c>
      <c r="R21" s="43">
        <v>45230</v>
      </c>
      <c r="S21" s="27" t="s">
        <v>47</v>
      </c>
      <c r="T21" s="27" t="s">
        <v>48</v>
      </c>
      <c r="U21" s="27" t="s">
        <v>49</v>
      </c>
      <c r="V21" s="27" t="s">
        <v>50</v>
      </c>
      <c r="W21" s="27" t="s">
        <v>49</v>
      </c>
      <c r="X21" s="27" t="s">
        <v>49</v>
      </c>
      <c r="Y21" s="27" t="s">
        <v>49</v>
      </c>
      <c r="Z21" s="27" t="s">
        <v>49</v>
      </c>
      <c r="AA21" s="27" t="s">
        <v>51</v>
      </c>
      <c r="AB21" s="27" t="s">
        <v>49</v>
      </c>
      <c r="AC21" s="27" t="s">
        <v>49</v>
      </c>
      <c r="AD21" s="27" t="s">
        <v>49</v>
      </c>
      <c r="AE21" s="27" t="s">
        <v>49</v>
      </c>
      <c r="AF21" s="27" t="s">
        <v>47</v>
      </c>
      <c r="AG21" s="27" t="s">
        <v>49</v>
      </c>
      <c r="AH21" s="27" t="s">
        <v>52</v>
      </c>
      <c r="AI21" s="44" t="s">
        <v>53</v>
      </c>
      <c r="AJ21" s="27" t="s">
        <v>54</v>
      </c>
      <c r="AK21" s="44" t="s">
        <v>55</v>
      </c>
    </row>
    <row r="22" spans="1:37" s="45" customFormat="1" ht="47.25" x14ac:dyDescent="0.25">
      <c r="A22" s="53" t="str">
        <f>'[1]DIRECTORIO_COMITÉS Y VEEDURÍAS '!A19</f>
        <v>VALLE DEL CAUCA</v>
      </c>
      <c r="B22" s="53" t="str">
        <f>'[1]DIRECTORIO_COMITÉS Y VEEDURÍAS '!B19</f>
        <v>CZ BUENAVENTURA</v>
      </c>
      <c r="C22" s="27">
        <v>76003502023</v>
      </c>
      <c r="D22" s="54">
        <v>1</v>
      </c>
      <c r="E22" s="38" t="s">
        <v>75</v>
      </c>
      <c r="F22" s="32">
        <v>3930463470</v>
      </c>
      <c r="G22" s="58" t="s">
        <v>46</v>
      </c>
      <c r="H22" s="42">
        <v>6</v>
      </c>
      <c r="I22" s="42">
        <v>991</v>
      </c>
      <c r="J22" s="42">
        <v>991</v>
      </c>
      <c r="K22" s="43">
        <v>44963</v>
      </c>
      <c r="L22" s="43">
        <v>44986</v>
      </c>
      <c r="M22" s="47">
        <v>86</v>
      </c>
      <c r="N22" s="27">
        <v>6</v>
      </c>
      <c r="O22" s="27">
        <v>6</v>
      </c>
      <c r="P22" s="59" t="s">
        <v>76</v>
      </c>
      <c r="Q22" s="27">
        <v>0</v>
      </c>
      <c r="R22" s="43">
        <v>45230</v>
      </c>
      <c r="S22" s="27" t="s">
        <v>62</v>
      </c>
      <c r="T22" s="27" t="s">
        <v>48</v>
      </c>
      <c r="U22" s="27" t="s">
        <v>49</v>
      </c>
      <c r="V22" s="27" t="s">
        <v>50</v>
      </c>
      <c r="W22" s="27" t="s">
        <v>49</v>
      </c>
      <c r="X22" s="27" t="s">
        <v>49</v>
      </c>
      <c r="Y22" s="27" t="s">
        <v>49</v>
      </c>
      <c r="Z22" s="27" t="s">
        <v>49</v>
      </c>
      <c r="AA22" s="27" t="s">
        <v>51</v>
      </c>
      <c r="AB22" s="27" t="s">
        <v>49</v>
      </c>
      <c r="AC22" s="27" t="s">
        <v>49</v>
      </c>
      <c r="AD22" s="27" t="s">
        <v>49</v>
      </c>
      <c r="AE22" s="27" t="s">
        <v>49</v>
      </c>
      <c r="AF22" s="27" t="s">
        <v>62</v>
      </c>
      <c r="AG22" s="27" t="s">
        <v>49</v>
      </c>
      <c r="AH22" s="27"/>
      <c r="AI22" s="44" t="s">
        <v>63</v>
      </c>
      <c r="AJ22" s="27" t="s">
        <v>54</v>
      </c>
      <c r="AK22" s="44" t="s">
        <v>55</v>
      </c>
    </row>
    <row r="23" spans="1:37" s="45" customFormat="1" ht="25.5" x14ac:dyDescent="0.25">
      <c r="A23" s="53" t="str">
        <f>'[1]DIRECTORIO_COMITÉS Y VEEDURÍAS '!A20</f>
        <v>VALLE DEL CAUCA</v>
      </c>
      <c r="B23" s="53" t="str">
        <f>'[1]DIRECTORIO_COMITÉS Y VEEDURÍAS '!B20</f>
        <v>CZ BUENAVENTURA</v>
      </c>
      <c r="C23" s="27">
        <v>76003512023</v>
      </c>
      <c r="D23" s="54">
        <v>1</v>
      </c>
      <c r="E23" s="38" t="s">
        <v>75</v>
      </c>
      <c r="F23" s="26">
        <v>747876580</v>
      </c>
      <c r="G23" s="27" t="s">
        <v>56</v>
      </c>
      <c r="H23" s="42">
        <v>2</v>
      </c>
      <c r="I23" s="42">
        <v>200</v>
      </c>
      <c r="J23" s="42">
        <v>200</v>
      </c>
      <c r="K23" s="43">
        <v>44961</v>
      </c>
      <c r="L23" s="43">
        <v>44986</v>
      </c>
      <c r="M23" s="47">
        <v>86</v>
      </c>
      <c r="N23" s="27">
        <v>2</v>
      </c>
      <c r="O23" s="27">
        <v>2</v>
      </c>
      <c r="P23" s="43">
        <v>45209</v>
      </c>
      <c r="Q23" s="27">
        <v>0</v>
      </c>
      <c r="R23" s="43">
        <v>45230</v>
      </c>
      <c r="S23" s="27" t="s">
        <v>62</v>
      </c>
      <c r="T23" s="27" t="s">
        <v>48</v>
      </c>
      <c r="U23" s="27" t="s">
        <v>49</v>
      </c>
      <c r="V23" s="27" t="s">
        <v>50</v>
      </c>
      <c r="W23" s="27" t="s">
        <v>49</v>
      </c>
      <c r="X23" s="27" t="s">
        <v>49</v>
      </c>
      <c r="Y23" s="27" t="s">
        <v>49</v>
      </c>
      <c r="Z23" s="27" t="s">
        <v>49</v>
      </c>
      <c r="AA23" s="27" t="s">
        <v>51</v>
      </c>
      <c r="AB23" s="27" t="s">
        <v>49</v>
      </c>
      <c r="AC23" s="27" t="s">
        <v>49</v>
      </c>
      <c r="AD23" s="27" t="s">
        <v>49</v>
      </c>
      <c r="AE23" s="27" t="s">
        <v>49</v>
      </c>
      <c r="AF23" s="27" t="s">
        <v>62</v>
      </c>
      <c r="AG23" s="27" t="s">
        <v>49</v>
      </c>
      <c r="AH23" s="27"/>
      <c r="AI23" s="44" t="s">
        <v>63</v>
      </c>
      <c r="AJ23" s="27" t="s">
        <v>54</v>
      </c>
      <c r="AK23" s="44" t="s">
        <v>55</v>
      </c>
    </row>
    <row r="24" spans="1:37" s="45" customFormat="1" ht="47.25" x14ac:dyDescent="0.25">
      <c r="A24" s="53" t="str">
        <f>'[1]DIRECTORIO_COMITÉS Y VEEDURÍAS '!A21</f>
        <v>VALLE DEL CAUCA</v>
      </c>
      <c r="B24" s="53" t="str">
        <f>'[1]DIRECTORIO_COMITÉS Y VEEDURÍAS '!B21</f>
        <v>CZ BUENAVENTURA</v>
      </c>
      <c r="C24" s="60">
        <v>76007172022</v>
      </c>
      <c r="D24" s="54">
        <v>1</v>
      </c>
      <c r="E24" s="37" t="s">
        <v>77</v>
      </c>
      <c r="F24" s="28">
        <v>687192740</v>
      </c>
      <c r="G24" s="27" t="s">
        <v>68</v>
      </c>
      <c r="H24" s="42">
        <v>1</v>
      </c>
      <c r="I24" s="42">
        <v>240</v>
      </c>
      <c r="J24" s="42">
        <v>240</v>
      </c>
      <c r="K24" s="43">
        <v>44896</v>
      </c>
      <c r="L24" s="43">
        <v>45003</v>
      </c>
      <c r="M24" s="47">
        <v>42</v>
      </c>
      <c r="N24" s="27">
        <v>1</v>
      </c>
      <c r="O24" s="27">
        <v>1</v>
      </c>
      <c r="P24" s="43">
        <v>45198</v>
      </c>
      <c r="Q24" s="27">
        <v>37</v>
      </c>
      <c r="R24" s="43">
        <v>45290</v>
      </c>
      <c r="S24" s="27" t="s">
        <v>47</v>
      </c>
      <c r="T24" s="27" t="s">
        <v>48</v>
      </c>
      <c r="U24" s="27" t="s">
        <v>49</v>
      </c>
      <c r="V24" s="27" t="s">
        <v>50</v>
      </c>
      <c r="W24" s="27" t="s">
        <v>49</v>
      </c>
      <c r="X24" s="27" t="s">
        <v>49</v>
      </c>
      <c r="Y24" s="27" t="s">
        <v>49</v>
      </c>
      <c r="Z24" s="27" t="s">
        <v>49</v>
      </c>
      <c r="AA24" s="27" t="s">
        <v>51</v>
      </c>
      <c r="AB24" s="27" t="s">
        <v>49</v>
      </c>
      <c r="AC24" s="27" t="s">
        <v>49</v>
      </c>
      <c r="AD24" s="27" t="s">
        <v>49</v>
      </c>
      <c r="AE24" s="27" t="s">
        <v>49</v>
      </c>
      <c r="AF24" s="27" t="s">
        <v>47</v>
      </c>
      <c r="AG24" s="27" t="s">
        <v>49</v>
      </c>
      <c r="AH24" s="27" t="s">
        <v>78</v>
      </c>
      <c r="AI24" s="44" t="s">
        <v>79</v>
      </c>
      <c r="AJ24" s="27" t="s">
        <v>54</v>
      </c>
      <c r="AK24" s="44" t="s">
        <v>55</v>
      </c>
    </row>
    <row r="25" spans="1:37" s="45" customFormat="1" ht="31.5" x14ac:dyDescent="0.25">
      <c r="A25" s="53" t="str">
        <f>'[1]DIRECTORIO_COMITÉS Y VEEDURÍAS '!A22</f>
        <v>VALLE DEL CAUCA</v>
      </c>
      <c r="B25" s="53" t="str">
        <f>'[1]DIRECTORIO_COMITÉS Y VEEDURÍAS '!B22</f>
        <v>CZ BUENAVENTURA</v>
      </c>
      <c r="C25" s="60">
        <v>76007202022</v>
      </c>
      <c r="D25" s="54">
        <v>1</v>
      </c>
      <c r="E25" s="37" t="s">
        <v>80</v>
      </c>
      <c r="F25" s="65">
        <v>416673587</v>
      </c>
      <c r="G25" s="27" t="s">
        <v>68</v>
      </c>
      <c r="H25" s="42">
        <v>13</v>
      </c>
      <c r="I25" s="42">
        <v>120</v>
      </c>
      <c r="J25" s="42">
        <v>130</v>
      </c>
      <c r="K25" s="43">
        <v>44896</v>
      </c>
      <c r="L25" s="55">
        <v>45002</v>
      </c>
      <c r="M25" s="73">
        <v>51</v>
      </c>
      <c r="N25" s="27">
        <v>5</v>
      </c>
      <c r="O25" s="27">
        <v>5</v>
      </c>
      <c r="P25" s="43">
        <v>45177</v>
      </c>
      <c r="Q25" s="27">
        <v>0</v>
      </c>
      <c r="R25" s="43">
        <v>45230</v>
      </c>
      <c r="S25" s="27" t="s">
        <v>62</v>
      </c>
      <c r="T25" s="27" t="s">
        <v>48</v>
      </c>
      <c r="U25" s="27" t="s">
        <v>49</v>
      </c>
      <c r="V25" s="27" t="s">
        <v>50</v>
      </c>
      <c r="W25" s="27" t="s">
        <v>49</v>
      </c>
      <c r="X25" s="27" t="s">
        <v>49</v>
      </c>
      <c r="Y25" s="27" t="s">
        <v>49</v>
      </c>
      <c r="Z25" s="27" t="s">
        <v>49</v>
      </c>
      <c r="AA25" s="27" t="s">
        <v>51</v>
      </c>
      <c r="AB25" s="27" t="s">
        <v>49</v>
      </c>
      <c r="AC25" s="27" t="s">
        <v>49</v>
      </c>
      <c r="AD25" s="27" t="s">
        <v>49</v>
      </c>
      <c r="AE25" s="27" t="s">
        <v>49</v>
      </c>
      <c r="AF25" s="27" t="s">
        <v>62</v>
      </c>
      <c r="AG25" s="27" t="s">
        <v>49</v>
      </c>
      <c r="AH25" s="27" t="s">
        <v>78</v>
      </c>
      <c r="AI25" s="44" t="s">
        <v>79</v>
      </c>
      <c r="AJ25" s="27" t="s">
        <v>54</v>
      </c>
      <c r="AK25" s="44" t="s">
        <v>55</v>
      </c>
    </row>
    <row r="26" spans="1:37" s="45" customFormat="1" ht="31.5" x14ac:dyDescent="0.25">
      <c r="A26" s="53" t="str">
        <f>'[1]DIRECTORIO_COMITÉS Y VEEDURÍAS '!A23</f>
        <v xml:space="preserve">VALLE DEL CAUCA </v>
      </c>
      <c r="B26" s="53" t="str">
        <f>'[1]DIRECTORIO_COMITÉS Y VEEDURÍAS '!B23</f>
        <v>CZ BUENAVENTURA</v>
      </c>
      <c r="C26" s="60">
        <v>76007202022</v>
      </c>
      <c r="D26" s="54">
        <v>1</v>
      </c>
      <c r="E26" s="37" t="s">
        <v>80</v>
      </c>
      <c r="F26" s="66"/>
      <c r="G26" s="27" t="s">
        <v>69</v>
      </c>
      <c r="H26" s="42">
        <v>2</v>
      </c>
      <c r="I26" s="42">
        <v>20</v>
      </c>
      <c r="J26" s="42">
        <v>20</v>
      </c>
      <c r="K26" s="43">
        <v>44896</v>
      </c>
      <c r="L26" s="55">
        <v>45002</v>
      </c>
      <c r="M26" s="74"/>
      <c r="N26" s="27">
        <v>5</v>
      </c>
      <c r="O26" s="27">
        <v>5</v>
      </c>
      <c r="P26" s="43">
        <v>45177</v>
      </c>
      <c r="Q26" s="27">
        <v>0</v>
      </c>
      <c r="R26" s="43">
        <v>45230</v>
      </c>
      <c r="S26" s="27" t="s">
        <v>62</v>
      </c>
      <c r="T26" s="27" t="s">
        <v>48</v>
      </c>
      <c r="U26" s="27" t="s">
        <v>49</v>
      </c>
      <c r="V26" s="27" t="s">
        <v>50</v>
      </c>
      <c r="W26" s="27" t="s">
        <v>49</v>
      </c>
      <c r="X26" s="27" t="s">
        <v>49</v>
      </c>
      <c r="Y26" s="27" t="s">
        <v>49</v>
      </c>
      <c r="Z26" s="27" t="s">
        <v>49</v>
      </c>
      <c r="AA26" s="27" t="s">
        <v>51</v>
      </c>
      <c r="AB26" s="27" t="s">
        <v>49</v>
      </c>
      <c r="AC26" s="27" t="s">
        <v>49</v>
      </c>
      <c r="AD26" s="27" t="s">
        <v>49</v>
      </c>
      <c r="AE26" s="27" t="s">
        <v>49</v>
      </c>
      <c r="AF26" s="27" t="s">
        <v>62</v>
      </c>
      <c r="AG26" s="27" t="s">
        <v>49</v>
      </c>
      <c r="AH26" s="27" t="s">
        <v>78</v>
      </c>
      <c r="AI26" s="44" t="s">
        <v>79</v>
      </c>
      <c r="AJ26" s="27" t="s">
        <v>54</v>
      </c>
      <c r="AK26" s="44" t="s">
        <v>55</v>
      </c>
    </row>
    <row r="27" spans="1:37" s="45" customFormat="1" ht="47.25" x14ac:dyDescent="0.25">
      <c r="A27" s="53" t="str">
        <f>'[1]DIRECTORIO_COMITÉS Y VEEDURÍAS '!A23</f>
        <v xml:space="preserve">VALLE DEL CAUCA </v>
      </c>
      <c r="B27" s="53" t="str">
        <f>'[1]DIRECTORIO_COMITÉS Y VEEDURÍAS '!B23</f>
        <v>CZ BUENAVENTURA</v>
      </c>
      <c r="C27" s="60">
        <v>76008202022</v>
      </c>
      <c r="D27" s="54">
        <v>1</v>
      </c>
      <c r="E27" s="37" t="s">
        <v>81</v>
      </c>
      <c r="F27" s="71">
        <v>2282258510</v>
      </c>
      <c r="G27" s="27" t="s">
        <v>68</v>
      </c>
      <c r="H27" s="42">
        <v>76</v>
      </c>
      <c r="I27" s="42">
        <v>760</v>
      </c>
      <c r="J27" s="42">
        <v>760</v>
      </c>
      <c r="K27" s="43">
        <v>44897</v>
      </c>
      <c r="L27" s="43">
        <v>44914</v>
      </c>
      <c r="M27" s="67">
        <v>76</v>
      </c>
      <c r="N27" s="27">
        <v>5</v>
      </c>
      <c r="O27" s="27">
        <v>5</v>
      </c>
      <c r="P27" s="43">
        <v>45201</v>
      </c>
      <c r="Q27" s="63">
        <v>72</v>
      </c>
      <c r="R27" s="43">
        <v>45290</v>
      </c>
      <c r="S27" s="27" t="s">
        <v>47</v>
      </c>
      <c r="T27" s="27" t="s">
        <v>48</v>
      </c>
      <c r="U27" s="27" t="s">
        <v>49</v>
      </c>
      <c r="V27" s="27" t="s">
        <v>50</v>
      </c>
      <c r="W27" s="27" t="s">
        <v>49</v>
      </c>
      <c r="X27" s="27" t="s">
        <v>49</v>
      </c>
      <c r="Y27" s="27" t="s">
        <v>49</v>
      </c>
      <c r="Z27" s="27" t="s">
        <v>49</v>
      </c>
      <c r="AA27" s="27" t="s">
        <v>51</v>
      </c>
      <c r="AB27" s="27" t="s">
        <v>49</v>
      </c>
      <c r="AC27" s="27" t="s">
        <v>49</v>
      </c>
      <c r="AD27" s="27" t="s">
        <v>49</v>
      </c>
      <c r="AE27" s="27" t="s">
        <v>49</v>
      </c>
      <c r="AF27" s="27" t="s">
        <v>47</v>
      </c>
      <c r="AG27" s="27" t="s">
        <v>49</v>
      </c>
      <c r="AH27" s="27" t="s">
        <v>78</v>
      </c>
      <c r="AI27" s="44" t="s">
        <v>79</v>
      </c>
      <c r="AJ27" s="27" t="s">
        <v>54</v>
      </c>
      <c r="AK27" s="44" t="s">
        <v>55</v>
      </c>
    </row>
    <row r="28" spans="1:37" s="45" customFormat="1" ht="47.25" x14ac:dyDescent="0.25">
      <c r="A28" s="53" t="str">
        <f>'[1]DIRECTORIO_COMITÉS Y VEEDURÍAS '!A24</f>
        <v xml:space="preserve">VALLE DEL CAUCA </v>
      </c>
      <c r="B28" s="53" t="str">
        <f>'[1]DIRECTORIO_COMITÉS Y VEEDURÍAS '!B24</f>
        <v>CZ BUENAVENTURA</v>
      </c>
      <c r="C28" s="60">
        <v>76008202022</v>
      </c>
      <c r="D28" s="54">
        <v>1</v>
      </c>
      <c r="E28" s="37" t="s">
        <v>81</v>
      </c>
      <c r="F28" s="72"/>
      <c r="G28" s="27" t="s">
        <v>69</v>
      </c>
      <c r="H28" s="42">
        <v>5</v>
      </c>
      <c r="I28" s="42">
        <v>50</v>
      </c>
      <c r="J28" s="42">
        <v>50</v>
      </c>
      <c r="K28" s="43">
        <v>44897</v>
      </c>
      <c r="L28" s="43">
        <v>44914</v>
      </c>
      <c r="M28" s="68"/>
      <c r="N28" s="27">
        <v>5</v>
      </c>
      <c r="O28" s="27">
        <v>5</v>
      </c>
      <c r="P28" s="43">
        <v>45201</v>
      </c>
      <c r="Q28" s="64"/>
      <c r="R28" s="43">
        <v>45290</v>
      </c>
      <c r="S28" s="27" t="s">
        <v>47</v>
      </c>
      <c r="T28" s="27" t="s">
        <v>48</v>
      </c>
      <c r="U28" s="27" t="s">
        <v>49</v>
      </c>
      <c r="V28" s="27" t="s">
        <v>50</v>
      </c>
      <c r="W28" s="27" t="s">
        <v>49</v>
      </c>
      <c r="X28" s="27" t="s">
        <v>49</v>
      </c>
      <c r="Y28" s="27" t="s">
        <v>49</v>
      </c>
      <c r="Z28" s="27" t="s">
        <v>49</v>
      </c>
      <c r="AA28" s="27" t="s">
        <v>51</v>
      </c>
      <c r="AB28" s="27" t="s">
        <v>49</v>
      </c>
      <c r="AC28" s="27" t="s">
        <v>49</v>
      </c>
      <c r="AD28" s="27" t="s">
        <v>49</v>
      </c>
      <c r="AE28" s="27" t="s">
        <v>49</v>
      </c>
      <c r="AF28" s="27" t="s">
        <v>47</v>
      </c>
      <c r="AG28" s="27" t="s">
        <v>49</v>
      </c>
      <c r="AH28" s="27" t="s">
        <v>78</v>
      </c>
      <c r="AI28" s="44" t="s">
        <v>79</v>
      </c>
      <c r="AJ28" s="27" t="s">
        <v>54</v>
      </c>
      <c r="AK28" s="44" t="s">
        <v>55</v>
      </c>
    </row>
    <row r="29" spans="1:37" s="45" customFormat="1" ht="31.5" x14ac:dyDescent="0.25">
      <c r="A29" s="53" t="str">
        <f>'[1]DIRECTORIO_COMITÉS Y VEEDURÍAS '!A24</f>
        <v xml:space="preserve">VALLE DEL CAUCA </v>
      </c>
      <c r="B29" s="53" t="str">
        <f>'[1]DIRECTORIO_COMITÉS Y VEEDURÍAS '!B24</f>
        <v>CZ BUENAVENTURA</v>
      </c>
      <c r="C29" s="60">
        <v>76007162022</v>
      </c>
      <c r="D29" s="54">
        <v>1</v>
      </c>
      <c r="E29" s="37" t="s">
        <v>82</v>
      </c>
      <c r="F29" s="26">
        <v>515394555</v>
      </c>
      <c r="G29" s="27" t="s">
        <v>68</v>
      </c>
      <c r="H29" s="42">
        <v>18</v>
      </c>
      <c r="I29" s="42">
        <v>180</v>
      </c>
      <c r="J29" s="42">
        <v>180</v>
      </c>
      <c r="K29" s="43">
        <v>44896</v>
      </c>
      <c r="L29" s="43">
        <v>44958</v>
      </c>
      <c r="M29" s="47">
        <v>54</v>
      </c>
      <c r="N29" s="27">
        <v>7</v>
      </c>
      <c r="O29" s="27">
        <v>7</v>
      </c>
      <c r="P29" s="43">
        <v>45184</v>
      </c>
      <c r="Q29" s="27">
        <v>98</v>
      </c>
      <c r="R29" s="43">
        <v>45290</v>
      </c>
      <c r="S29" s="27" t="s">
        <v>47</v>
      </c>
      <c r="T29" s="27" t="s">
        <v>48</v>
      </c>
      <c r="U29" s="27" t="s">
        <v>49</v>
      </c>
      <c r="V29" s="27" t="s">
        <v>50</v>
      </c>
      <c r="W29" s="27" t="s">
        <v>49</v>
      </c>
      <c r="X29" s="27" t="s">
        <v>49</v>
      </c>
      <c r="Y29" s="27" t="s">
        <v>49</v>
      </c>
      <c r="Z29" s="27" t="s">
        <v>49</v>
      </c>
      <c r="AA29" s="27" t="s">
        <v>51</v>
      </c>
      <c r="AB29" s="27" t="s">
        <v>49</v>
      </c>
      <c r="AC29" s="27" t="s">
        <v>49</v>
      </c>
      <c r="AD29" s="27" t="s">
        <v>49</v>
      </c>
      <c r="AE29" s="27" t="s">
        <v>49</v>
      </c>
      <c r="AF29" s="27" t="s">
        <v>47</v>
      </c>
      <c r="AG29" s="27" t="s">
        <v>49</v>
      </c>
      <c r="AH29" s="27" t="s">
        <v>78</v>
      </c>
      <c r="AI29" s="44" t="s">
        <v>79</v>
      </c>
      <c r="AJ29" s="27" t="s">
        <v>54</v>
      </c>
      <c r="AK29" s="44" t="s">
        <v>55</v>
      </c>
    </row>
    <row r="30" spans="1:37" s="45" customFormat="1" ht="47.25" x14ac:dyDescent="0.25">
      <c r="A30" s="53" t="str">
        <f>'[1]DIRECTORIO_COMITÉS Y VEEDURÍAS '!A25</f>
        <v xml:space="preserve">VALLE DEL CAUCA </v>
      </c>
      <c r="B30" s="53" t="str">
        <f>'[1]DIRECTORIO_COMITÉS Y VEEDURÍAS '!B25</f>
        <v>CZ BUENAVENTURA</v>
      </c>
      <c r="C30" s="60">
        <v>76008212022</v>
      </c>
      <c r="D30" s="54">
        <v>1</v>
      </c>
      <c r="E30" s="37" t="s">
        <v>83</v>
      </c>
      <c r="F30" s="71">
        <v>924459408</v>
      </c>
      <c r="G30" s="27" t="s">
        <v>68</v>
      </c>
      <c r="H30" s="42">
        <v>30</v>
      </c>
      <c r="I30" s="42">
        <v>300</v>
      </c>
      <c r="J30" s="42">
        <v>300</v>
      </c>
      <c r="K30" s="43">
        <v>44900</v>
      </c>
      <c r="L30" s="43">
        <v>45043</v>
      </c>
      <c r="M30" s="67">
        <v>174</v>
      </c>
      <c r="N30" s="27">
        <v>4</v>
      </c>
      <c r="O30" s="27">
        <v>4</v>
      </c>
      <c r="P30" s="43">
        <v>45193</v>
      </c>
      <c r="Q30" s="27">
        <v>0</v>
      </c>
      <c r="R30" s="43">
        <v>45230</v>
      </c>
      <c r="S30" s="27" t="s">
        <v>62</v>
      </c>
      <c r="T30" s="27" t="s">
        <v>48</v>
      </c>
      <c r="U30" s="27" t="s">
        <v>49</v>
      </c>
      <c r="V30" s="27" t="s">
        <v>50</v>
      </c>
      <c r="W30" s="27" t="s">
        <v>49</v>
      </c>
      <c r="X30" s="27" t="s">
        <v>49</v>
      </c>
      <c r="Y30" s="27" t="s">
        <v>49</v>
      </c>
      <c r="Z30" s="27" t="s">
        <v>49</v>
      </c>
      <c r="AA30" s="27" t="s">
        <v>51</v>
      </c>
      <c r="AB30" s="27" t="s">
        <v>49</v>
      </c>
      <c r="AC30" s="27" t="s">
        <v>49</v>
      </c>
      <c r="AD30" s="27" t="s">
        <v>49</v>
      </c>
      <c r="AE30" s="27" t="s">
        <v>49</v>
      </c>
      <c r="AF30" s="27" t="s">
        <v>62</v>
      </c>
      <c r="AG30" s="27" t="s">
        <v>49</v>
      </c>
      <c r="AH30" s="27" t="s">
        <v>84</v>
      </c>
      <c r="AI30" s="44" t="s">
        <v>85</v>
      </c>
      <c r="AJ30" s="27" t="s">
        <v>54</v>
      </c>
      <c r="AK30" s="44" t="s">
        <v>55</v>
      </c>
    </row>
    <row r="31" spans="1:37" s="45" customFormat="1" ht="47.25" x14ac:dyDescent="0.25">
      <c r="A31" s="53" t="str">
        <f>'[1]DIRECTORIO_COMITÉS Y VEEDURÍAS '!A26</f>
        <v xml:space="preserve">VALLE DEL CAUCA </v>
      </c>
      <c r="B31" s="53" t="str">
        <f>'[1]DIRECTORIO_COMITÉS Y VEEDURÍAS '!B26</f>
        <v>CZ BUENAVENTURA</v>
      </c>
      <c r="C31" s="60">
        <v>76008212022</v>
      </c>
      <c r="D31" s="54">
        <v>1</v>
      </c>
      <c r="E31" s="37" t="s">
        <v>83</v>
      </c>
      <c r="F31" s="72"/>
      <c r="G31" s="27" t="s">
        <v>69</v>
      </c>
      <c r="H31" s="42">
        <v>3</v>
      </c>
      <c r="I31" s="42">
        <v>30</v>
      </c>
      <c r="J31" s="42">
        <v>30</v>
      </c>
      <c r="K31" s="43">
        <v>44900</v>
      </c>
      <c r="L31" s="43">
        <v>45043</v>
      </c>
      <c r="M31" s="68"/>
      <c r="N31" s="27">
        <v>4</v>
      </c>
      <c r="O31" s="27">
        <v>4</v>
      </c>
      <c r="P31" s="43">
        <v>45193</v>
      </c>
      <c r="Q31" s="27">
        <v>0</v>
      </c>
      <c r="R31" s="43">
        <v>45230</v>
      </c>
      <c r="S31" s="27" t="s">
        <v>62</v>
      </c>
      <c r="T31" s="27" t="s">
        <v>48</v>
      </c>
      <c r="U31" s="27" t="s">
        <v>49</v>
      </c>
      <c r="V31" s="27" t="s">
        <v>50</v>
      </c>
      <c r="W31" s="27" t="s">
        <v>49</v>
      </c>
      <c r="X31" s="27" t="s">
        <v>49</v>
      </c>
      <c r="Y31" s="27" t="s">
        <v>49</v>
      </c>
      <c r="Z31" s="27" t="s">
        <v>49</v>
      </c>
      <c r="AA31" s="27" t="s">
        <v>51</v>
      </c>
      <c r="AB31" s="27" t="s">
        <v>49</v>
      </c>
      <c r="AC31" s="27" t="s">
        <v>49</v>
      </c>
      <c r="AD31" s="27" t="s">
        <v>49</v>
      </c>
      <c r="AE31" s="27" t="s">
        <v>49</v>
      </c>
      <c r="AF31" s="27" t="s">
        <v>62</v>
      </c>
      <c r="AG31" s="27" t="s">
        <v>49</v>
      </c>
      <c r="AH31" s="27" t="s">
        <v>84</v>
      </c>
      <c r="AI31" s="44" t="s">
        <v>85</v>
      </c>
      <c r="AJ31" s="27" t="s">
        <v>54</v>
      </c>
      <c r="AK31" s="44" t="s">
        <v>55</v>
      </c>
    </row>
    <row r="32" spans="1:37" s="45" customFormat="1" ht="63" x14ac:dyDescent="0.25">
      <c r="A32" s="53" t="str">
        <f>'[1]DIRECTORIO_COMITÉS Y VEEDURÍAS '!A26</f>
        <v xml:space="preserve">VALLE DEL CAUCA </v>
      </c>
      <c r="B32" s="53" t="str">
        <f>'[1]DIRECTORIO_COMITÉS Y VEEDURÍAS '!B26</f>
        <v>CZ BUENAVENTURA</v>
      </c>
      <c r="C32" s="60">
        <v>76008232022</v>
      </c>
      <c r="D32" s="54">
        <v>1</v>
      </c>
      <c r="E32" s="37" t="s">
        <v>86</v>
      </c>
      <c r="F32" s="28">
        <v>570379100</v>
      </c>
      <c r="G32" s="27" t="s">
        <v>68</v>
      </c>
      <c r="H32" s="42">
        <v>20</v>
      </c>
      <c r="I32" s="42">
        <v>200</v>
      </c>
      <c r="J32" s="42">
        <v>200</v>
      </c>
      <c r="K32" s="43">
        <v>44900</v>
      </c>
      <c r="L32" s="43">
        <v>44954</v>
      </c>
      <c r="M32" s="47">
        <v>216</v>
      </c>
      <c r="N32" s="27">
        <v>2</v>
      </c>
      <c r="O32" s="27">
        <v>2</v>
      </c>
      <c r="P32" s="43">
        <v>45184</v>
      </c>
      <c r="Q32" s="27">
        <v>0</v>
      </c>
      <c r="R32" s="43">
        <v>45230</v>
      </c>
      <c r="S32" s="27" t="s">
        <v>62</v>
      </c>
      <c r="T32" s="27" t="s">
        <v>48</v>
      </c>
      <c r="U32" s="27" t="s">
        <v>49</v>
      </c>
      <c r="V32" s="27" t="s">
        <v>50</v>
      </c>
      <c r="W32" s="27" t="s">
        <v>49</v>
      </c>
      <c r="X32" s="27" t="s">
        <v>49</v>
      </c>
      <c r="Y32" s="27" t="s">
        <v>49</v>
      </c>
      <c r="Z32" s="27" t="s">
        <v>49</v>
      </c>
      <c r="AA32" s="27" t="s">
        <v>51</v>
      </c>
      <c r="AB32" s="27" t="s">
        <v>49</v>
      </c>
      <c r="AC32" s="27" t="s">
        <v>49</v>
      </c>
      <c r="AD32" s="27" t="s">
        <v>49</v>
      </c>
      <c r="AE32" s="27" t="s">
        <v>49</v>
      </c>
      <c r="AF32" s="27" t="s">
        <v>62</v>
      </c>
      <c r="AG32" s="27" t="s">
        <v>49</v>
      </c>
      <c r="AH32" s="27" t="s">
        <v>84</v>
      </c>
      <c r="AI32" s="44" t="s">
        <v>85</v>
      </c>
      <c r="AJ32" s="27" t="s">
        <v>54</v>
      </c>
      <c r="AK32" s="44" t="s">
        <v>55</v>
      </c>
    </row>
    <row r="33" spans="1:37" s="45" customFormat="1" ht="31.5" x14ac:dyDescent="0.25">
      <c r="A33" s="53" t="str">
        <f>'[1]DIRECTORIO_COMITÉS Y VEEDURÍAS '!A27</f>
        <v>VALLE DEL CAUCA</v>
      </c>
      <c r="B33" s="53" t="str">
        <f>'[1]DIRECTORIO_COMITÉS Y VEEDURÍAS '!B27</f>
        <v>CZ BUENAVENTURA</v>
      </c>
      <c r="C33" s="60">
        <v>76008482022</v>
      </c>
      <c r="D33" s="54">
        <v>1</v>
      </c>
      <c r="E33" s="37" t="s">
        <v>87</v>
      </c>
      <c r="F33" s="65">
        <v>331116722</v>
      </c>
      <c r="G33" s="27" t="s">
        <v>68</v>
      </c>
      <c r="H33" s="42">
        <v>10</v>
      </c>
      <c r="I33" s="42">
        <v>100</v>
      </c>
      <c r="J33" s="42">
        <v>100</v>
      </c>
      <c r="K33" s="43">
        <v>44907</v>
      </c>
      <c r="L33" s="43">
        <v>44990</v>
      </c>
      <c r="M33" s="67">
        <v>56</v>
      </c>
      <c r="N33" s="27">
        <v>1</v>
      </c>
      <c r="O33" s="27">
        <v>1</v>
      </c>
      <c r="P33" s="43">
        <v>45198</v>
      </c>
      <c r="Q33" s="27"/>
      <c r="R33" s="43">
        <v>45230</v>
      </c>
      <c r="S33" s="27" t="s">
        <v>62</v>
      </c>
      <c r="T33" s="27" t="s">
        <v>48</v>
      </c>
      <c r="U33" s="27" t="s">
        <v>49</v>
      </c>
      <c r="V33" s="27" t="s">
        <v>50</v>
      </c>
      <c r="W33" s="27" t="s">
        <v>49</v>
      </c>
      <c r="X33" s="27" t="s">
        <v>49</v>
      </c>
      <c r="Y33" s="27" t="s">
        <v>49</v>
      </c>
      <c r="Z33" s="27" t="s">
        <v>49</v>
      </c>
      <c r="AA33" s="27" t="s">
        <v>51</v>
      </c>
      <c r="AB33" s="27" t="s">
        <v>49</v>
      </c>
      <c r="AC33" s="27" t="s">
        <v>49</v>
      </c>
      <c r="AD33" s="27" t="s">
        <v>49</v>
      </c>
      <c r="AE33" s="27" t="s">
        <v>49</v>
      </c>
      <c r="AF33" s="27" t="s">
        <v>62</v>
      </c>
      <c r="AG33" s="27" t="s">
        <v>49</v>
      </c>
      <c r="AH33" s="27" t="s">
        <v>84</v>
      </c>
      <c r="AI33" s="44" t="s">
        <v>85</v>
      </c>
      <c r="AJ33" s="27" t="s">
        <v>54</v>
      </c>
      <c r="AK33" s="44" t="s">
        <v>55</v>
      </c>
    </row>
    <row r="34" spans="1:37" s="45" customFormat="1" ht="31.5" x14ac:dyDescent="0.25">
      <c r="A34" s="53" t="str">
        <f>'[1]DIRECTORIO_COMITÉS Y VEEDURÍAS '!A28</f>
        <v>VALLE DEL CAUCA</v>
      </c>
      <c r="B34" s="53" t="s">
        <v>88</v>
      </c>
      <c r="C34" s="60">
        <v>76008482022</v>
      </c>
      <c r="D34" s="54">
        <v>1</v>
      </c>
      <c r="E34" s="37" t="s">
        <v>87</v>
      </c>
      <c r="F34" s="66"/>
      <c r="G34" s="27" t="s">
        <v>69</v>
      </c>
      <c r="H34" s="42">
        <v>2</v>
      </c>
      <c r="I34" s="42">
        <v>20</v>
      </c>
      <c r="J34" s="42">
        <v>20</v>
      </c>
      <c r="K34" s="43">
        <v>44907</v>
      </c>
      <c r="L34" s="43">
        <v>44990</v>
      </c>
      <c r="M34" s="68"/>
      <c r="N34" s="27">
        <v>1</v>
      </c>
      <c r="O34" s="27">
        <v>1</v>
      </c>
      <c r="P34" s="43">
        <v>45198</v>
      </c>
      <c r="Q34" s="27"/>
      <c r="R34" s="43">
        <v>45230</v>
      </c>
      <c r="S34" s="27" t="s">
        <v>62</v>
      </c>
      <c r="T34" s="27" t="s">
        <v>48</v>
      </c>
      <c r="U34" s="27" t="s">
        <v>49</v>
      </c>
      <c r="V34" s="27" t="s">
        <v>50</v>
      </c>
      <c r="W34" s="27" t="s">
        <v>49</v>
      </c>
      <c r="X34" s="27" t="s">
        <v>49</v>
      </c>
      <c r="Y34" s="27" t="s">
        <v>49</v>
      </c>
      <c r="Z34" s="27" t="s">
        <v>49</v>
      </c>
      <c r="AA34" s="27" t="s">
        <v>51</v>
      </c>
      <c r="AB34" s="27" t="s">
        <v>49</v>
      </c>
      <c r="AC34" s="27" t="s">
        <v>49</v>
      </c>
      <c r="AD34" s="27" t="s">
        <v>49</v>
      </c>
      <c r="AE34" s="27" t="s">
        <v>49</v>
      </c>
      <c r="AF34" s="27" t="s">
        <v>62</v>
      </c>
      <c r="AG34" s="27" t="s">
        <v>49</v>
      </c>
      <c r="AH34" s="27" t="s">
        <v>84</v>
      </c>
      <c r="AI34" s="44" t="s">
        <v>85</v>
      </c>
      <c r="AJ34" s="27" t="s">
        <v>54</v>
      </c>
      <c r="AK34" s="44" t="s">
        <v>55</v>
      </c>
    </row>
    <row r="35" spans="1:37" s="45" customFormat="1" ht="47.25" x14ac:dyDescent="0.25">
      <c r="A35" s="53" t="str">
        <f>'[1]DIRECTORIO_COMITÉS Y VEEDURÍAS '!A21</f>
        <v>VALLE DEL CAUCA</v>
      </c>
      <c r="B35" s="53" t="str">
        <f>'[1]DIRECTORIO_COMITÉS Y VEEDURÍAS '!B21</f>
        <v>CZ BUENAVENTURA</v>
      </c>
      <c r="C35" s="60">
        <v>76008222022</v>
      </c>
      <c r="D35" s="54">
        <v>1</v>
      </c>
      <c r="E35" s="37" t="s">
        <v>89</v>
      </c>
      <c r="F35" s="65">
        <v>781864633</v>
      </c>
      <c r="G35" s="27" t="s">
        <v>68</v>
      </c>
      <c r="H35" s="42">
        <v>25</v>
      </c>
      <c r="I35" s="42">
        <v>250</v>
      </c>
      <c r="J35" s="42">
        <v>250</v>
      </c>
      <c r="K35" s="43">
        <v>44900</v>
      </c>
      <c r="L35" s="43">
        <v>44988</v>
      </c>
      <c r="M35" s="67">
        <v>13</v>
      </c>
      <c r="N35" s="27">
        <v>1</v>
      </c>
      <c r="O35" s="27">
        <v>1</v>
      </c>
      <c r="P35" s="43">
        <v>45198</v>
      </c>
      <c r="Q35" s="27">
        <v>0</v>
      </c>
      <c r="R35" s="43">
        <v>45230</v>
      </c>
      <c r="S35" s="27" t="s">
        <v>62</v>
      </c>
      <c r="T35" s="27" t="s">
        <v>48</v>
      </c>
      <c r="U35" s="27" t="s">
        <v>49</v>
      </c>
      <c r="V35" s="27" t="s">
        <v>50</v>
      </c>
      <c r="W35" s="27" t="s">
        <v>49</v>
      </c>
      <c r="X35" s="27" t="s">
        <v>49</v>
      </c>
      <c r="Y35" s="27" t="s">
        <v>49</v>
      </c>
      <c r="Z35" s="27" t="s">
        <v>49</v>
      </c>
      <c r="AA35" s="27" t="s">
        <v>51</v>
      </c>
      <c r="AB35" s="27" t="s">
        <v>49</v>
      </c>
      <c r="AC35" s="27" t="s">
        <v>49</v>
      </c>
      <c r="AD35" s="27" t="s">
        <v>49</v>
      </c>
      <c r="AE35" s="27" t="s">
        <v>49</v>
      </c>
      <c r="AF35" s="27" t="s">
        <v>62</v>
      </c>
      <c r="AG35" s="27" t="s">
        <v>49</v>
      </c>
      <c r="AH35" s="27" t="s">
        <v>84</v>
      </c>
      <c r="AI35" s="44" t="s">
        <v>85</v>
      </c>
      <c r="AJ35" s="27" t="s">
        <v>54</v>
      </c>
      <c r="AK35" s="44" t="s">
        <v>55</v>
      </c>
    </row>
    <row r="36" spans="1:37" s="45" customFormat="1" ht="47.25" x14ac:dyDescent="0.25">
      <c r="A36" s="53" t="str">
        <f>'[1]DIRECTORIO_COMITÉS Y VEEDURÍAS '!A22</f>
        <v>VALLE DEL CAUCA</v>
      </c>
      <c r="B36" s="53" t="str">
        <f>'[1]DIRECTORIO_COMITÉS Y VEEDURÍAS '!B22</f>
        <v>CZ BUENAVENTURA</v>
      </c>
      <c r="C36" s="60">
        <v>76008222022</v>
      </c>
      <c r="D36" s="54">
        <v>1</v>
      </c>
      <c r="E36" s="37" t="s">
        <v>89</v>
      </c>
      <c r="F36" s="66"/>
      <c r="G36" s="27" t="s">
        <v>69</v>
      </c>
      <c r="H36" s="42">
        <v>3</v>
      </c>
      <c r="I36" s="42">
        <v>30</v>
      </c>
      <c r="J36" s="42">
        <v>30</v>
      </c>
      <c r="K36" s="43">
        <v>44900</v>
      </c>
      <c r="L36" s="43">
        <v>44988</v>
      </c>
      <c r="M36" s="68"/>
      <c r="N36" s="27">
        <v>1</v>
      </c>
      <c r="O36" s="27">
        <v>1</v>
      </c>
      <c r="P36" s="43">
        <v>45198</v>
      </c>
      <c r="Q36" s="27">
        <v>0</v>
      </c>
      <c r="R36" s="43">
        <v>45230</v>
      </c>
      <c r="S36" s="27" t="s">
        <v>62</v>
      </c>
      <c r="T36" s="27" t="s">
        <v>48</v>
      </c>
      <c r="U36" s="27" t="s">
        <v>49</v>
      </c>
      <c r="V36" s="27" t="s">
        <v>50</v>
      </c>
      <c r="W36" s="27" t="s">
        <v>49</v>
      </c>
      <c r="X36" s="27" t="s">
        <v>49</v>
      </c>
      <c r="Y36" s="27" t="s">
        <v>49</v>
      </c>
      <c r="Z36" s="27" t="s">
        <v>49</v>
      </c>
      <c r="AA36" s="27" t="s">
        <v>51</v>
      </c>
      <c r="AB36" s="27" t="s">
        <v>49</v>
      </c>
      <c r="AC36" s="27" t="s">
        <v>49</v>
      </c>
      <c r="AD36" s="27" t="s">
        <v>49</v>
      </c>
      <c r="AE36" s="27" t="s">
        <v>49</v>
      </c>
      <c r="AF36" s="27" t="s">
        <v>62</v>
      </c>
      <c r="AG36" s="27" t="s">
        <v>49</v>
      </c>
      <c r="AH36" s="27" t="s">
        <v>84</v>
      </c>
      <c r="AI36" s="44" t="s">
        <v>85</v>
      </c>
      <c r="AJ36" s="27" t="s">
        <v>54</v>
      </c>
      <c r="AK36" s="44" t="s">
        <v>55</v>
      </c>
    </row>
    <row r="37" spans="1:37" s="45" customFormat="1" ht="47.25" x14ac:dyDescent="0.25">
      <c r="A37" s="53" t="str">
        <f>'[1]DIRECTORIO_COMITÉS Y VEEDURÍAS '!A18</f>
        <v>VALLE DEL CAUCA</v>
      </c>
      <c r="B37" s="53" t="str">
        <f>'[1]DIRECTORIO_COMITÉS Y VEEDURÍAS '!B18</f>
        <v>CZ BUENAVENTURA</v>
      </c>
      <c r="C37" s="60">
        <v>76007102022</v>
      </c>
      <c r="D37" s="54">
        <v>1</v>
      </c>
      <c r="E37" s="37" t="s">
        <v>90</v>
      </c>
      <c r="F37" s="26">
        <v>572660616</v>
      </c>
      <c r="G37" s="27" t="s">
        <v>68</v>
      </c>
      <c r="H37" s="42">
        <v>20</v>
      </c>
      <c r="I37" s="42">
        <v>200</v>
      </c>
      <c r="J37" s="42">
        <v>200</v>
      </c>
      <c r="K37" s="43">
        <v>44896</v>
      </c>
      <c r="L37" s="43">
        <v>44937</v>
      </c>
      <c r="M37" s="47">
        <v>149</v>
      </c>
      <c r="N37" s="27">
        <v>2</v>
      </c>
      <c r="O37" s="27">
        <v>2</v>
      </c>
      <c r="P37" s="43">
        <v>45264</v>
      </c>
      <c r="Q37" s="27">
        <v>149</v>
      </c>
      <c r="R37" s="43">
        <v>44865</v>
      </c>
      <c r="S37" s="27" t="s">
        <v>47</v>
      </c>
      <c r="T37" s="27" t="s">
        <v>48</v>
      </c>
      <c r="U37" s="27" t="s">
        <v>49</v>
      </c>
      <c r="V37" s="27" t="s">
        <v>50</v>
      </c>
      <c r="W37" s="27" t="s">
        <v>49</v>
      </c>
      <c r="X37" s="27" t="s">
        <v>49</v>
      </c>
      <c r="Y37" s="27" t="s">
        <v>49</v>
      </c>
      <c r="Z37" s="27" t="s">
        <v>49</v>
      </c>
      <c r="AA37" s="27" t="s">
        <v>51</v>
      </c>
      <c r="AB37" s="27" t="s">
        <v>49</v>
      </c>
      <c r="AC37" s="27" t="s">
        <v>50</v>
      </c>
      <c r="AD37" s="27" t="s">
        <v>49</v>
      </c>
      <c r="AE37" s="27" t="s">
        <v>49</v>
      </c>
      <c r="AF37" s="27" t="s">
        <v>47</v>
      </c>
      <c r="AG37" s="27" t="s">
        <v>49</v>
      </c>
      <c r="AH37" s="27" t="s">
        <v>84</v>
      </c>
      <c r="AI37" s="44" t="s">
        <v>85</v>
      </c>
      <c r="AJ37" s="27" t="s">
        <v>54</v>
      </c>
      <c r="AK37" s="44" t="s">
        <v>55</v>
      </c>
    </row>
    <row r="38" spans="1:37" s="45" customFormat="1" ht="47.25" x14ac:dyDescent="0.25">
      <c r="A38" s="53" t="str">
        <f>'[1]DIRECTORIO_COMITÉS Y VEEDURÍAS '!A19</f>
        <v>VALLE DEL CAUCA</v>
      </c>
      <c r="B38" s="53" t="str">
        <f>'[1]DIRECTORIO_COMITÉS Y VEEDURÍAS '!B19</f>
        <v>CZ BUENAVENTURA</v>
      </c>
      <c r="C38" s="60">
        <v>76008122022</v>
      </c>
      <c r="D38" s="54">
        <v>1</v>
      </c>
      <c r="E38" s="37" t="s">
        <v>91</v>
      </c>
      <c r="F38" s="26">
        <v>601293647</v>
      </c>
      <c r="G38" s="27" t="s">
        <v>68</v>
      </c>
      <c r="H38" s="42">
        <v>21</v>
      </c>
      <c r="I38" s="42">
        <v>210</v>
      </c>
      <c r="J38" s="42">
        <v>210</v>
      </c>
      <c r="K38" s="43">
        <v>44900</v>
      </c>
      <c r="L38" s="43">
        <v>44982</v>
      </c>
      <c r="M38" s="47">
        <v>40</v>
      </c>
      <c r="N38" s="27">
        <v>1</v>
      </c>
      <c r="O38" s="27">
        <v>1</v>
      </c>
      <c r="P38" s="43">
        <v>45205</v>
      </c>
      <c r="Q38" s="27">
        <v>0</v>
      </c>
      <c r="R38" s="43">
        <v>45230</v>
      </c>
      <c r="S38" s="27" t="s">
        <v>62</v>
      </c>
      <c r="T38" s="27" t="s">
        <v>48</v>
      </c>
      <c r="U38" s="27" t="s">
        <v>49</v>
      </c>
      <c r="V38" s="27" t="s">
        <v>50</v>
      </c>
      <c r="W38" s="27" t="s">
        <v>49</v>
      </c>
      <c r="X38" s="27" t="s">
        <v>49</v>
      </c>
      <c r="Y38" s="27" t="s">
        <v>49</v>
      </c>
      <c r="Z38" s="27" t="s">
        <v>49</v>
      </c>
      <c r="AA38" s="27" t="s">
        <v>51</v>
      </c>
      <c r="AB38" s="27" t="s">
        <v>49</v>
      </c>
      <c r="AC38" s="27" t="s">
        <v>50</v>
      </c>
      <c r="AD38" s="27" t="s">
        <v>49</v>
      </c>
      <c r="AE38" s="27" t="s">
        <v>49</v>
      </c>
      <c r="AF38" s="27" t="s">
        <v>62</v>
      </c>
      <c r="AG38" s="27" t="s">
        <v>49</v>
      </c>
      <c r="AH38" s="27" t="s">
        <v>78</v>
      </c>
      <c r="AI38" s="44" t="s">
        <v>79</v>
      </c>
      <c r="AJ38" s="27" t="s">
        <v>92</v>
      </c>
      <c r="AK38" s="44" t="s">
        <v>55</v>
      </c>
    </row>
    <row r="39" spans="1:37" s="45" customFormat="1" ht="47.25" x14ac:dyDescent="0.25">
      <c r="A39" s="53" t="str">
        <f>'[1]DIRECTORIO_COMITÉS Y VEEDURÍAS '!A20</f>
        <v>VALLE DEL CAUCA</v>
      </c>
      <c r="B39" s="53" t="str">
        <f>'[1]DIRECTORIO_COMITÉS Y VEEDURÍAS '!B20</f>
        <v>CZ BUENAVENTURA</v>
      </c>
      <c r="C39" s="60">
        <v>76008112022</v>
      </c>
      <c r="D39" s="54">
        <v>1</v>
      </c>
      <c r="E39" s="37" t="s">
        <v>93</v>
      </c>
      <c r="F39" s="65">
        <v>1426689860</v>
      </c>
      <c r="G39" s="27" t="s">
        <v>68</v>
      </c>
      <c r="H39" s="42">
        <v>46</v>
      </c>
      <c r="I39" s="42">
        <v>460</v>
      </c>
      <c r="J39" s="42">
        <v>460</v>
      </c>
      <c r="K39" s="43">
        <v>44900</v>
      </c>
      <c r="L39" s="43">
        <v>45043</v>
      </c>
      <c r="M39" s="67">
        <v>175</v>
      </c>
      <c r="N39" s="27">
        <v>1</v>
      </c>
      <c r="O39" s="27">
        <v>1</v>
      </c>
      <c r="P39" s="43">
        <v>45198</v>
      </c>
      <c r="Q39" s="27">
        <v>0</v>
      </c>
      <c r="R39" s="43">
        <v>45230</v>
      </c>
      <c r="S39" s="27" t="s">
        <v>62</v>
      </c>
      <c r="T39" s="27" t="s">
        <v>48</v>
      </c>
      <c r="U39" s="27" t="s">
        <v>49</v>
      </c>
      <c r="V39" s="27" t="s">
        <v>50</v>
      </c>
      <c r="W39" s="27" t="s">
        <v>49</v>
      </c>
      <c r="X39" s="27" t="s">
        <v>49</v>
      </c>
      <c r="Y39" s="27" t="s">
        <v>49</v>
      </c>
      <c r="Z39" s="27" t="s">
        <v>49</v>
      </c>
      <c r="AA39" s="27" t="s">
        <v>51</v>
      </c>
      <c r="AB39" s="27" t="s">
        <v>49</v>
      </c>
      <c r="AC39" s="27" t="s">
        <v>50</v>
      </c>
      <c r="AD39" s="27" t="s">
        <v>49</v>
      </c>
      <c r="AE39" s="27" t="s">
        <v>49</v>
      </c>
      <c r="AF39" s="27" t="s">
        <v>62</v>
      </c>
      <c r="AG39" s="27" t="s">
        <v>49</v>
      </c>
      <c r="AH39" s="27" t="s">
        <v>84</v>
      </c>
      <c r="AI39" s="44" t="s">
        <v>85</v>
      </c>
      <c r="AJ39" s="27" t="s">
        <v>92</v>
      </c>
      <c r="AK39" s="44" t="s">
        <v>55</v>
      </c>
    </row>
    <row r="40" spans="1:37" s="45" customFormat="1" ht="47.25" x14ac:dyDescent="0.25">
      <c r="A40" s="53" t="str">
        <f>'[1]DIRECTORIO_COMITÉS Y VEEDURÍAS '!A21</f>
        <v>VALLE DEL CAUCA</v>
      </c>
      <c r="B40" s="53" t="str">
        <f>'[1]DIRECTORIO_COMITÉS Y VEEDURÍAS '!B21</f>
        <v>CZ BUENAVENTURA</v>
      </c>
      <c r="C40" s="60">
        <v>76008112022</v>
      </c>
      <c r="D40" s="54">
        <v>1</v>
      </c>
      <c r="E40" s="37" t="s">
        <v>93</v>
      </c>
      <c r="F40" s="66"/>
      <c r="G40" s="27" t="s">
        <v>69</v>
      </c>
      <c r="H40" s="42">
        <v>5</v>
      </c>
      <c r="I40" s="42">
        <v>50</v>
      </c>
      <c r="J40" s="42">
        <v>50</v>
      </c>
      <c r="K40" s="43">
        <v>44900</v>
      </c>
      <c r="L40" s="43">
        <v>45043</v>
      </c>
      <c r="M40" s="68"/>
      <c r="N40" s="27">
        <v>1</v>
      </c>
      <c r="O40" s="27">
        <v>1</v>
      </c>
      <c r="P40" s="43">
        <v>45198</v>
      </c>
      <c r="Q40" s="27">
        <v>0</v>
      </c>
      <c r="R40" s="43">
        <v>45230</v>
      </c>
      <c r="S40" s="27" t="s">
        <v>62</v>
      </c>
      <c r="T40" s="27" t="s">
        <v>48</v>
      </c>
      <c r="U40" s="27" t="s">
        <v>49</v>
      </c>
      <c r="V40" s="27" t="s">
        <v>50</v>
      </c>
      <c r="W40" s="27" t="s">
        <v>49</v>
      </c>
      <c r="X40" s="27" t="s">
        <v>49</v>
      </c>
      <c r="Y40" s="27" t="s">
        <v>49</v>
      </c>
      <c r="Z40" s="27" t="s">
        <v>49</v>
      </c>
      <c r="AA40" s="27" t="s">
        <v>51</v>
      </c>
      <c r="AB40" s="27" t="s">
        <v>49</v>
      </c>
      <c r="AC40" s="27" t="s">
        <v>50</v>
      </c>
      <c r="AD40" s="27" t="s">
        <v>49</v>
      </c>
      <c r="AE40" s="27" t="s">
        <v>49</v>
      </c>
      <c r="AF40" s="27" t="s">
        <v>62</v>
      </c>
      <c r="AG40" s="27" t="s">
        <v>49</v>
      </c>
      <c r="AH40" s="27" t="s">
        <v>84</v>
      </c>
      <c r="AI40" s="44" t="s">
        <v>85</v>
      </c>
      <c r="AJ40" s="27" t="s">
        <v>92</v>
      </c>
      <c r="AK40" s="44" t="s">
        <v>55</v>
      </c>
    </row>
    <row r="41" spans="1:37" s="45" customFormat="1" ht="63" x14ac:dyDescent="0.25">
      <c r="A41" s="53" t="str">
        <f>'[1]DIRECTORIO_COMITÉS Y VEEDURÍAS '!A18</f>
        <v>VALLE DEL CAUCA</v>
      </c>
      <c r="B41" s="53" t="str">
        <f>'[1]DIRECTORIO_COMITÉS Y VEEDURÍAS '!B18</f>
        <v>CZ BUENAVENTURA</v>
      </c>
      <c r="C41" s="60">
        <v>76007082022</v>
      </c>
      <c r="D41" s="54">
        <v>1</v>
      </c>
      <c r="E41" s="37" t="s">
        <v>94</v>
      </c>
      <c r="F41" s="31">
        <v>314963339</v>
      </c>
      <c r="G41" s="27" t="s">
        <v>68</v>
      </c>
      <c r="H41" s="42">
        <v>11</v>
      </c>
      <c r="I41" s="42">
        <v>110</v>
      </c>
      <c r="J41" s="42">
        <v>110</v>
      </c>
      <c r="K41" s="43">
        <v>44896</v>
      </c>
      <c r="L41" s="43">
        <v>44956</v>
      </c>
      <c r="M41" s="47">
        <v>11</v>
      </c>
      <c r="N41" s="27">
        <v>1</v>
      </c>
      <c r="O41" s="27">
        <v>1</v>
      </c>
      <c r="P41" s="43">
        <v>45184</v>
      </c>
      <c r="Q41" s="27">
        <v>0</v>
      </c>
      <c r="R41" s="43">
        <v>45230</v>
      </c>
      <c r="S41" s="27" t="s">
        <v>62</v>
      </c>
      <c r="T41" s="27" t="s">
        <v>48</v>
      </c>
      <c r="U41" s="27" t="s">
        <v>49</v>
      </c>
      <c r="V41" s="27" t="s">
        <v>50</v>
      </c>
      <c r="W41" s="27" t="s">
        <v>49</v>
      </c>
      <c r="X41" s="27" t="s">
        <v>49</v>
      </c>
      <c r="Y41" s="27" t="s">
        <v>49</v>
      </c>
      <c r="Z41" s="27" t="s">
        <v>49</v>
      </c>
      <c r="AA41" s="27" t="s">
        <v>51</v>
      </c>
      <c r="AB41" s="27" t="s">
        <v>49</v>
      </c>
      <c r="AC41" s="27" t="s">
        <v>50</v>
      </c>
      <c r="AD41" s="27" t="s">
        <v>49</v>
      </c>
      <c r="AE41" s="27" t="s">
        <v>49</v>
      </c>
      <c r="AF41" s="27" t="s">
        <v>62</v>
      </c>
      <c r="AG41" s="27" t="s">
        <v>49</v>
      </c>
      <c r="AH41" s="27" t="s">
        <v>78</v>
      </c>
      <c r="AI41" s="44" t="s">
        <v>79</v>
      </c>
      <c r="AJ41" s="27" t="s">
        <v>92</v>
      </c>
      <c r="AK41" s="44" t="s">
        <v>55</v>
      </c>
    </row>
    <row r="42" spans="1:37" s="45" customFormat="1" ht="47.25" x14ac:dyDescent="0.25">
      <c r="A42" s="53" t="str">
        <f>'[1]DIRECTORIO_COMITÉS Y VEEDURÍAS '!A19</f>
        <v>VALLE DEL CAUCA</v>
      </c>
      <c r="B42" s="53" t="str">
        <f>'[1]DIRECTORIO_COMITÉS Y VEEDURÍAS '!B19</f>
        <v>CZ BUENAVENTURA</v>
      </c>
      <c r="C42" s="60">
        <v>76008082022</v>
      </c>
      <c r="D42" s="49">
        <v>1</v>
      </c>
      <c r="E42" s="37" t="s">
        <v>95</v>
      </c>
      <c r="F42" s="26">
        <v>456303280</v>
      </c>
      <c r="G42" s="27" t="s">
        <v>68</v>
      </c>
      <c r="H42" s="27">
        <v>16</v>
      </c>
      <c r="I42" s="27">
        <v>160</v>
      </c>
      <c r="J42" s="27">
        <v>160</v>
      </c>
      <c r="K42" s="43">
        <v>44900</v>
      </c>
      <c r="L42" s="43">
        <v>45002</v>
      </c>
      <c r="M42" s="61"/>
      <c r="N42" s="27">
        <v>1</v>
      </c>
      <c r="O42" s="27">
        <v>1</v>
      </c>
      <c r="P42" s="43">
        <v>45226</v>
      </c>
      <c r="Q42" s="27">
        <v>0</v>
      </c>
      <c r="R42" s="43">
        <v>45230</v>
      </c>
      <c r="S42" s="27" t="s">
        <v>62</v>
      </c>
      <c r="T42" s="27" t="s">
        <v>48</v>
      </c>
      <c r="U42" s="27" t="s">
        <v>49</v>
      </c>
      <c r="V42" s="27" t="s">
        <v>50</v>
      </c>
      <c r="W42" s="27" t="s">
        <v>49</v>
      </c>
      <c r="X42" s="27" t="s">
        <v>49</v>
      </c>
      <c r="Y42" s="27" t="s">
        <v>49</v>
      </c>
      <c r="Z42" s="27" t="s">
        <v>49</v>
      </c>
      <c r="AA42" s="27" t="s">
        <v>51</v>
      </c>
      <c r="AB42" s="27" t="s">
        <v>49</v>
      </c>
      <c r="AC42" s="27" t="s">
        <v>50</v>
      </c>
      <c r="AD42" s="27" t="s">
        <v>49</v>
      </c>
      <c r="AE42" s="27" t="s">
        <v>49</v>
      </c>
      <c r="AF42" s="27" t="s">
        <v>62</v>
      </c>
      <c r="AG42" s="27" t="s">
        <v>49</v>
      </c>
      <c r="AH42" s="27" t="s">
        <v>52</v>
      </c>
      <c r="AI42" s="44" t="s">
        <v>53</v>
      </c>
      <c r="AJ42" s="27" t="s">
        <v>92</v>
      </c>
      <c r="AK42" s="44" t="s">
        <v>55</v>
      </c>
    </row>
    <row r="43" spans="1:37" s="45" customFormat="1" ht="47.25" x14ac:dyDescent="0.25">
      <c r="A43" s="53" t="str">
        <f>'[1]DIRECTORIO_COMITÉS Y VEEDURÍAS '!A20</f>
        <v>VALLE DEL CAUCA</v>
      </c>
      <c r="B43" s="53" t="str">
        <f>'[1]DIRECTORIO_COMITÉS Y VEEDURÍAS '!B20</f>
        <v>CZ BUENAVENTURA</v>
      </c>
      <c r="C43" s="60">
        <v>76008242022</v>
      </c>
      <c r="D43" s="49">
        <v>1</v>
      </c>
      <c r="E43" s="37" t="s">
        <v>96</v>
      </c>
      <c r="F43" s="28">
        <v>513341190</v>
      </c>
      <c r="G43" s="27" t="s">
        <v>68</v>
      </c>
      <c r="H43" s="27">
        <v>18</v>
      </c>
      <c r="I43" s="27">
        <v>180</v>
      </c>
      <c r="J43" s="27">
        <v>180</v>
      </c>
      <c r="K43" s="43">
        <v>44900</v>
      </c>
      <c r="L43" s="43">
        <v>44954</v>
      </c>
      <c r="M43" s="61">
        <v>56</v>
      </c>
      <c r="N43" s="27">
        <v>1</v>
      </c>
      <c r="O43" s="27">
        <v>1</v>
      </c>
      <c r="P43" s="43">
        <v>45204</v>
      </c>
      <c r="Q43" s="27">
        <v>0</v>
      </c>
      <c r="R43" s="43">
        <v>45230</v>
      </c>
      <c r="S43" s="27" t="s">
        <v>62</v>
      </c>
      <c r="T43" s="27" t="s">
        <v>48</v>
      </c>
      <c r="U43" s="27" t="s">
        <v>49</v>
      </c>
      <c r="V43" s="27" t="s">
        <v>50</v>
      </c>
      <c r="W43" s="27" t="s">
        <v>49</v>
      </c>
      <c r="X43" s="27" t="s">
        <v>49</v>
      </c>
      <c r="Y43" s="27" t="s">
        <v>49</v>
      </c>
      <c r="Z43" s="27" t="s">
        <v>49</v>
      </c>
      <c r="AA43" s="27" t="s">
        <v>51</v>
      </c>
      <c r="AB43" s="27" t="s">
        <v>49</v>
      </c>
      <c r="AC43" s="27" t="s">
        <v>50</v>
      </c>
      <c r="AD43" s="27" t="s">
        <v>49</v>
      </c>
      <c r="AE43" s="27" t="s">
        <v>49</v>
      </c>
      <c r="AF43" s="27" t="s">
        <v>62</v>
      </c>
      <c r="AG43" s="27" t="s">
        <v>49</v>
      </c>
      <c r="AH43" s="27" t="s">
        <v>52</v>
      </c>
      <c r="AI43" s="44" t="s">
        <v>53</v>
      </c>
      <c r="AJ43" s="27" t="s">
        <v>92</v>
      </c>
      <c r="AK43" s="44" t="s">
        <v>55</v>
      </c>
    </row>
    <row r="44" spans="1:37" s="45" customFormat="1" ht="31.5" x14ac:dyDescent="0.25">
      <c r="A44" s="53" t="str">
        <f>'[1]DIRECTORIO_COMITÉS Y VEEDURÍAS '!A21</f>
        <v>VALLE DEL CAUCA</v>
      </c>
      <c r="B44" s="53" t="str">
        <f>'[1]DIRECTORIO_COMITÉS Y VEEDURÍAS '!B21</f>
        <v>CZ BUENAVENTURA</v>
      </c>
      <c r="C44" s="60">
        <v>76008182022</v>
      </c>
      <c r="D44" s="49">
        <v>1</v>
      </c>
      <c r="E44" s="36" t="s">
        <v>97</v>
      </c>
      <c r="F44" s="65">
        <v>108520451</v>
      </c>
      <c r="G44" s="27" t="s">
        <v>68</v>
      </c>
      <c r="H44" s="27"/>
      <c r="I44" s="27"/>
      <c r="J44" s="27"/>
      <c r="K44" s="27"/>
      <c r="L44" s="27"/>
      <c r="M44" s="61"/>
      <c r="N44" s="27"/>
      <c r="O44" s="27"/>
      <c r="P44" s="43">
        <v>45260</v>
      </c>
      <c r="Q44" s="27">
        <v>0</v>
      </c>
      <c r="R44" s="43">
        <v>45290</v>
      </c>
      <c r="S44" s="27" t="s">
        <v>47</v>
      </c>
      <c r="T44" s="27" t="s">
        <v>48</v>
      </c>
      <c r="U44" s="27" t="s">
        <v>49</v>
      </c>
      <c r="V44" s="27" t="s">
        <v>50</v>
      </c>
      <c r="W44" s="27" t="s">
        <v>49</v>
      </c>
      <c r="X44" s="27" t="s">
        <v>49</v>
      </c>
      <c r="Y44" s="27" t="s">
        <v>49</v>
      </c>
      <c r="Z44" s="27" t="s">
        <v>49</v>
      </c>
      <c r="AA44" s="27" t="s">
        <v>51</v>
      </c>
      <c r="AB44" s="27" t="s">
        <v>49</v>
      </c>
      <c r="AC44" s="27" t="s">
        <v>50</v>
      </c>
      <c r="AD44" s="27" t="s">
        <v>49</v>
      </c>
      <c r="AE44" s="27" t="s">
        <v>49</v>
      </c>
      <c r="AF44" s="27" t="s">
        <v>47</v>
      </c>
      <c r="AG44" s="27" t="s">
        <v>49</v>
      </c>
      <c r="AH44" s="27" t="s">
        <v>78</v>
      </c>
      <c r="AI44" s="44" t="s">
        <v>79</v>
      </c>
      <c r="AJ44" s="27" t="s">
        <v>92</v>
      </c>
      <c r="AK44" s="44" t="s">
        <v>55</v>
      </c>
    </row>
    <row r="45" spans="1:37" s="45" customFormat="1" ht="31.5" x14ac:dyDescent="0.25">
      <c r="A45" s="53" t="str">
        <f>'[1]DIRECTORIO_COMITÉS Y VEEDURÍAS '!A22</f>
        <v>VALLE DEL CAUCA</v>
      </c>
      <c r="B45" s="53" t="str">
        <f>'[1]DIRECTORIO_COMITÉS Y VEEDURÍAS '!B22</f>
        <v>CZ BUENAVENTURA</v>
      </c>
      <c r="C45" s="60">
        <v>76008182022</v>
      </c>
      <c r="D45" s="49">
        <v>1</v>
      </c>
      <c r="E45" s="36" t="s">
        <v>97</v>
      </c>
      <c r="F45" s="66"/>
      <c r="G45" s="27" t="s">
        <v>69</v>
      </c>
      <c r="H45" s="27"/>
      <c r="I45" s="27"/>
      <c r="J45" s="27"/>
      <c r="K45" s="27"/>
      <c r="L45" s="27"/>
      <c r="M45" s="61"/>
      <c r="N45" s="27"/>
      <c r="O45" s="27"/>
      <c r="P45" s="43">
        <v>45260</v>
      </c>
      <c r="Q45" s="27">
        <v>0</v>
      </c>
      <c r="R45" s="43">
        <v>45290</v>
      </c>
      <c r="S45" s="27" t="s">
        <v>47</v>
      </c>
      <c r="T45" s="27" t="s">
        <v>48</v>
      </c>
      <c r="U45" s="27" t="s">
        <v>49</v>
      </c>
      <c r="V45" s="27" t="s">
        <v>50</v>
      </c>
      <c r="W45" s="27" t="s">
        <v>49</v>
      </c>
      <c r="X45" s="27" t="s">
        <v>49</v>
      </c>
      <c r="Y45" s="27" t="s">
        <v>49</v>
      </c>
      <c r="Z45" s="27" t="s">
        <v>49</v>
      </c>
      <c r="AA45" s="27" t="s">
        <v>51</v>
      </c>
      <c r="AB45" s="27" t="s">
        <v>49</v>
      </c>
      <c r="AC45" s="27" t="s">
        <v>50</v>
      </c>
      <c r="AD45" s="27" t="s">
        <v>49</v>
      </c>
      <c r="AE45" s="27" t="s">
        <v>49</v>
      </c>
      <c r="AF45" s="27" t="s">
        <v>47</v>
      </c>
      <c r="AG45" s="27" t="s">
        <v>49</v>
      </c>
      <c r="AH45" s="27" t="s">
        <v>78</v>
      </c>
      <c r="AI45" s="44" t="s">
        <v>79</v>
      </c>
      <c r="AJ45" s="27" t="s">
        <v>92</v>
      </c>
      <c r="AK45" s="44" t="s">
        <v>55</v>
      </c>
    </row>
    <row r="46" spans="1:37" s="45" customFormat="1" ht="31.5" x14ac:dyDescent="0.25">
      <c r="A46" s="53" t="str">
        <f>'[1]DIRECTORIO_COMITÉS Y VEEDURÍAS '!A23</f>
        <v xml:space="preserve">VALLE DEL CAUCA </v>
      </c>
      <c r="B46" s="53" t="str">
        <f>'[1]DIRECTORIO_COMITÉS Y VEEDURÍAS '!B23</f>
        <v>CZ BUENAVENTURA</v>
      </c>
      <c r="C46" s="60">
        <v>76008142022</v>
      </c>
      <c r="D46" s="49">
        <v>1</v>
      </c>
      <c r="E46" s="36" t="s">
        <v>98</v>
      </c>
      <c r="F46" s="65">
        <v>941867625</v>
      </c>
      <c r="G46" s="27" t="s">
        <v>68</v>
      </c>
      <c r="H46" s="27"/>
      <c r="I46" s="27"/>
      <c r="J46" s="27"/>
      <c r="K46" s="27"/>
      <c r="L46" s="27"/>
      <c r="M46" s="61"/>
      <c r="N46" s="27"/>
      <c r="O46" s="27"/>
      <c r="P46" s="43">
        <v>45177</v>
      </c>
      <c r="Q46" s="27">
        <v>0</v>
      </c>
      <c r="R46" s="43">
        <v>45230</v>
      </c>
      <c r="S46" s="27" t="s">
        <v>62</v>
      </c>
      <c r="T46" s="27" t="s">
        <v>48</v>
      </c>
      <c r="U46" s="27" t="s">
        <v>49</v>
      </c>
      <c r="V46" s="27" t="s">
        <v>50</v>
      </c>
      <c r="W46" s="27" t="s">
        <v>49</v>
      </c>
      <c r="X46" s="27" t="s">
        <v>49</v>
      </c>
      <c r="Y46" s="27" t="s">
        <v>49</v>
      </c>
      <c r="Z46" s="27" t="s">
        <v>49</v>
      </c>
      <c r="AA46" s="27" t="s">
        <v>51</v>
      </c>
      <c r="AB46" s="27" t="s">
        <v>49</v>
      </c>
      <c r="AC46" s="27" t="s">
        <v>50</v>
      </c>
      <c r="AD46" s="27" t="s">
        <v>49</v>
      </c>
      <c r="AE46" s="27" t="s">
        <v>49</v>
      </c>
      <c r="AF46" s="27" t="s">
        <v>62</v>
      </c>
      <c r="AG46" s="27" t="s">
        <v>49</v>
      </c>
      <c r="AH46" s="27" t="s">
        <v>52</v>
      </c>
      <c r="AI46" s="44" t="s">
        <v>53</v>
      </c>
      <c r="AJ46" s="27" t="s">
        <v>92</v>
      </c>
      <c r="AK46" s="44" t="s">
        <v>55</v>
      </c>
    </row>
    <row r="47" spans="1:37" s="45" customFormat="1" ht="31.5" x14ac:dyDescent="0.25">
      <c r="A47" s="53" t="str">
        <f>'[1]DIRECTORIO_COMITÉS Y VEEDURÍAS '!A24</f>
        <v xml:space="preserve">VALLE DEL CAUCA </v>
      </c>
      <c r="B47" s="53" t="str">
        <f>'[1]DIRECTORIO_COMITÉS Y VEEDURÍAS '!B24</f>
        <v>CZ BUENAVENTURA</v>
      </c>
      <c r="C47" s="60">
        <v>76008142022</v>
      </c>
      <c r="D47" s="49">
        <v>1</v>
      </c>
      <c r="E47" s="36" t="s">
        <v>98</v>
      </c>
      <c r="F47" s="66"/>
      <c r="G47" s="27" t="s">
        <v>69</v>
      </c>
      <c r="H47" s="27"/>
      <c r="I47" s="27"/>
      <c r="J47" s="27"/>
      <c r="K47" s="27"/>
      <c r="L47" s="27"/>
      <c r="M47" s="61"/>
      <c r="N47" s="27"/>
      <c r="O47" s="27"/>
      <c r="P47" s="43">
        <v>45177</v>
      </c>
      <c r="Q47" s="27">
        <v>0</v>
      </c>
      <c r="R47" s="43">
        <v>45230</v>
      </c>
      <c r="S47" s="27" t="s">
        <v>62</v>
      </c>
      <c r="T47" s="27" t="s">
        <v>48</v>
      </c>
      <c r="U47" s="27" t="s">
        <v>49</v>
      </c>
      <c r="V47" s="27" t="s">
        <v>50</v>
      </c>
      <c r="W47" s="27" t="s">
        <v>49</v>
      </c>
      <c r="X47" s="27" t="s">
        <v>49</v>
      </c>
      <c r="Y47" s="27" t="s">
        <v>49</v>
      </c>
      <c r="Z47" s="27" t="s">
        <v>49</v>
      </c>
      <c r="AA47" s="27" t="s">
        <v>51</v>
      </c>
      <c r="AB47" s="27" t="s">
        <v>49</v>
      </c>
      <c r="AC47" s="27" t="s">
        <v>50</v>
      </c>
      <c r="AD47" s="27" t="s">
        <v>49</v>
      </c>
      <c r="AE47" s="27" t="s">
        <v>49</v>
      </c>
      <c r="AF47" s="27" t="s">
        <v>62</v>
      </c>
      <c r="AG47" s="27" t="s">
        <v>49</v>
      </c>
      <c r="AH47" s="27" t="s">
        <v>52</v>
      </c>
      <c r="AI47" s="44" t="s">
        <v>53</v>
      </c>
      <c r="AJ47" s="27" t="s">
        <v>92</v>
      </c>
      <c r="AK47" s="44" t="s">
        <v>55</v>
      </c>
    </row>
    <row r="48" spans="1:37" s="45" customFormat="1" ht="31.5" customHeight="1" x14ac:dyDescent="0.25">
      <c r="A48" s="53" t="str">
        <f>'[1]DIRECTORIO_COMITÉS Y VEEDURÍAS '!A24</f>
        <v xml:space="preserve">VALLE DEL CAUCA </v>
      </c>
      <c r="B48" s="53" t="str">
        <f>'[1]DIRECTORIO_COMITÉS Y VEEDURÍAS '!B24</f>
        <v>CZ BUENAVENTURA</v>
      </c>
      <c r="C48" s="60">
        <v>76008092022</v>
      </c>
      <c r="D48" s="49">
        <v>1</v>
      </c>
      <c r="E48" s="36" t="s">
        <v>99</v>
      </c>
      <c r="F48" s="65">
        <v>165558361</v>
      </c>
      <c r="G48" s="27" t="s">
        <v>68</v>
      </c>
      <c r="H48" s="27"/>
      <c r="I48" s="27"/>
      <c r="J48" s="27"/>
      <c r="K48" s="27"/>
      <c r="L48" s="27"/>
      <c r="M48" s="61"/>
      <c r="N48" s="27"/>
      <c r="O48" s="27"/>
      <c r="P48" s="43">
        <v>45240</v>
      </c>
      <c r="Q48" s="63">
        <v>168</v>
      </c>
      <c r="R48" s="43">
        <v>45290</v>
      </c>
      <c r="S48" s="27" t="s">
        <v>47</v>
      </c>
      <c r="T48" s="27" t="s">
        <v>48</v>
      </c>
      <c r="U48" s="27" t="s">
        <v>49</v>
      </c>
      <c r="V48" s="27" t="s">
        <v>50</v>
      </c>
      <c r="W48" s="27" t="s">
        <v>49</v>
      </c>
      <c r="X48" s="27" t="s">
        <v>49</v>
      </c>
      <c r="Y48" s="27" t="s">
        <v>49</v>
      </c>
      <c r="Z48" s="27" t="s">
        <v>49</v>
      </c>
      <c r="AA48" s="27" t="s">
        <v>51</v>
      </c>
      <c r="AB48" s="27" t="s">
        <v>49</v>
      </c>
      <c r="AC48" s="27" t="s">
        <v>50</v>
      </c>
      <c r="AD48" s="27" t="s">
        <v>49</v>
      </c>
      <c r="AE48" s="27" t="s">
        <v>49</v>
      </c>
      <c r="AF48" s="27" t="s">
        <v>47</v>
      </c>
      <c r="AG48" s="27" t="s">
        <v>49</v>
      </c>
      <c r="AH48" s="27" t="s">
        <v>52</v>
      </c>
      <c r="AI48" s="44" t="s">
        <v>53</v>
      </c>
      <c r="AJ48" s="27" t="s">
        <v>92</v>
      </c>
      <c r="AK48" s="44" t="s">
        <v>55</v>
      </c>
    </row>
    <row r="49" spans="1:37" ht="31.5" customHeight="1" x14ac:dyDescent="0.25">
      <c r="A49" s="24" t="str">
        <f>'[1]DIRECTORIO_COMITÉS Y VEEDURÍAS '!A25</f>
        <v xml:space="preserve">VALLE DEL CAUCA </v>
      </c>
      <c r="B49" s="24" t="str">
        <f>'[1]DIRECTORIO_COMITÉS Y VEEDURÍAS '!B25</f>
        <v>CZ BUENAVENTURA</v>
      </c>
      <c r="C49" s="25">
        <v>76008092022</v>
      </c>
      <c r="D49" s="23">
        <v>1</v>
      </c>
      <c r="E49" s="36" t="s">
        <v>99</v>
      </c>
      <c r="F49" s="66"/>
      <c r="G49" s="20" t="s">
        <v>69</v>
      </c>
      <c r="H49" s="20"/>
      <c r="I49" s="20"/>
      <c r="J49" s="20"/>
      <c r="K49" s="20"/>
      <c r="L49" s="20"/>
      <c r="M49" s="22"/>
      <c r="N49" s="20"/>
      <c r="O49" s="20"/>
      <c r="P49" s="21">
        <v>45240</v>
      </c>
      <c r="Q49" s="64"/>
      <c r="R49" s="21">
        <v>45290</v>
      </c>
      <c r="S49" s="20" t="s">
        <v>47</v>
      </c>
      <c r="T49" s="20" t="s">
        <v>48</v>
      </c>
      <c r="U49" s="20" t="s">
        <v>49</v>
      </c>
      <c r="V49" s="20" t="s">
        <v>50</v>
      </c>
      <c r="W49" s="20" t="s">
        <v>49</v>
      </c>
      <c r="X49" s="20" t="s">
        <v>49</v>
      </c>
      <c r="Y49" s="20" t="s">
        <v>49</v>
      </c>
      <c r="Z49" s="20" t="s">
        <v>49</v>
      </c>
      <c r="AA49" s="20" t="s">
        <v>51</v>
      </c>
      <c r="AB49" s="20" t="s">
        <v>49</v>
      </c>
      <c r="AC49" s="20" t="s">
        <v>50</v>
      </c>
      <c r="AD49" s="20" t="s">
        <v>49</v>
      </c>
      <c r="AE49" s="20" t="s">
        <v>49</v>
      </c>
      <c r="AF49" s="20" t="s">
        <v>47</v>
      </c>
      <c r="AG49" s="20" t="s">
        <v>49</v>
      </c>
      <c r="AH49" s="20" t="s">
        <v>52</v>
      </c>
      <c r="AI49" s="19" t="s">
        <v>53</v>
      </c>
      <c r="AJ49" s="20" t="s">
        <v>92</v>
      </c>
      <c r="AK49" s="19" t="s">
        <v>55</v>
      </c>
    </row>
    <row r="50" spans="1:37" ht="31.5" x14ac:dyDescent="0.25">
      <c r="A50" s="24" t="str">
        <f>'[1]DIRECTORIO_COMITÉS Y VEEDURÍAS '!A26</f>
        <v xml:space="preserve">VALLE DEL CAUCA </v>
      </c>
      <c r="B50" s="24" t="str">
        <f>'[1]DIRECTORIO_COMITÉS Y VEEDURÍAS '!B26</f>
        <v>CZ BUENAVENTURA</v>
      </c>
      <c r="C50" s="25">
        <v>76008192022</v>
      </c>
      <c r="D50" s="23">
        <v>1</v>
      </c>
      <c r="E50" s="36" t="s">
        <v>100</v>
      </c>
      <c r="F50" s="26">
        <v>142594775</v>
      </c>
      <c r="G50" s="20" t="s">
        <v>68</v>
      </c>
      <c r="H50" s="20"/>
      <c r="I50" s="20"/>
      <c r="J50" s="20"/>
      <c r="K50" s="20"/>
      <c r="L50" s="20"/>
      <c r="M50" s="22"/>
      <c r="N50" s="20"/>
      <c r="O50" s="20"/>
      <c r="P50" s="21">
        <v>45275</v>
      </c>
      <c r="Q50" s="20">
        <v>57</v>
      </c>
      <c r="R50" s="21">
        <v>45290</v>
      </c>
      <c r="S50" s="20" t="s">
        <v>47</v>
      </c>
      <c r="T50" s="20" t="s">
        <v>48</v>
      </c>
      <c r="U50" s="20" t="s">
        <v>49</v>
      </c>
      <c r="V50" s="20" t="s">
        <v>50</v>
      </c>
      <c r="W50" s="20" t="s">
        <v>49</v>
      </c>
      <c r="X50" s="20" t="s">
        <v>49</v>
      </c>
      <c r="Y50" s="20" t="s">
        <v>49</v>
      </c>
      <c r="Z50" s="20" t="s">
        <v>49</v>
      </c>
      <c r="AA50" s="20" t="s">
        <v>51</v>
      </c>
      <c r="AB50" s="20" t="s">
        <v>49</v>
      </c>
      <c r="AC50" s="20" t="s">
        <v>50</v>
      </c>
      <c r="AD50" s="20" t="s">
        <v>49</v>
      </c>
      <c r="AE50" s="20" t="s">
        <v>49</v>
      </c>
      <c r="AF50" s="20" t="s">
        <v>47</v>
      </c>
      <c r="AG50" s="20" t="s">
        <v>49</v>
      </c>
      <c r="AH50" s="20" t="s">
        <v>78</v>
      </c>
      <c r="AI50" s="19" t="s">
        <v>79</v>
      </c>
      <c r="AJ50" s="20" t="s">
        <v>92</v>
      </c>
      <c r="AK50" s="19" t="s">
        <v>55</v>
      </c>
    </row>
    <row r="51" spans="1:37" x14ac:dyDescent="0.25">
      <c r="A51" s="24"/>
      <c r="B51" s="24"/>
      <c r="C51" s="20"/>
      <c r="D51" s="20"/>
      <c r="E51" s="27"/>
      <c r="F51" s="27"/>
      <c r="G51" s="20"/>
      <c r="H51" s="20"/>
      <c r="I51" s="20"/>
      <c r="J51" s="20"/>
      <c r="K51" s="20"/>
      <c r="L51" s="20"/>
      <c r="M51" s="22"/>
      <c r="N51" s="20"/>
      <c r="O51" s="20"/>
      <c r="P51" s="33"/>
      <c r="Q51" s="20"/>
      <c r="R51" s="20"/>
      <c r="S51" s="20"/>
      <c r="T51" s="20"/>
      <c r="U51" s="20"/>
      <c r="V51" s="20"/>
      <c r="W51" s="20"/>
      <c r="X51" s="20"/>
      <c r="Y51" s="20"/>
      <c r="Z51" s="20"/>
      <c r="AA51" s="20"/>
      <c r="AB51" s="20"/>
      <c r="AC51" s="20"/>
      <c r="AD51" s="20"/>
      <c r="AE51" s="20"/>
      <c r="AF51" s="20"/>
      <c r="AG51" s="20"/>
      <c r="AH51" s="20"/>
      <c r="AI51" s="20"/>
      <c r="AJ51" s="20"/>
      <c r="AK51" s="20"/>
    </row>
    <row r="52" spans="1:37" x14ac:dyDescent="0.25">
      <c r="A52" s="75" t="s">
        <v>101</v>
      </c>
      <c r="B52" s="76"/>
      <c r="C52" s="76"/>
      <c r="D52" s="76"/>
      <c r="E52" s="76"/>
      <c r="F52" s="76"/>
      <c r="G52" s="76"/>
      <c r="H52" s="76"/>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76"/>
      <c r="AH52" s="76"/>
      <c r="AI52" s="76"/>
      <c r="AJ52" s="76"/>
      <c r="AK52" s="76"/>
    </row>
    <row r="53" spans="1:37" x14ac:dyDescent="0.25">
      <c r="A53" s="76"/>
      <c r="B53" s="76"/>
      <c r="C53" s="76"/>
      <c r="D53" s="76"/>
      <c r="E53" s="76"/>
      <c r="F53" s="76"/>
      <c r="G53" s="76"/>
      <c r="H53" s="76"/>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row>
    <row r="54" spans="1:37" x14ac:dyDescent="0.25">
      <c r="A54" s="76"/>
      <c r="B54" s="76"/>
      <c r="C54" s="76"/>
      <c r="D54" s="76"/>
      <c r="E54" s="76"/>
      <c r="F54" s="76"/>
      <c r="G54" s="76"/>
      <c r="H54" s="76"/>
      <c r="I54" s="76"/>
      <c r="J54" s="76"/>
      <c r="K54" s="76"/>
      <c r="L54" s="76"/>
      <c r="M54" s="76"/>
      <c r="N54" s="76"/>
      <c r="O54" s="76"/>
      <c r="P54" s="76"/>
      <c r="Q54" s="76"/>
      <c r="R54" s="76"/>
      <c r="S54" s="76"/>
      <c r="T54" s="76"/>
      <c r="U54" s="76"/>
      <c r="V54" s="76"/>
      <c r="W54" s="76"/>
      <c r="X54" s="76"/>
      <c r="Y54" s="76"/>
      <c r="Z54" s="76"/>
      <c r="AA54" s="76"/>
      <c r="AB54" s="76"/>
      <c r="AC54" s="76"/>
      <c r="AD54" s="76"/>
      <c r="AE54" s="76"/>
      <c r="AF54" s="76"/>
      <c r="AG54" s="76"/>
      <c r="AH54" s="76"/>
      <c r="AI54" s="76"/>
      <c r="AJ54" s="76"/>
      <c r="AK54" s="76"/>
    </row>
  </sheetData>
  <autoFilter ref="A4:AL50" xr:uid="{82BCE57D-5B42-B34D-A3E8-A50913474FEE}">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autoFilter>
  <mergeCells count="63">
    <mergeCell ref="A1:A3"/>
    <mergeCell ref="AJ3:AK3"/>
    <mergeCell ref="B1:AI3"/>
    <mergeCell ref="T5:T7"/>
    <mergeCell ref="T4:AE4"/>
    <mergeCell ref="AD5:AD7"/>
    <mergeCell ref="V5:V7"/>
    <mergeCell ref="U5:U7"/>
    <mergeCell ref="AE5:AE7"/>
    <mergeCell ref="W5:W7"/>
    <mergeCell ref="X5:X7"/>
    <mergeCell ref="Y5:Y7"/>
    <mergeCell ref="Z5:Z7"/>
    <mergeCell ref="AA5:AA7"/>
    <mergeCell ref="AB5:AB7"/>
    <mergeCell ref="AC5:AC7"/>
    <mergeCell ref="AF4:AF7"/>
    <mergeCell ref="K4:K7"/>
    <mergeCell ref="I4:I7"/>
    <mergeCell ref="J4:J7"/>
    <mergeCell ref="H4:H7"/>
    <mergeCell ref="Q4:Q7"/>
    <mergeCell ref="R4:R7"/>
    <mergeCell ref="S4:S7"/>
    <mergeCell ref="A4:A7"/>
    <mergeCell ref="P4:P7"/>
    <mergeCell ref="L4:L7"/>
    <mergeCell ref="M4:M7"/>
    <mergeCell ref="N4:N7"/>
    <mergeCell ref="O4:O7"/>
    <mergeCell ref="B4:B7"/>
    <mergeCell ref="C4:C7"/>
    <mergeCell ref="D4:D7"/>
    <mergeCell ref="E4:E7"/>
    <mergeCell ref="F4:F7"/>
    <mergeCell ref="G4:G7"/>
    <mergeCell ref="AG4:AG7"/>
    <mergeCell ref="AH4:AH7"/>
    <mergeCell ref="AI4:AI7"/>
    <mergeCell ref="AJ4:AJ7"/>
    <mergeCell ref="AK4:AK7"/>
    <mergeCell ref="M27:M28"/>
    <mergeCell ref="M25:M26"/>
    <mergeCell ref="F16:F17"/>
    <mergeCell ref="A52:AK54"/>
    <mergeCell ref="Q27:Q28"/>
    <mergeCell ref="Q48:Q49"/>
    <mergeCell ref="Q8:Q9"/>
    <mergeCell ref="F46:F47"/>
    <mergeCell ref="F44:F45"/>
    <mergeCell ref="F48:F49"/>
    <mergeCell ref="F39:F40"/>
    <mergeCell ref="M39:M40"/>
    <mergeCell ref="F33:F34"/>
    <mergeCell ref="F35:F36"/>
    <mergeCell ref="M35:M36"/>
    <mergeCell ref="M33:M34"/>
    <mergeCell ref="M30:M31"/>
    <mergeCell ref="M8:M9"/>
    <mergeCell ref="F8:F9"/>
    <mergeCell ref="F25:F26"/>
    <mergeCell ref="F27:F28"/>
    <mergeCell ref="F30:F31"/>
  </mergeCells>
  <phoneticPr fontId="18" type="noConversion"/>
  <hyperlinks>
    <hyperlink ref="AK8" r:id="rId1" xr:uid="{BA155ED6-99E1-4A24-A7A2-6ECEA7EE3F41}"/>
    <hyperlink ref="AK9:AK32" r:id="rId2" display="gicela.belalcazar@icbf.gov.co" xr:uid="{8C1E6379-6332-4E5A-930D-E93C2CD6DD9C}"/>
    <hyperlink ref="AI15" r:id="rId3" xr:uid="{E452301B-4C1D-41FA-AAFF-C1D176B06FDA}"/>
    <hyperlink ref="AI8" r:id="rId4" xr:uid="{28F4BC59-BF17-497D-86CA-AD8F7C887B15}"/>
    <hyperlink ref="AI11" r:id="rId5" xr:uid="{5DF829D0-AAF3-4417-9072-96496FBAB659}"/>
    <hyperlink ref="AI12" r:id="rId6" xr:uid="{CFD27E77-FA60-4E47-92E3-23C108342583}"/>
    <hyperlink ref="AI13" r:id="rId7" xr:uid="{181E3499-0566-4251-8FF0-F82A35E16115}"/>
    <hyperlink ref="AI14" r:id="rId8" xr:uid="{540C4C6A-E050-4738-90D3-2E1DFEA8B2CE}"/>
    <hyperlink ref="AI24" r:id="rId9" xr:uid="{44362E70-4AA6-4BDE-B709-A3C680CB09E9}"/>
    <hyperlink ref="AI25" r:id="rId10" xr:uid="{A616A44A-C744-4902-9547-6CD24F922E8A}"/>
    <hyperlink ref="AI27" r:id="rId11" xr:uid="{5292B14B-B957-49DA-B8F5-CFF64ED5003A}"/>
    <hyperlink ref="AI29" r:id="rId12" xr:uid="{47BCB137-B7A4-453E-A479-E53F7F2C2EFE}"/>
    <hyperlink ref="AI18" r:id="rId13" xr:uid="{5945F3C7-0E22-4C4D-AC30-71DCD7D8BA89}"/>
    <hyperlink ref="AI19" r:id="rId14" xr:uid="{A7B9EE81-7AEC-443D-AED3-55A79FEBF845}"/>
    <hyperlink ref="AI20" r:id="rId15" xr:uid="{B8A565A1-57BE-4AEB-8D89-BC9111A13CFB}"/>
    <hyperlink ref="AI21" r:id="rId16" xr:uid="{4F6F33CA-122F-4DD0-9BC1-813CC20A2D0B}"/>
    <hyperlink ref="AI22" r:id="rId17" xr:uid="{2532F1E5-34CF-4984-8ACE-C5B8A225F658}"/>
    <hyperlink ref="AI23" r:id="rId18" xr:uid="{C5538605-29A4-4A90-94B7-4B7298C52A04}"/>
    <hyperlink ref="AI32" r:id="rId19" xr:uid="{585F9E69-1CB3-46B3-A0CC-504B3233C577}"/>
    <hyperlink ref="AI33" r:id="rId20" xr:uid="{0DEA3952-0F0F-465B-9E54-17B21F19D657}"/>
    <hyperlink ref="AK33" r:id="rId21" xr:uid="{DFF576E9-DB86-41E3-B071-241F55304CED}"/>
    <hyperlink ref="AI35" r:id="rId22" xr:uid="{51507759-5165-49C7-BCD8-12023BB792F9}"/>
    <hyperlink ref="AK35" r:id="rId23" xr:uid="{BA70CB95-BF59-4BAF-97DE-160A84CEB331}"/>
    <hyperlink ref="AI30" r:id="rId24" xr:uid="{1538C6CA-D2FF-4056-85F8-88E018AE793E}"/>
    <hyperlink ref="AI37" r:id="rId25" xr:uid="{A8E80A85-1549-4E8B-B90F-6FCA81A5DAAC}"/>
    <hyperlink ref="AK37" r:id="rId26" xr:uid="{A807EE29-BE2B-4CDE-A438-D712AF369311}"/>
    <hyperlink ref="AK26" r:id="rId27" xr:uid="{F8592DFC-20A7-4B80-A918-211AC6F738D0}"/>
    <hyperlink ref="AI26" r:id="rId28" xr:uid="{A2797EEE-51B6-4721-BCF6-406CB4924304}"/>
    <hyperlink ref="AK28" r:id="rId29" xr:uid="{3D9C7397-9395-4E01-8789-8085B1493972}"/>
    <hyperlink ref="AI28" r:id="rId30" xr:uid="{6E5E060F-22BB-41A1-8573-513EEF73CF88}"/>
    <hyperlink ref="AK31" r:id="rId31" xr:uid="{6AB4FD32-6B11-4182-B78E-640B0A7B15E3}"/>
    <hyperlink ref="AI31" r:id="rId32" xr:uid="{9E463B28-D103-4439-B360-767352C432F1}"/>
    <hyperlink ref="AI34" r:id="rId33" xr:uid="{FCF24202-EC31-4DD0-A658-C80046938149}"/>
    <hyperlink ref="AK34" r:id="rId34" xr:uid="{9E3B20DD-96CD-4198-A07C-7415ED68176C}"/>
    <hyperlink ref="AI36" r:id="rId35" xr:uid="{F982945D-E371-4829-9473-EC4A1D4B5031}"/>
    <hyperlink ref="AK36" r:id="rId36" xr:uid="{E6A985C3-B6D6-40C5-B948-C3FF58744EF1}"/>
    <hyperlink ref="AK17" r:id="rId37" xr:uid="{6BC427C7-FFFF-4715-9BC8-896A2A27DB32}"/>
    <hyperlink ref="AI38" r:id="rId38" xr:uid="{B58F40D0-BE9A-4DBD-BAB4-A890E0E32DAE}"/>
    <hyperlink ref="AK38" r:id="rId39" xr:uid="{435E01EB-350D-4744-B7D0-41A9F822A3D8}"/>
    <hyperlink ref="AI42" r:id="rId40" xr:uid="{D96949B6-C43F-49C6-8A7D-D1E4C34FFA24}"/>
    <hyperlink ref="AK39" r:id="rId41" xr:uid="{A8680785-5C87-460A-86D4-930E0969A827}"/>
    <hyperlink ref="AK40" r:id="rId42" xr:uid="{C32908CF-2B3F-4227-A1AA-B5FE38FD7096}"/>
    <hyperlink ref="AK41" r:id="rId43" xr:uid="{4A1F5DD0-7F99-4AD1-838D-B146055A4D34}"/>
    <hyperlink ref="AK42" r:id="rId44" xr:uid="{3307BCA1-695B-4571-B8B8-F8607DAD9845}"/>
    <hyperlink ref="AI41" r:id="rId45" xr:uid="{A91B8023-BE38-4E01-89FE-D462722B7E6A}"/>
    <hyperlink ref="AI40" r:id="rId46" xr:uid="{2602DE22-9CAE-401E-A452-1B6BA3984105}"/>
    <hyperlink ref="AI39" r:id="rId47" xr:uid="{CFDFBF49-4152-49E7-A558-111A584C566F}"/>
    <hyperlink ref="AI43" r:id="rId48" xr:uid="{5D89ADCB-8937-440B-97FF-2EC2CD5F9328}"/>
    <hyperlink ref="AK43" r:id="rId49" xr:uid="{A5BBB9D2-F4AE-4068-A3E5-35E93FD24A90}"/>
    <hyperlink ref="AI46:AI47" r:id="rId50" display="ana.mendez@icbf.gov,co" xr:uid="{662CC8AE-3FE9-4557-8C70-FE7FD055CFB6}"/>
    <hyperlink ref="AK46" r:id="rId51" xr:uid="{DE5D3DE8-4CC2-4B0D-8676-3D2411A23CFB}"/>
    <hyperlink ref="AK47" r:id="rId52" xr:uid="{99308515-195E-4C02-B499-8CD4B452163D}"/>
    <hyperlink ref="AI44" r:id="rId53" xr:uid="{42E5D9F7-D7EA-4B35-87DB-4148B82CCC83}"/>
    <hyperlink ref="AI45" r:id="rId54" xr:uid="{1780161B-2185-47F3-8004-9E419399A803}"/>
    <hyperlink ref="AK44" r:id="rId55" xr:uid="{7DA3DE79-F96E-4B7D-955F-64A1EC031EC0}"/>
    <hyperlink ref="AK45" r:id="rId56" xr:uid="{63AA644A-7A15-44DF-A98A-7873CFDF2DCC}"/>
    <hyperlink ref="AI48" r:id="rId57" xr:uid="{CE45FA29-3A34-48D9-A225-3E6F4D36948A}"/>
    <hyperlink ref="AI49" r:id="rId58" xr:uid="{6C7D5881-D615-46EA-9C20-B591ED8FB95F}"/>
    <hyperlink ref="AK48" r:id="rId59" xr:uid="{D1FE3FBC-CB8C-47AF-8FB4-E5C422CC8DB7}"/>
    <hyperlink ref="AK49" r:id="rId60" xr:uid="{1017E07C-5CEB-4FB5-AEB9-70158830BAED}"/>
    <hyperlink ref="AI50" r:id="rId61" xr:uid="{1B6EF99E-AD29-441F-94BD-A5137BCAED6A}"/>
    <hyperlink ref="AK50" r:id="rId62" xr:uid="{4F7844E1-BDC8-4CF3-9634-53C1CB2A8A60}"/>
    <hyperlink ref="AI9" r:id="rId63" xr:uid="{0961557D-5D86-49AE-8659-741D0E407866}"/>
    <hyperlink ref="AI10" r:id="rId64" xr:uid="{A1934918-1444-40BA-AD60-113592670311}"/>
  </hyperlinks>
  <pageMargins left="1.5625000000000001E-3" right="0.7" top="1.5277777777777777E-2" bottom="0.75" header="0.3" footer="0.3"/>
  <pageSetup scale="12" orientation="portrait" r:id="rId65"/>
  <ignoredErrors>
    <ignoredError sqref="C19" numberStoredAsText="1"/>
  </ignoredErrors>
  <drawing r:id="rId66"/>
  <extLst>
    <ext xmlns:x14="http://schemas.microsoft.com/office/spreadsheetml/2009/9/main" uri="{CCE6A557-97BC-4b89-ADB6-D9C93CAAB3DF}">
      <x14:dataValidations xmlns:xm="http://schemas.microsoft.com/office/excel/2006/main" count="5">
        <x14:dataValidation type="list" allowBlank="1" showInputMessage="1" showErrorMessage="1" xr:uid="{EFA5FB87-9D6D-CB4E-8906-E38AF48BF087}">
          <x14:formula1>
            <xm:f>MODALIDADES!$C$10:$E$10</xm:f>
          </x14:formula1>
          <xm:sqref>Z1477:Z2176 Z55:AD1476 X55:X2488 X8:X53 Z8:AD53</xm:sqref>
        </x14:dataValidation>
        <x14:dataValidation type="list" allowBlank="1" showInputMessage="1" showErrorMessage="1" xr:uid="{F260D347-7E73-B443-9061-04FDC6492EC6}">
          <x14:formula1>
            <xm:f>MODALIDADES!$C$10:$D$10</xm:f>
          </x14:formula1>
          <xm:sqref>V55:V922 V8:V53</xm:sqref>
        </x14:dataValidation>
        <x14:dataValidation type="list" allowBlank="1" showInputMessage="1" showErrorMessage="1" xr:uid="{DD1868DC-BA62-2F4B-BC3E-4E927C8E3F17}">
          <x14:formula1>
            <xm:f>MODALIDADES!$C$8:$H$8</xm:f>
          </x14:formula1>
          <xm:sqref>U55:U310 U8:U53</xm:sqref>
        </x14:dataValidation>
        <x14:dataValidation type="list" allowBlank="1" showInputMessage="1" showErrorMessage="1" xr:uid="{FD19D403-74C1-C942-8DC0-7F87745E84D1}">
          <x14:formula1>
            <xm:f>MODALIDADES!$B$12:$B$31</xm:f>
          </x14:formula1>
          <xm:sqref>G55:G2794 G8:G53</xm:sqref>
        </x14:dataValidation>
        <x14:dataValidation type="list" allowBlank="1" showInputMessage="1" showErrorMessage="1" xr:uid="{6829901F-00F8-B143-9C26-38375C1B61D8}">
          <x14:formula1>
            <xm:f>MODALIDADES!$B$34:$C$34</xm:f>
          </x14:formula1>
          <xm:sqref>S55:S1462 AF8:AF50 S8:S53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3F8A3-DD7D-4F9F-8E4B-CB4B1F354CA8}">
  <dimension ref="A1:J15"/>
  <sheetViews>
    <sheetView view="pageBreakPreview" zoomScale="60" zoomScaleNormal="70" workbookViewId="0">
      <selection activeCell="A5" sqref="A5:J5"/>
    </sheetView>
  </sheetViews>
  <sheetFormatPr baseColWidth="10" defaultColWidth="11" defaultRowHeight="35.25" customHeight="1" x14ac:dyDescent="0.2"/>
  <cols>
    <col min="1" max="1" width="13.5" style="13" customWidth="1"/>
    <col min="2" max="16384" width="11" style="13"/>
  </cols>
  <sheetData>
    <row r="1" spans="1:10" ht="35.25" customHeight="1" x14ac:dyDescent="0.2">
      <c r="A1" s="104"/>
      <c r="B1" s="105" t="s">
        <v>102</v>
      </c>
      <c r="C1" s="105"/>
      <c r="D1" s="105"/>
      <c r="E1" s="105"/>
      <c r="F1" s="105"/>
      <c r="G1" s="105"/>
      <c r="H1" s="14" t="s">
        <v>103</v>
      </c>
      <c r="I1" s="106">
        <v>44775</v>
      </c>
      <c r="J1" s="106"/>
    </row>
    <row r="2" spans="1:10" ht="35.25" customHeight="1" x14ac:dyDescent="0.2">
      <c r="A2" s="104"/>
      <c r="B2" s="105"/>
      <c r="C2" s="105"/>
      <c r="D2" s="105"/>
      <c r="E2" s="105"/>
      <c r="F2" s="105"/>
      <c r="G2" s="105"/>
      <c r="H2" s="15" t="s">
        <v>2</v>
      </c>
      <c r="I2" s="107" t="s">
        <v>3</v>
      </c>
      <c r="J2" s="107"/>
    </row>
    <row r="3" spans="1:10" ht="35.25" customHeight="1" x14ac:dyDescent="0.25">
      <c r="A3" s="104"/>
      <c r="B3" s="105"/>
      <c r="C3" s="105"/>
      <c r="D3" s="105"/>
      <c r="E3" s="105"/>
      <c r="F3" s="105"/>
      <c r="G3" s="105"/>
      <c r="H3" s="108" t="s">
        <v>104</v>
      </c>
      <c r="I3" s="108"/>
      <c r="J3" s="108"/>
    </row>
    <row r="4" spans="1:10" ht="35.25" customHeight="1" x14ac:dyDescent="0.2">
      <c r="A4" s="99" t="s">
        <v>105</v>
      </c>
      <c r="B4" s="99"/>
      <c r="C4" s="99"/>
      <c r="D4" s="99"/>
      <c r="E4" s="99"/>
      <c r="F4" s="99"/>
      <c r="G4" s="99"/>
      <c r="H4" s="99"/>
      <c r="I4" s="99"/>
      <c r="J4" s="99"/>
    </row>
    <row r="5" spans="1:10" ht="35.25" customHeight="1" x14ac:dyDescent="0.2">
      <c r="A5" s="99" t="s">
        <v>106</v>
      </c>
      <c r="B5" s="99"/>
      <c r="C5" s="99"/>
      <c r="D5" s="99"/>
      <c r="E5" s="99"/>
      <c r="F5" s="99"/>
      <c r="G5" s="99"/>
      <c r="H5" s="99"/>
      <c r="I5" s="99"/>
      <c r="J5" s="99"/>
    </row>
    <row r="6" spans="1:10" ht="35.25" customHeight="1" x14ac:dyDescent="0.2">
      <c r="A6" s="99" t="s">
        <v>107</v>
      </c>
      <c r="B6" s="99"/>
      <c r="C6" s="99"/>
      <c r="D6" s="99"/>
      <c r="E6" s="99"/>
      <c r="F6" s="99"/>
      <c r="G6" s="99"/>
      <c r="H6" s="99"/>
      <c r="I6" s="99"/>
      <c r="J6" s="99"/>
    </row>
    <row r="7" spans="1:10" ht="35.25" customHeight="1" x14ac:dyDescent="0.2">
      <c r="A7" s="100" t="s">
        <v>108</v>
      </c>
      <c r="B7" s="100"/>
      <c r="C7" s="100"/>
      <c r="D7" s="100"/>
      <c r="E7" s="100"/>
      <c r="F7" s="100"/>
      <c r="G7" s="100"/>
      <c r="H7" s="100"/>
      <c r="I7" s="100"/>
      <c r="J7" s="100"/>
    </row>
    <row r="8" spans="1:10" ht="35.25" customHeight="1" x14ac:dyDescent="0.2">
      <c r="A8" s="100" t="s">
        <v>109</v>
      </c>
      <c r="B8" s="100"/>
      <c r="C8" s="100"/>
      <c r="D8" s="100"/>
      <c r="E8" s="100"/>
      <c r="F8" s="100"/>
      <c r="G8" s="100"/>
      <c r="H8" s="100"/>
      <c r="I8" s="100"/>
      <c r="J8" s="100"/>
    </row>
    <row r="9" spans="1:10" ht="72" customHeight="1" x14ac:dyDescent="0.2">
      <c r="A9" s="100" t="s">
        <v>110</v>
      </c>
      <c r="B9" s="100"/>
      <c r="C9" s="100"/>
      <c r="D9" s="100"/>
      <c r="E9" s="100"/>
      <c r="F9" s="100"/>
      <c r="G9" s="100"/>
      <c r="H9" s="100"/>
      <c r="I9" s="100"/>
      <c r="J9" s="100"/>
    </row>
    <row r="10" spans="1:10" ht="35.25" customHeight="1" x14ac:dyDescent="0.2">
      <c r="A10" s="100" t="s">
        <v>111</v>
      </c>
      <c r="B10" s="100"/>
      <c r="C10" s="100"/>
      <c r="D10" s="100"/>
      <c r="E10" s="100"/>
      <c r="F10" s="100"/>
      <c r="G10" s="100"/>
      <c r="H10" s="100"/>
      <c r="I10" s="100"/>
      <c r="J10" s="100"/>
    </row>
    <row r="11" spans="1:10" ht="35.25" customHeight="1" x14ac:dyDescent="0.2">
      <c r="A11" s="100" t="s">
        <v>112</v>
      </c>
      <c r="B11" s="100"/>
      <c r="C11" s="100"/>
      <c r="D11" s="100"/>
      <c r="E11" s="100"/>
      <c r="F11" s="100"/>
      <c r="G11" s="100"/>
      <c r="H11" s="100"/>
      <c r="I11" s="100"/>
      <c r="J11" s="100"/>
    </row>
    <row r="12" spans="1:10" ht="87.75" customHeight="1" x14ac:dyDescent="0.2">
      <c r="A12" s="101" t="s">
        <v>113</v>
      </c>
      <c r="B12" s="101"/>
      <c r="C12" s="101"/>
      <c r="D12" s="101"/>
      <c r="E12" s="101"/>
      <c r="F12" s="101"/>
      <c r="G12" s="101"/>
      <c r="H12" s="101"/>
      <c r="I12" s="101"/>
      <c r="J12" s="101"/>
    </row>
    <row r="13" spans="1:10" ht="48" customHeight="1" x14ac:dyDescent="0.2">
      <c r="A13" s="102" t="s">
        <v>114</v>
      </c>
      <c r="B13" s="102"/>
      <c r="C13" s="102"/>
      <c r="D13" s="102"/>
      <c r="E13" s="102"/>
      <c r="F13" s="102"/>
      <c r="G13" s="102"/>
      <c r="H13" s="102"/>
      <c r="I13" s="102"/>
      <c r="J13" s="102"/>
    </row>
    <row r="14" spans="1:10" ht="87" customHeight="1" x14ac:dyDescent="0.2">
      <c r="A14" s="103" t="s">
        <v>115</v>
      </c>
      <c r="B14" s="103"/>
      <c r="C14" s="103"/>
      <c r="D14" s="103"/>
      <c r="E14" s="103"/>
      <c r="F14" s="103"/>
      <c r="G14" s="103"/>
      <c r="H14" s="103"/>
      <c r="I14" s="103"/>
      <c r="J14" s="103"/>
    </row>
    <row r="15" spans="1:10" ht="57" customHeight="1" x14ac:dyDescent="0.2">
      <c r="A15" s="97" t="s">
        <v>116</v>
      </c>
      <c r="B15" s="98"/>
      <c r="C15" s="98"/>
      <c r="D15" s="98"/>
      <c r="E15" s="98"/>
      <c r="F15" s="98"/>
      <c r="G15" s="98"/>
      <c r="H15" s="98"/>
      <c r="I15" s="98"/>
      <c r="J15" s="98"/>
    </row>
  </sheetData>
  <mergeCells count="17">
    <mergeCell ref="A1:A3"/>
    <mergeCell ref="B1:G3"/>
    <mergeCell ref="I1:J1"/>
    <mergeCell ref="I2:J2"/>
    <mergeCell ref="H3:J3"/>
    <mergeCell ref="A15:J15"/>
    <mergeCell ref="A4:J4"/>
    <mergeCell ref="A5:J5"/>
    <mergeCell ref="A6:J6"/>
    <mergeCell ref="A7:J7"/>
    <mergeCell ref="A8:J8"/>
    <mergeCell ref="A9:J9"/>
    <mergeCell ref="A10:J10"/>
    <mergeCell ref="A11:J11"/>
    <mergeCell ref="A12:J12"/>
    <mergeCell ref="A13:J13"/>
    <mergeCell ref="A14:J14"/>
  </mergeCells>
  <pageMargins left="0.7" right="0.7" top="0.75" bottom="0.75" header="0.3" footer="0.3"/>
  <pageSetup scale="7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2656-18CC-2E43-BAED-3DFFA862297D}">
  <dimension ref="A1:H34"/>
  <sheetViews>
    <sheetView topLeftCell="A28" zoomScale="135" workbookViewId="0">
      <selection activeCell="C39" sqref="C39"/>
    </sheetView>
  </sheetViews>
  <sheetFormatPr baseColWidth="10" defaultColWidth="11" defaultRowHeight="15.75" x14ac:dyDescent="0.25"/>
  <cols>
    <col min="1" max="1" width="33.5" customWidth="1"/>
    <col min="2" max="2" width="50.125" customWidth="1"/>
    <col min="3" max="3" width="33" customWidth="1"/>
    <col min="4" max="4" width="50.875" customWidth="1"/>
    <col min="5" max="5" width="59" customWidth="1"/>
    <col min="6" max="6" width="33" customWidth="1"/>
    <col min="7" max="7" width="53.125" customWidth="1"/>
    <col min="8" max="8" width="37" customWidth="1"/>
  </cols>
  <sheetData>
    <row r="1" spans="1:8" x14ac:dyDescent="0.25">
      <c r="A1" s="8" t="s">
        <v>117</v>
      </c>
      <c r="B1" s="4" t="s">
        <v>118</v>
      </c>
      <c r="C1" s="4" t="s">
        <v>119</v>
      </c>
      <c r="D1" s="4" t="s">
        <v>120</v>
      </c>
      <c r="E1" s="4" t="s">
        <v>121</v>
      </c>
      <c r="F1" s="4" t="s">
        <v>122</v>
      </c>
      <c r="G1" s="7" t="s">
        <v>123</v>
      </c>
      <c r="H1" s="3" t="s">
        <v>49</v>
      </c>
    </row>
    <row r="2" spans="1:8" ht="30" x14ac:dyDescent="0.25">
      <c r="A2" s="8" t="s">
        <v>124</v>
      </c>
      <c r="B2" s="4" t="s">
        <v>125</v>
      </c>
      <c r="C2" s="4" t="s">
        <v>126</v>
      </c>
      <c r="D2" s="5" t="s">
        <v>127</v>
      </c>
      <c r="E2" s="3" t="s">
        <v>49</v>
      </c>
      <c r="F2" s="3"/>
      <c r="G2" s="3"/>
      <c r="H2" s="3"/>
    </row>
    <row r="3" spans="1:8" ht="48.95" customHeight="1" x14ac:dyDescent="0.25">
      <c r="A3" s="8" t="s">
        <v>128</v>
      </c>
      <c r="B3" s="4" t="s">
        <v>129</v>
      </c>
      <c r="C3" s="4" t="s">
        <v>130</v>
      </c>
      <c r="D3" s="5" t="s">
        <v>131</v>
      </c>
      <c r="E3" s="3" t="s">
        <v>49</v>
      </c>
      <c r="F3" s="3"/>
      <c r="G3" s="3"/>
      <c r="H3" s="3"/>
    </row>
    <row r="4" spans="1:8" x14ac:dyDescent="0.25">
      <c r="A4" s="8" t="s">
        <v>132</v>
      </c>
      <c r="B4" s="3" t="s">
        <v>133</v>
      </c>
      <c r="C4" s="3" t="s">
        <v>134</v>
      </c>
      <c r="D4" s="6" t="s">
        <v>135</v>
      </c>
      <c r="E4" s="3" t="s">
        <v>49</v>
      </c>
      <c r="F4" s="3"/>
      <c r="G4" s="3"/>
      <c r="H4" s="3"/>
    </row>
    <row r="8" spans="1:8" x14ac:dyDescent="0.25">
      <c r="B8" t="s">
        <v>136</v>
      </c>
      <c r="C8">
        <v>1</v>
      </c>
      <c r="D8">
        <v>2</v>
      </c>
      <c r="E8">
        <v>3</v>
      </c>
      <c r="F8">
        <v>4</v>
      </c>
      <c r="G8">
        <v>5</v>
      </c>
      <c r="H8" t="s">
        <v>49</v>
      </c>
    </row>
    <row r="10" spans="1:8" x14ac:dyDescent="0.25">
      <c r="B10" t="s">
        <v>137</v>
      </c>
      <c r="C10" t="s">
        <v>51</v>
      </c>
      <c r="D10" t="s">
        <v>50</v>
      </c>
      <c r="E10" t="s">
        <v>49</v>
      </c>
    </row>
    <row r="12" spans="1:8" x14ac:dyDescent="0.25">
      <c r="A12" t="s">
        <v>138</v>
      </c>
      <c r="B12" s="11" t="s">
        <v>59</v>
      </c>
    </row>
    <row r="13" spans="1:8" x14ac:dyDescent="0.25">
      <c r="B13" s="11" t="s">
        <v>46</v>
      </c>
    </row>
    <row r="14" spans="1:8" x14ac:dyDescent="0.25">
      <c r="B14" s="11" t="s">
        <v>56</v>
      </c>
    </row>
    <row r="15" spans="1:8" x14ac:dyDescent="0.25">
      <c r="B15" s="11" t="s">
        <v>139</v>
      </c>
    </row>
    <row r="16" spans="1:8" x14ac:dyDescent="0.25">
      <c r="B16" s="11" t="s">
        <v>57</v>
      </c>
    </row>
    <row r="17" spans="2:2" x14ac:dyDescent="0.25">
      <c r="B17" s="11" t="s">
        <v>73</v>
      </c>
    </row>
    <row r="18" spans="2:2" x14ac:dyDescent="0.25">
      <c r="B18" s="11" t="s">
        <v>140</v>
      </c>
    </row>
    <row r="19" spans="2:2" x14ac:dyDescent="0.25">
      <c r="B19" s="11" t="s">
        <v>141</v>
      </c>
    </row>
    <row r="20" spans="2:2" x14ac:dyDescent="0.25">
      <c r="B20" s="11" t="s">
        <v>142</v>
      </c>
    </row>
    <row r="21" spans="2:2" x14ac:dyDescent="0.25">
      <c r="B21" s="11" t="s">
        <v>68</v>
      </c>
    </row>
    <row r="22" spans="2:2" x14ac:dyDescent="0.25">
      <c r="B22" s="11" t="s">
        <v>69</v>
      </c>
    </row>
    <row r="23" spans="2:2" x14ac:dyDescent="0.25">
      <c r="B23" s="11" t="s">
        <v>143</v>
      </c>
    </row>
    <row r="24" spans="2:2" x14ac:dyDescent="0.25">
      <c r="B24" s="11" t="s">
        <v>144</v>
      </c>
    </row>
    <row r="25" spans="2:2" x14ac:dyDescent="0.25">
      <c r="B25" s="11" t="s">
        <v>145</v>
      </c>
    </row>
    <row r="26" spans="2:2" x14ac:dyDescent="0.25">
      <c r="B26" s="11" t="s">
        <v>61</v>
      </c>
    </row>
    <row r="27" spans="2:2" x14ac:dyDescent="0.25">
      <c r="B27" s="11" t="s">
        <v>146</v>
      </c>
    </row>
    <row r="28" spans="2:2" x14ac:dyDescent="0.25">
      <c r="B28" s="12" t="s">
        <v>147</v>
      </c>
    </row>
    <row r="29" spans="2:2" x14ac:dyDescent="0.25">
      <c r="B29" s="12" t="s">
        <v>148</v>
      </c>
    </row>
    <row r="30" spans="2:2" x14ac:dyDescent="0.25">
      <c r="B30" s="12" t="s">
        <v>149</v>
      </c>
    </row>
    <row r="31" spans="2:2" x14ac:dyDescent="0.25">
      <c r="B31" s="12" t="s">
        <v>150</v>
      </c>
    </row>
    <row r="34" spans="1:3" x14ac:dyDescent="0.25">
      <c r="A34" t="s">
        <v>151</v>
      </c>
      <c r="B34" t="s">
        <v>62</v>
      </c>
      <c r="C34" t="s">
        <v>47</v>
      </c>
    </row>
  </sheetData>
  <sheetProtection algorithmName="SHA-512" hashValue="JoEvMu5FUCAPWlKXwOmSVd0Gf239lOXViGpdtDaTfvaimthg8paUWNE02Y3uk2a/DoB8iYboncJ13eNo6lkRzA==" saltValue="gGjdkEVbWiUfd5cHBLcmKg=="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Seguimiento socializaciones-VTA</vt:lpstr>
      <vt:lpstr>Instructivo</vt:lpstr>
      <vt:lpstr>MODALIDADES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Gicela Belalcazar Pandales</cp:lastModifiedBy>
  <cp:revision/>
  <dcterms:created xsi:type="dcterms:W3CDTF">2022-02-23T13:17:56Z</dcterms:created>
  <dcterms:modified xsi:type="dcterms:W3CDTF">2023-12-27T17:12:58Z</dcterms:modified>
  <cp:category/>
  <cp:contentStatus/>
</cp:coreProperties>
</file>