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defaultThemeVersion="124226"/>
  <mc:AlternateContent xmlns:mc="http://schemas.openxmlformats.org/markup-compatibility/2006">
    <mc:Choice Requires="x15">
      <x15ac:absPath xmlns:x15ac="http://schemas.microsoft.com/office/spreadsheetml/2010/11/ac" url="C:\Users\SCL-FUR-001\Desktop\"/>
    </mc:Choice>
  </mc:AlternateContent>
  <xr:revisionPtr revIDLastSave="0" documentId="8_{2C98A5E6-A6DF-4832-B70B-FAC07381CB3F}" xr6:coauthVersionLast="36" xr6:coauthVersionMax="36" xr10:uidLastSave="{00000000-0000-0000-0000-000000000000}"/>
  <bookViews>
    <workbookView xWindow="0" yWindow="0" windowWidth="23040" windowHeight="10404" xr2:uid="{00000000-000D-0000-FFFF-FFFF00000000}"/>
  </bookViews>
  <sheets>
    <sheet name="Cuenta cobro auxiliar" sheetId="1" r:id="rId1"/>
    <sheet name="Cuenta de cobro regente" sheetId="4" r:id="rId2"/>
    <sheet name="Hoja1" sheetId="2" r:id="rId3"/>
  </sheets>
  <definedNames>
    <definedName name="ANTONIO_NARIÑO">#REF!</definedName>
    <definedName name="APH">#REF!</definedName>
    <definedName name="_xlnm.Print_Area" localSheetId="0">'Cuenta cobro auxiliar'!$A$1:$BO$77</definedName>
    <definedName name="_xlnm.Print_Area" localSheetId="1">'Cuenta de cobro regente'!$A$1:$BO$74</definedName>
    <definedName name="ATENCION_AL_USUARIO">#REF!</definedName>
    <definedName name="BRAVO_PAEZ">#REF!</definedName>
    <definedName name="CALIDAD">#REF!</definedName>
    <definedName name="CAMAD">#REF!</definedName>
    <definedName name="CARTERA">#REF!</definedName>
    <definedName name="CENTRO">#REF!</definedName>
    <definedName name="CHIRCALES">#REF!</definedName>
    <definedName name="COMPRAS">#REF!</definedName>
    <definedName name="CONTROL_INTERNO">#REF!</definedName>
    <definedName name="CONTROL_INTERNO_DISCIPLINARIO">#REF!</definedName>
    <definedName name="COORDINACION_COMPONENTES">#REF!</definedName>
    <definedName name="COORDINACION_TERRITORIAL">#REF!</definedName>
    <definedName name="DIANA_TURBAY">#REF!</definedName>
    <definedName name="FACTURACION">#REF!</definedName>
    <definedName name="FARMACIA">#REF!</definedName>
    <definedName name="FECHA">#REF!</definedName>
    <definedName name="FINANCIERA">#REF!</definedName>
    <definedName name="GERENCIA">#REF!</definedName>
    <definedName name="GESTIÓN_ADMINISTRATIVA">#REF!</definedName>
    <definedName name="GESTIÓN_AMBULATORIA">#REF!</definedName>
    <definedName name="GESTIÓN_APOYO_DX_TERAPEUTICO">#REF!</definedName>
    <definedName name="GESTIÓN_ASISTENCIAL">#REF!</definedName>
    <definedName name="GESTIÓN_HOSPITALIZACION">#REF!</definedName>
    <definedName name="GESTION_POLITICAS_Y_PROGRAMAS">#REF!</definedName>
    <definedName name="GESTIÓN_SALUD_PÚBLICA_PIC">#REF!</definedName>
    <definedName name="GESTIÓN_URGENCIAS">#REF!</definedName>
    <definedName name="GRANJAS_DE_SAN_PABLO">#REF!</definedName>
    <definedName name="JURIDICA">#REF!</definedName>
    <definedName name="LOMAS">#REF!</definedName>
    <definedName name="MERCADEO">#REF!</definedName>
    <definedName name="OLAYA">#REF!</definedName>
    <definedName name="OPS">#REF!</definedName>
    <definedName name="PAI">#REF!</definedName>
    <definedName name="PLANEACION">#REF!</definedName>
    <definedName name="PROCESO">#REF!</definedName>
    <definedName name="PROYECTOS_ESPECIALES">#REF!</definedName>
    <definedName name="PROYECTOS_UEL">#REF!</definedName>
    <definedName name="PYP">#REF!</definedName>
    <definedName name="QUIROGA">#REF!</definedName>
    <definedName name="RECURSOS_FISICOS_I">#REF!</definedName>
    <definedName name="RECURSOS_FISICOS_II">#REF!</definedName>
    <definedName name="REDCO">#REF!</definedName>
    <definedName name="SAN_JORGE">#REF!</definedName>
    <definedName name="SAN_JOSE">#REF!</definedName>
    <definedName name="SUBGERENCIA_ADMINISTRATIVA">#REF!</definedName>
    <definedName name="SUBGERENCIA_DE_SERVICIOS_DE_SALUD">#REF!</definedName>
    <definedName name="SUPERVISORES">#REF!</definedName>
    <definedName name="TALENTO_HUMANO">#REF!</definedName>
    <definedName name="TERRITORIO_1">#REF!</definedName>
    <definedName name="TERRITORIO_2">#REF!</definedName>
    <definedName name="TERRITORIO_3">#REF!</definedName>
    <definedName name="TERRITORIO_4">#REF!</definedName>
    <definedName name="TERRITORIO_5">#REF!</definedName>
    <definedName name="TERRITORIO_6">#REF!</definedName>
    <definedName name="TICS">#REF!</definedName>
    <definedName name="_xlnm.Print_Titles" localSheetId="0">'Cuenta cobro auxiliar'!$1:$3</definedName>
    <definedName name="VIGILANCIA__EN_SALUD_PÚBLICA" localSheetId="1">#REF!</definedName>
    <definedName name="VIGILANCIA__EN_SALUD_PÚBLICA">#REF!</definedName>
    <definedName name="VIGILANCIA_SANITARIA" localSheetId="1">#REF!</definedName>
    <definedName name="VIGILANCIA_SANITARIA">#REF!</definedName>
  </definedNames>
  <calcPr calcId="191029"/>
</workbook>
</file>

<file path=xl/calcChain.xml><?xml version="1.0" encoding="utf-8"?>
<calcChain xmlns="http://schemas.openxmlformats.org/spreadsheetml/2006/main">
  <c r="R31" i="1" l="1"/>
  <c r="AV62" i="4" l="1"/>
  <c r="AJ62" i="4"/>
  <c r="R33" i="4"/>
  <c r="AP22" i="4"/>
  <c r="AO12" i="4" s="1"/>
  <c r="BE12" i="4" s="1"/>
  <c r="AP21" i="4"/>
  <c r="AP20" i="4"/>
  <c r="AP19" i="4"/>
  <c r="AP18" i="4"/>
  <c r="AP17" i="4"/>
  <c r="AP16" i="4"/>
  <c r="AA33" i="4" l="1"/>
  <c r="AI33" i="4"/>
  <c r="AA31" i="1" l="1"/>
  <c r="AI31" i="1" s="1"/>
  <c r="BE12" i="1"/>
  <c r="AV67" i="2"/>
  <c r="AJ67" i="2"/>
  <c r="AA41" i="2"/>
  <c r="AI41" i="2" s="1"/>
  <c r="AV64" i="1" l="1"/>
  <c r="AJ64" i="1"/>
</calcChain>
</file>

<file path=xl/sharedStrings.xml><?xml version="1.0" encoding="utf-8"?>
<sst xmlns="http://schemas.openxmlformats.org/spreadsheetml/2006/main" count="247" uniqueCount="136">
  <si>
    <t xml:space="preserve"> </t>
  </si>
  <si>
    <t>1. DATOS GENERALES DEL CONTRATO</t>
  </si>
  <si>
    <t>No. CONTRATO - OPS:</t>
  </si>
  <si>
    <t>PS 4063-2019</t>
  </si>
  <si>
    <t>C.D.P. No.:</t>
  </si>
  <si>
    <t>Proceso al que pertenece:</t>
  </si>
  <si>
    <t>APOYO DIASNOSTIGO Y TERAPEUTICO</t>
  </si>
  <si>
    <t>Unidad a la que pertenece:</t>
  </si>
  <si>
    <t>CAPS 1 DE MAYO</t>
  </si>
  <si>
    <t>Nombre del Contratista:</t>
  </si>
  <si>
    <t>NOHELIA FLOREZ RIVEROS</t>
  </si>
  <si>
    <t xml:space="preserve">C.C. </t>
  </si>
  <si>
    <t>de:</t>
  </si>
  <si>
    <t>BOGOTA</t>
  </si>
  <si>
    <t xml:space="preserve">Fecha Inicio: </t>
  </si>
  <si>
    <t>Fecha Terminación incial: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</si>
  <si>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</si>
  <si>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</si>
  <si>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</si>
  <si>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</si>
  <si>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</si>
  <si>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</si>
  <si>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</si>
  <si>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</si>
  <si>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</si>
  <si>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</si>
  <si>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</si>
  <si>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</si>
  <si>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ABRIL</t>
  </si>
  <si>
    <t>MAYO</t>
  </si>
  <si>
    <t>JUNIO</t>
  </si>
  <si>
    <t>JULIO</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</si>
  <si>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</si>
  <si>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</si>
  <si>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</si>
  <si>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</si>
  <si>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</si>
  <si>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</si>
  <si>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</si>
  <si>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PRESTAR SUS SERVICIOS PERSONALES DE APOYO, EN SU CONDICIÓN DE TÉCNICO EN AUXILIAR DE FARMACIA PARA LA EJECUCIÓN DE ACTIVIDADES ASISTENCIALES EN LOS PROCESOS DE  GESTIÓN DE SERVICIOS COMPLEMENTARIO, CONFORME A LAS NECESIDADES DE LA SUBRED INTEGRADA DE SERVICIOS DE SALUD CENTRO ORIENTE E.S.E</t>
  </si>
  <si>
    <t>Relación de actividades para el periodo:</t>
  </si>
  <si>
    <t xml:space="preserve"> Desde: </t>
  </si>
  <si>
    <t>Hasta:</t>
  </si>
  <si>
    <r>
      <t xml:space="preserve">OBLIGACIONES ESPECÍFICAS
</t>
    </r>
    <r>
      <rPr>
        <sz val="8"/>
        <color indexed="8"/>
        <rFont val="Times New Roman"/>
        <family val="1"/>
      </rPr>
      <t>(Las estipuladas en la minuta)</t>
    </r>
  </si>
  <si>
    <r>
      <t xml:space="preserve">DESCRIPCIÓN DEL DESARROLLO 
</t>
    </r>
    <r>
      <rPr>
        <sz val="8"/>
        <color indexed="8"/>
        <rFont val="Times New Roman"/>
        <family val="1"/>
      </rPr>
      <t>ACTIVIDADES O PRODUCTOS DESARROLLADOS EN EL PERIODO EN CUMPLIMIENTO DE CADA OBLIGACIÓN</t>
    </r>
  </si>
  <si>
    <t>1. Apoyar las actividades del servicio farmacéutico cumpliendo con el adecuado manejo y control de los medicamentos y dispositivos conforme a la normatividad vigente 2. Revisar y controlar la vigencia de los medicamentos e inventarios asignados de acuerdo con los lineamientos establecidos 3. Apoyar la entrega de medicamentos diligenciando los formatos correspondientes y llevando los puntos de control 4. Apoyar actividades del proceso de limpieza del servicio conforme a protocolos institucionales 5. Cumplir con las normas de bioseguridad.6.Velar porque la atención sea humana, eficaz, cálida con todos y cada uno de los usuarios que requieran el servicio. 7.Velar por el seguimiento de las normas de bioseguridad, salud ocupacional y  gestión ambiental. 8. Orientar al personal asistencial y administrativo de la Entidad, sobre las actividades para la ctivación como profesional, el reporte y diligenciamiento de la prescripción que realiza el profesional de la salud,  la realización de Formatos de Contingencia que se presenten y demás, en un ambiente de atención personalizada y humanizada, según las necesidades de la subred, dando cubertura en todas las unidades en donde se solicite.9. Realizar la activación de usuarios en el aplicativo del Ministerio de Salud, según se le asigne.10. Realizar el envío de los documentos relacionados con el proceso al Área de Autorizaciones para ser enviados a la entidad aseguradora del usuario, dentro de los tiempos establecidos en la normatividad vigente. 11. Llevar registro de las actividades y procedimientos que se le asignen, según los formatos o bases de datos del proceso, así como mantener actualizados los informes definidos por la institución  y todos aquellos registros necesarios para el cumplimiento del proceso.12. Prestar el apoyo necesario para dar respuesta a las devoluciones u objeciones que establezcan las entidades aseguradoras. 13. Desarrollar las actividades para el fortalecimiento de los centros de atención primarios (CAPS) en el marco del convenio 1219 de 2017.</t>
  </si>
  <si>
    <t>1.Total facturas realizadas 1186  (capital salud 1163 :, FFDS:22, Eventos:0, Particular: 0, Unicajas:3.  2.verificacion de derechos en bases de datos de capitacion y control de seguimientos a 718 usuarios. 3.Alistamiento y dispensacion de medicamentos a 1186 usuarios. 4. Realizacion de selectivas e inventario de medicamentos a diario. 5. Realizacion de indicadores diarios con numero de formulas y medicamentos entregados. 6.Verificacion de fechas de vencimiento de los medicamentos. 7.Surtido  de medicamentos, limpieza y organizacion de la farmacia a diario. 8. Toma y registro de condiciones de temperatura y humedad de la farmacia a diario en la mañana y en la tarde. 9. Relacion de errores de prescripcion medica en el formato correspondiente. 10. Relacionar medicamentos pendientes por entregar a los usuarios en el formato correspondiente. 11. Hacer el llamado telefonico a los usuarios con medicamentos pendientes;  para hacer la respectiva entrega cuando este disponoble dicho medicamento en el stock de la farmacia. 12. Realizacion de informes y reportes de Facturas de Eventos, Particulares y FFDS para hacer la respectiva entrega de estas facturas y recaudo al area de facturacion y tesoreria respectivamente. 13. Archivar los registros de toma de temperatura, semaforizacion de medicamentos y toma de inventario fisico en donde correspónde.</t>
  </si>
  <si>
    <r>
      <t xml:space="preserve">Observaciones: </t>
    </r>
    <r>
      <rPr>
        <b/>
        <sz val="20"/>
        <color indexed="8"/>
        <rFont val="Times New Roman"/>
        <family val="1"/>
      </rPr>
      <t>HORAS REALIZADAS 160</t>
    </r>
    <r>
      <rPr>
        <b/>
        <sz val="10"/>
        <color indexed="8"/>
        <rFont val="Times New Roman"/>
        <family val="1"/>
      </rPr>
      <t xml:space="preserve">
</t>
    </r>
  </si>
  <si>
    <t>__________________________________________
Firma del Contratista</t>
  </si>
  <si>
    <t>Se anexa certificación de pago a Salud, pensión y ARL.
En caso de tener contrato nuevo se debe anexar también la certificación bancaria con la primera cuenta de cobro</t>
  </si>
  <si>
    <t>C.C.</t>
  </si>
  <si>
    <t>de</t>
  </si>
  <si>
    <t>I</t>
  </si>
  <si>
    <t>II</t>
  </si>
  <si>
    <t>III</t>
  </si>
  <si>
    <t>IV</t>
  </si>
  <si>
    <t>V</t>
  </si>
  <si>
    <t>VISTO BUENO SUPERVISOR DE CONTRATOS</t>
  </si>
  <si>
    <t>NOMBRE:</t>
  </si>
  <si>
    <t>EDUARDO MAURICIO CUBEROS MORALES</t>
  </si>
  <si>
    <t>CARGO:</t>
  </si>
  <si>
    <t>DIRECTOR DE SERVICIOS COMPLEMENTARIOS</t>
  </si>
  <si>
    <t>FIRMA</t>
  </si>
  <si>
    <t>valor hora</t>
  </si>
  <si>
    <t>horas mes</t>
  </si>
  <si>
    <t>ENERO</t>
  </si>
  <si>
    <t>FEBRERO</t>
  </si>
  <si>
    <t>MARZO</t>
  </si>
  <si>
    <t>AGOSTO</t>
  </si>
  <si>
    <t>SEPTIEMBRE</t>
  </si>
  <si>
    <t>OCTUBRE</t>
  </si>
  <si>
    <t>PRESTAR SUS SERVICIOS DE APOYO DE MANERA PERSONAL Y AUTONOMA  EN SU CONDICIÓN DE TÉCNICO EN AUXILIAR DE FARMACIA PARA LA EJECUCIÓN DE ACTIVIDADES ASISTENCIALES EN LOS PROCESOS DE  GESTIÓN DE SERVICIOS COMPLEMENTARIOS, CONFORME A LAS NECESIDADES DE LA SUBRED INTEGRADA DE SERVICIOS DE SALUD CENTRO ORIENTE E.S.E</t>
  </si>
  <si>
    <t>Apoyar las actividades del servicio farmacéutico cumpliendo con el adecuado manejo y control de los medicamentos y dispositivos conforme a la normatividad vigente</t>
  </si>
  <si>
    <t>Revisar y controlar la vigencia de los medicamentos e inventarios asignados de acuerdo con los lineamientos establecidos</t>
  </si>
  <si>
    <t>Apoyar la entrega de medicamentos diligenciando los formatos correspondientes y llevando los puntos de control</t>
  </si>
  <si>
    <t>Apoyar actividades del proceso de limpieza del servicio conforme a protocolos institucionales</t>
  </si>
  <si>
    <t>Velar porque la atención sea humana, eficaz, cálida con todos y cada uno de los usuarios que requieran el servicio.</t>
  </si>
  <si>
    <t>Velar por el seguimiento de las normas de bioseguridad, salud ocupacional y  gestión ambiental.</t>
  </si>
  <si>
    <t>Orientar al personal asistencial y administrativo de la Entidad, sobre las actividades para la activación como profesional, el reporte y diligenciamiento de la prescripción que realiza el profesional de la salud,  la realización de Formatos de Contingencia que se presenten y demás, en un ambiente de atención personalizada y humanizada, según las necesidades de la subred, dando cubertura en todas las unidades en donde se solicite.</t>
  </si>
  <si>
    <t>Realizar la activación de usuarios en el aplicativo del Ministerio de Salud, según se le asigne.</t>
  </si>
  <si>
    <t>Realizar el envío de los documentos relacionados con el proceso al Área de Autorizaciones para ser enviados a la entidad aseguradora del usuario, dentro de los tiempos establecidos en la normatividad vigente.</t>
  </si>
  <si>
    <t xml:space="preserve"> Llevar registro de las actividades y procedimientos que se le asignen, según los formatos o bases de datos del proceso, así como mantener actualizados los informes definidos por la entidad y todos aquellos registros necesarios para el cumplimiento del proceso.</t>
  </si>
  <si>
    <t>Prestar el apoyo necesario para dar respuesta a las devoluciones u objeciones que establezcan las entidades aseguradoras.</t>
  </si>
  <si>
    <t>Portar el uniforme  de manera adecuada y decorosa.</t>
  </si>
  <si>
    <t>Portar el carnet institucional de la SUBRED durante la ejecución de las actividades contractuales</t>
  </si>
  <si>
    <t xml:space="preserve">Cumplir la programación de turnos de servicios, realizar el cambio de turno cumpliendo con las directrices establecidas por la entidad, de acuerdo con el objeto del contrato </t>
  </si>
  <si>
    <t xml:space="preserve">En caso de presentarse novedades, informar con anticipación dicha situación para la provisión del respectivo reemplazo.  </t>
  </si>
  <si>
    <t>Acreditar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</si>
  <si>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01/02/019</t>
  </si>
  <si>
    <t>PRESTAR SUS SERVICIOS DE APOYO DE MANERA PERSONAL Y AUTONOMA, EN SU CONDICIÓN DE REGENTE DE FARMACIA PARA LA EJECUCIÓN DE ACTIVIDADES ASISTENCIALES EN LOS PROCESOS DE GESTIÓN DE SERVICIOS COMPLEMENTARIO, CONFORME A LAS NECESIDADES DE LA SUBRED INTEGRADA DE SERVICIOS DE SALUD CENTRO ORIENTE E.S.E</t>
  </si>
  <si>
    <r>
      <t xml:space="preserve">OBLIGACIONES ESPECÍFICAS
</t>
    </r>
    <r>
      <rPr>
        <sz val="8"/>
        <color rgb="FF000000"/>
        <rFont val="Times New Roman"/>
        <family val="1"/>
      </rPr>
      <t>(Las estipuladas en la minuta)</t>
    </r>
  </si>
  <si>
    <r>
      <t xml:space="preserve">DESCRIPCIÓN DEL DESARROLLO 
</t>
    </r>
    <r>
      <rPr>
        <sz val="8"/>
        <color rgb="FF000000"/>
        <rFont val="Times New Roman"/>
        <family val="1"/>
      </rPr>
      <t>ACTIVIDADES O PRODUCTOS DESARROLLADOS EN EL PERIODO EN CUMPLIMIENTO DE CADA OBLIGACIÓN</t>
    </r>
  </si>
  <si>
    <t>1. Solicitar, recepcionar, organizar, controlar vigilar y velar por la la disposición de los medicamentos requeridos para el consumo mensual de los mismos usuarios, manteniendo un suministro adecuado dentro de la entidad</t>
  </si>
  <si>
    <t xml:space="preserve"> 2. Vigilar y llevar control de selectivas en la farmacia central garantizando controles necesarios de inventarios </t>
  </si>
  <si>
    <t xml:space="preserve">3. Diligenciar los informes mensuales de los movimientos en la farmacia y entrega de indicadores </t>
  </si>
  <si>
    <t>4. Controlar y vigilar diariamente los movimientos generados por las fórmulas de los medicamentos de control e insumos de alto costo.</t>
  </si>
  <si>
    <t>Controlar y vigilar los conteos y correcto registro de medicamentos de control en libro de supervisión y de igual manera, los insumos de alto costo, garantizando la coincidencia entre cantidades físicas y registradas en el sistema de información.</t>
  </si>
  <si>
    <t>5. Apoyar y promover el programa de farmacovigilancia y tecnovigilancia en la Subred.</t>
  </si>
  <si>
    <t xml:space="preserve">6.Velar porque la atención sea humana, eficaz, cálida con todos y cada uno de los usuarios que requieran el servicio. </t>
  </si>
  <si>
    <t>7.Velar por el seguimiento de las normas de bioseguridad, salud ocupacional y gestión ambiental.</t>
  </si>
  <si>
    <t>8. Orientar al personal asistencial y administrativo de la Entidad, sobre las actividades para la activación como profesional, el reporte y diligenciamiento de la prescripción que realiza el profesional de la salud, la realización de Formatos de Contingencia que se presenten y demás, en un ambiente de atención personalizada y humanizada.</t>
  </si>
  <si>
    <t xml:space="preserve"> 9. Realizar la activación de usuarios en el aplicativo del Ministerio de Salud, según se le asigne.</t>
  </si>
  <si>
    <t>10. Realizar el envío de los documentos relacionados con el proceso al Área de Autorizaciones para ser enviados a la entidad aseguradora del usuario, dentro de los tiempos establecidos en la normatividad vigente.</t>
  </si>
  <si>
    <t>11. Llevar el registro de las actividades y procedimientos que se le asignen, según los formatos o bases de datos del proceso, así como mantener actualizados los informes definidos por la institución y todos aquellos registros necesarios para el cumplimiento del proceso.</t>
  </si>
  <si>
    <t>Llevar el registro de las actividades y procedimientos que se le asignen, según los formatos o bases de datos del proceso, así como mantener actualizados los informes definidos por la institución y todos aquellos registros necesarios para el cumplimiento del proceso.</t>
  </si>
  <si>
    <t xml:space="preserve"> 12. Prestar el apoyo necesario para dar respuesta a las devoluciones u objeciones que establezcan las entidades aseguradoras.</t>
  </si>
  <si>
    <t xml:space="preserve"> Prestar el apoyo necesario para dar respuesta a las devoluciones u objeciones que establezcan las entidades aseguradoras.</t>
  </si>
  <si>
    <t>Observaciones:
Horas laboradas 180 del mes de agosto.</t>
  </si>
  <si>
    <t>Se proyecta, analiza y carga en el Sistema Dinamica Gerencial el pedido mensual por cada una de las 5 farmacias de la Unidad Santa Clara: Consulta externa, pediatria, urgencias, salas de cirugia y Central. Así como la gestión con las demás farmacias de la red para el traslado de medicamentos y dispositivos médicos que se requieren en la UHME de forma urgente.
Se hace la recepción de los pedidos en el almacen general de acuerdo a la disponibilidad del almacen de forma semanal.</t>
  </si>
  <si>
    <t>Se apoya los conteos selectivos de los auxialiares de servicios farmcéuticos en la farmacia central garantizando el cumplimiento de los procedimientos definidos para esta actividad.</t>
  </si>
  <si>
    <t>Apoyo la revisión de Suministro para los informes de: Pendientes RUVEM, MIPRES, Oseltamivir, Medicamentos de Control y Antibioticos.</t>
  </si>
  <si>
    <t>Dar apoyo y promoción de los programas de farmacovigilancia, tencovigilancia y control de infecciones hacia los miembros involucrados en la SUBRED atravez de divulgación y control de los procesos establecidos por los procesos y protocolos de la entidad. 
Poner en práctica conceptos aprendidos en la capacitación de Seguridad de Paciente dada por la red.</t>
  </si>
  <si>
    <t xml:space="preserve">Velar porque la atención sea humana, eficaz, cálida con todos y cada uno de los usuarios que requieran el servicio y colaboradores de la red. </t>
  </si>
  <si>
    <t>Velar por el seguimiento de las normas de bioseguridad como lavado o higienización de manos, salud ocupacional y gestión ambiental con el manejo de residuos generados en el servicio.</t>
  </si>
  <si>
    <t>Controlar los requisitos de prescripción y exigir que se cumplan en los servicios, apoyo con la prescripción en casos de contingencia, verificación de los correctos en la dispensación de los medicamentos y verificación de prescripciones NO PBS o MIPRES.
Participar en la reunión mensual del Servicio farmaceutico de la red en la que se tratan temas de interes general para la red y se unifican actividades. Luego participar y divulgar la información el reunión mensual del servicio farmacéutico de Santa Clara.</t>
  </si>
  <si>
    <t>Conocer y recibir capacitacion en el aplicativo MIPRES del Ministerio de Salud.</t>
  </si>
  <si>
    <t>PS XXXX 2019</t>
  </si>
  <si>
    <t>XXX</t>
  </si>
  <si>
    <t>MISIONAL - APOYO DIAGNOSTIGO Y TERAPEUTICO</t>
  </si>
  <si>
    <t>PS 1578 2019</t>
  </si>
  <si>
    <t>USS SANTa CLARA</t>
  </si>
  <si>
    <t>JENNY JULIETH VERA ACERO</t>
  </si>
  <si>
    <t>Surtido de insumos en el almacenamiento, manteniendo el aseo y orden de acuerdo a la distribución en la farmacia con su correspondiente identificación y ubicación en orden alfabetico. Se surte cajones e instantes cada vez que llega pedido a la farmacia</t>
  </si>
  <si>
    <r>
      <rPr>
        <b/>
        <sz val="11"/>
        <color indexed="8"/>
        <rFont val="Times New Roman"/>
        <family val="1"/>
      </rPr>
      <t>Áreas:</t>
    </r>
    <r>
      <rPr>
        <sz val="11"/>
        <color indexed="8"/>
        <rFont val="Times New Roman"/>
        <family val="1"/>
      </rPr>
      <t xml:space="preserve"> Registros de limpieza y desinfección realizado con el apoyo de servicios generales: se verifica con el apoyo de servicios generales.
</t>
    </r>
    <r>
      <rPr>
        <b/>
        <sz val="11"/>
        <color indexed="8"/>
        <rFont val="Times New Roman"/>
        <family val="1"/>
      </rPr>
      <t>Equipos:</t>
    </r>
    <r>
      <rPr>
        <sz val="11"/>
        <color indexed="8"/>
        <rFont val="Times New Roman"/>
        <family val="1"/>
      </rPr>
      <t xml:space="preserve"> Registros de limpieza de nevera realizados.</t>
    </r>
  </si>
  <si>
    <t>Higiene de manos: Se reaiza al ingresar y salir de la farmacia.
Clasificación de residuos: En canecas correspendientes</t>
  </si>
  <si>
    <t>Hacer el llamado telefonico a los servicios con medicamentos pendientes;  para hacer la respectiva entrega cuando este disponible dicho medicamento en el stock de la farmacia: 
Cantidad de quejas recibidas y gestionadas: 0
Cantidad de felicitaciones recibidas:0</t>
  </si>
  <si>
    <t xml:space="preserve">Cantidad de errores de prescripción registrados: 5
</t>
  </si>
  <si>
    <t xml:space="preserve">MIPRES: Cantidad de resgistros MIPRES o NOPBS realizados: Fin de Semana </t>
  </si>
  <si>
    <t>Entrega de conteos realizados a Medicamentos de Control Especial y Monopolio del Estado: 30
Entrega de conteos realizados a Medicamentos de Alto Costo: 30
Reportes de mesa de ayuda notificados: 0
Manejo del archivo y gestión documental: Se folean las formulas y formatos de todo tipo y se le entrega al regente.</t>
  </si>
  <si>
    <t>N/A</t>
  </si>
  <si>
    <r>
      <rPr>
        <b/>
        <sz val="11"/>
        <color indexed="8"/>
        <rFont val="Times New Roman"/>
        <family val="1"/>
      </rPr>
      <t>Selectivas:</t>
    </r>
    <r>
      <rPr>
        <sz val="11"/>
        <color indexed="8"/>
        <rFont val="Times New Roman"/>
        <family val="1"/>
      </rPr>
      <t xml:space="preserve"> No. de selectivas realizadas 49 ITEMS
</t>
    </r>
    <r>
      <rPr>
        <b/>
        <sz val="11"/>
        <color indexed="8"/>
        <rFont val="Times New Roman"/>
        <family val="1"/>
      </rPr>
      <t>Próximos a vencer:</t>
    </r>
    <r>
      <rPr>
        <sz val="11"/>
        <color indexed="8"/>
        <rFont val="Times New Roman"/>
        <family val="1"/>
      </rPr>
      <t xml:space="preserve"> reporte y gestión realiazada 0
</t>
    </r>
    <r>
      <rPr>
        <b/>
        <sz val="11"/>
        <color indexed="8"/>
        <rFont val="Times New Roman"/>
        <family val="1"/>
      </rPr>
      <t>Control de temperatura:</t>
    </r>
    <r>
      <rPr>
        <sz val="11"/>
        <color indexed="8"/>
        <rFont val="Times New Roman"/>
        <family val="1"/>
      </rPr>
      <t xml:space="preserve"> No. de registros realizados 15
</t>
    </r>
    <r>
      <rPr>
        <b/>
        <sz val="11"/>
        <color indexed="8"/>
        <rFont val="Times New Roman"/>
        <family val="1"/>
      </rPr>
      <t>Solicitudes:</t>
    </r>
    <r>
      <rPr>
        <sz val="11"/>
        <color indexed="8"/>
        <rFont val="Times New Roman"/>
        <family val="1"/>
      </rPr>
      <t xml:space="preserve"> No de items informados al regente para hacer pedido 70 ITEMS
</t>
    </r>
    <r>
      <rPr>
        <b/>
        <sz val="11"/>
        <color indexed="8"/>
        <rFont val="Times New Roman"/>
        <family val="1"/>
      </rPr>
      <t>Recepciones técnicas:</t>
    </r>
    <r>
      <rPr>
        <sz val="11"/>
        <color indexed="8"/>
        <rFont val="Times New Roman"/>
        <family val="1"/>
      </rPr>
      <t xml:space="preserve"> Cantidad de registros realizados</t>
    </r>
  </si>
  <si>
    <r>
      <rPr>
        <b/>
        <sz val="11"/>
        <color indexed="8"/>
        <rFont val="Times New Roman"/>
        <family val="1"/>
      </rPr>
      <t>Suministros:</t>
    </r>
    <r>
      <rPr>
        <sz val="11"/>
        <color indexed="8"/>
        <rFont val="Times New Roman"/>
        <family val="1"/>
      </rPr>
      <t xml:space="preserve"> cantidad de suministros registrados en DGH:  cantidad de registros: 5961
</t>
    </r>
    <r>
      <rPr>
        <b/>
        <sz val="11"/>
        <color indexed="8"/>
        <rFont val="Times New Roman"/>
        <family val="1"/>
      </rPr>
      <t>Pendientes:</t>
    </r>
    <r>
      <rPr>
        <sz val="11"/>
        <color indexed="8"/>
        <rFont val="Times New Roman"/>
        <family val="1"/>
      </rPr>
      <t xml:space="preserve"> cantidad de registros en RUVEM  20
</t>
    </r>
    <r>
      <rPr>
        <b/>
        <sz val="11"/>
        <color indexed="8"/>
        <rFont val="Times New Roman"/>
        <family val="1"/>
      </rPr>
      <t>Traslados:</t>
    </r>
    <r>
      <rPr>
        <sz val="11"/>
        <color indexed="8"/>
        <rFont val="Times New Roman"/>
        <family val="1"/>
      </rPr>
      <t xml:space="preserve"> cantidad de traslados registrados en DGH : 53</t>
    </r>
  </si>
  <si>
    <t>Cantidad de Suminsitros efectivos realizados en el aplicativo de MIPRES del Ministerio de Salud: 17</t>
  </si>
  <si>
    <t>NOVIEMBRE</t>
  </si>
  <si>
    <t>Cumplir con la programación de actividades establecida: cantidad de horas establecidad: 186 horas cantidad de horas programadas: 180 horas</t>
  </si>
  <si>
    <r>
      <t xml:space="preserve">Observaciones: </t>
    </r>
    <r>
      <rPr>
        <b/>
        <sz val="14"/>
        <color indexed="8"/>
        <rFont val="Times New Roman"/>
        <family val="1"/>
      </rPr>
      <t>HORAS REALIZADAS 180</t>
    </r>
    <r>
      <rPr>
        <b/>
        <sz val="10"/>
        <color indexed="8"/>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</si>
</sst>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yyyy\-mm\-dd;@"/>
    <numFmt numFmtId="166" formatCode="[$$-240A]\ #,##0"/>
    <numFmt numFmtId="167" formatCode="&quot;$&quot;\ #,##0"/>
    <numFmt numFmtId="168" formatCode="_ [$€]\ * #,##0.00_ ;_ [$€]\ * \-#,##0.00_ ;_ [$€]\ * &quot;-&quot;??_ ;_ @_ "/>
    <numFmt numFmtId="169" formatCode="_ * #,##0.00_ ;_ * \-#,##0.00_ ;_ * &quot;-&quot;??_ ;_ @_ "/>
    <numFmt numFmtId="170" formatCode="_-* #,##0.00\ _€_-;\-* #,##0.00\ _€_-;_-* &quot;-&quot;??\ _€_-;_-@_-"/>
    <numFmt numFmtId="171" formatCode="yyyy\-mm\-dd"/>
  </numFmts>
  <fonts count="54" x14ac:knownFonts="1">
    <font>
      <sz val="10"/>
      <name val="Arial"/>
    </font>
    <font>
      <sz val="11"/>
      <color theme="1"/>
      <name val="Calibri"/>
      <family val="2"/>
      <scheme val="minor"/>
    </font>
    <font>
      <sz val="10"/>
      <name val="Times New Roman"/>
      <family val="1"/>
    </font>
    <font>
      <b/>
      <i/>
      <sz val="16"/>
      <color indexed="8"/>
      <name val="Times New Roman"/>
      <family val="1"/>
    </font>
    <font>
      <sz val="10"/>
      <color indexed="8"/>
      <name val="Times New Roman"/>
      <family val="1"/>
    </font>
    <font>
      <b/>
      <sz val="10"/>
      <color rgb="FFFF0000"/>
      <name val="Times New Roman"/>
      <family val="1"/>
    </font>
    <font>
      <b/>
      <sz val="12"/>
      <color indexed="8"/>
      <name val="Times New Roman"/>
      <family val="1"/>
    </font>
    <font>
      <b/>
      <sz val="10"/>
      <color indexed="8"/>
      <name val="Times New Roman"/>
      <family val="1"/>
    </font>
    <font>
      <sz val="9"/>
      <color indexed="8"/>
      <name val="Times New Roman"/>
      <family val="1"/>
    </font>
    <font>
      <sz val="10"/>
      <color indexed="22"/>
      <name val="Times New Roman"/>
      <family val="1"/>
    </font>
    <font>
      <b/>
      <sz val="11"/>
      <color indexed="8"/>
      <name val="Times New Roman"/>
      <family val="1"/>
    </font>
    <font>
      <sz val="10"/>
      <name val="Arial"/>
      <family val="2"/>
    </font>
    <font>
      <sz val="11"/>
      <color indexed="8"/>
      <name val="Times New Roman"/>
      <family val="1"/>
    </font>
    <font>
      <u/>
      <sz val="8.5"/>
      <color theme="10"/>
      <name val="Arial"/>
      <family val="2"/>
    </font>
    <font>
      <sz val="11"/>
      <name val="Times New Roman"/>
      <family val="1"/>
    </font>
    <font>
      <u/>
      <sz val="11"/>
      <color theme="10"/>
      <name val="Times New Roman"/>
      <family val="1"/>
    </font>
    <font>
      <sz val="8"/>
      <color indexed="8"/>
      <name val="Times New Roman"/>
      <family val="1"/>
    </font>
    <font>
      <sz val="9"/>
      <color indexed="8"/>
      <name val="Arial"/>
      <family val="2"/>
    </font>
    <font>
      <sz val="13"/>
      <color indexed="8"/>
      <name val="Arial"/>
      <family val="2"/>
    </font>
    <font>
      <b/>
      <sz val="20"/>
      <color indexed="8"/>
      <name val="Times New Roman"/>
      <family val="1"/>
    </font>
    <font>
      <sz val="8"/>
      <name val="Times New Roman"/>
      <family val="1"/>
    </font>
    <font>
      <b/>
      <sz val="11"/>
      <name val="Times New Roman"/>
      <family val="1"/>
    </font>
    <font>
      <sz val="11"/>
      <color theme="1"/>
      <name val="Times New Roman"/>
      <family val="1"/>
    </font>
    <font>
      <b/>
      <sz val="10"/>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b/>
      <sz val="10"/>
      <color rgb="FF000000"/>
      <name val="Arial"/>
      <family val="2"/>
      <charset val="1"/>
    </font>
    <font>
      <sz val="12"/>
      <color indexed="8"/>
      <name val="Times New Roman"/>
      <family val="1"/>
    </font>
    <font>
      <b/>
      <sz val="14"/>
      <color indexed="8"/>
      <name val="Times New Roman"/>
      <family val="1"/>
    </font>
    <font>
      <sz val="10"/>
      <color rgb="FF000000"/>
      <name val="Arial"/>
      <family val="2"/>
    </font>
    <font>
      <b/>
      <i/>
      <sz val="16"/>
      <color rgb="FF000000"/>
      <name val="Times New Roman"/>
      <family val="1"/>
    </font>
    <font>
      <sz val="10"/>
      <color rgb="FF000000"/>
      <name val="Times New Roman"/>
      <family val="1"/>
    </font>
    <font>
      <b/>
      <sz val="12"/>
      <color rgb="FF000000"/>
      <name val="Times New Roman"/>
      <family val="1"/>
    </font>
    <font>
      <b/>
      <sz val="10"/>
      <color rgb="FF000000"/>
      <name val="Times New Roman"/>
      <family val="1"/>
    </font>
    <font>
      <sz val="10"/>
      <color rgb="FFC0C0C0"/>
      <name val="Times New Roman"/>
      <family val="1"/>
    </font>
    <font>
      <b/>
      <sz val="11"/>
      <color rgb="FF000000"/>
      <name val="Times New Roman"/>
      <family val="1"/>
    </font>
    <font>
      <u/>
      <sz val="8"/>
      <color rgb="FF0000FF"/>
      <name val="Times New Roman"/>
      <family val="1"/>
    </font>
    <font>
      <sz val="6"/>
      <color rgb="FF000000"/>
      <name val="Times New Roman"/>
      <family val="1"/>
    </font>
    <font>
      <sz val="8"/>
      <color rgb="FF000000"/>
      <name val="Times New Roman"/>
      <family val="1"/>
    </font>
    <font>
      <sz val="11"/>
      <color rgb="FF000000"/>
      <name val="Times New Roman"/>
      <family val="1"/>
    </font>
    <font>
      <sz val="9"/>
      <color rgb="FF000000"/>
      <name val="Times New Roman"/>
      <family val="1"/>
    </font>
  </fonts>
  <fills count="29">
    <fill>
      <patternFill patternType="none"/>
    </fill>
    <fill>
      <patternFill patternType="gray125"/>
    </fill>
    <fill>
      <patternFill patternType="solid">
        <fgColor rgb="FFFFFF00"/>
        <bgColor indexed="64"/>
      </patternFill>
    </fill>
    <fill>
      <patternFill patternType="solid">
        <fgColor theme="8" tint="0.59999389629810485"/>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rgb="FFFFFF00"/>
        <bgColor rgb="FFFFFF00"/>
      </patternFill>
    </fill>
    <fill>
      <patternFill patternType="solid">
        <fgColor rgb="FFB6DDE8"/>
        <bgColor rgb="FFB6DDE8"/>
      </patternFill>
    </fill>
    <fill>
      <patternFill patternType="solid">
        <fgColor rgb="FFFFFFFF"/>
        <bgColor rgb="FFFFFFFF"/>
      </patternFill>
    </fill>
  </fills>
  <borders count="9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auto="1"/>
      </left>
      <right style="medium">
        <color auto="1"/>
      </right>
      <top style="medium">
        <color auto="1"/>
      </top>
      <bottom style="medium">
        <color auto="1"/>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s>
  <cellStyleXfs count="58">
    <xf numFmtId="0" fontId="0" fillId="0" borderId="0"/>
    <xf numFmtId="164" fontId="11" fillId="0" borderId="0" applyFont="0" applyFill="0" applyBorder="0" applyAlignment="0" applyProtection="0"/>
    <xf numFmtId="9" fontId="11" fillId="0" borderId="0" applyFont="0" applyFill="0" applyBorder="0" applyAlignment="0" applyProtection="0"/>
    <xf numFmtId="0" fontId="13" fillId="0" borderId="0" applyNumberFormat="0" applyFill="0" applyBorder="0" applyAlignment="0" applyProtection="0">
      <alignment vertical="top"/>
      <protection locked="0"/>
    </xf>
    <xf numFmtId="0" fontId="11" fillId="0" borderId="0" applyFont="0" applyFill="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4" fillId="14" borderId="0" applyNumberFormat="0" applyBorder="0" applyAlignment="0" applyProtection="0"/>
    <xf numFmtId="0" fontId="25" fillId="15"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9" borderId="0" applyNumberFormat="0" applyBorder="0" applyAlignment="0" applyProtection="0"/>
    <xf numFmtId="0" fontId="25" fillId="20" borderId="0" applyNumberFormat="0" applyBorder="0" applyAlignment="0" applyProtection="0"/>
    <xf numFmtId="0" fontId="25" fillId="21"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22" borderId="0" applyNumberFormat="0" applyBorder="0" applyAlignment="0" applyProtection="0"/>
    <xf numFmtId="0" fontId="26" fillId="6" borderId="0" applyNumberFormat="0" applyBorder="0" applyAlignment="0" applyProtection="0"/>
    <xf numFmtId="0" fontId="27" fillId="23" borderId="51" applyNumberFormat="0" applyAlignment="0" applyProtection="0"/>
    <xf numFmtId="0" fontId="27" fillId="23" borderId="51" applyNumberFormat="0" applyAlignment="0" applyProtection="0"/>
    <xf numFmtId="0" fontId="28" fillId="24" borderId="52" applyNumberFormat="0" applyAlignment="0" applyProtection="0"/>
    <xf numFmtId="168" fontId="11" fillId="0" borderId="0" applyFont="0" applyFill="0" applyBorder="0" applyAlignment="0" applyProtection="0"/>
    <xf numFmtId="0" fontId="29" fillId="0" borderId="0" applyNumberFormat="0" applyFill="0" applyBorder="0" applyAlignment="0" applyProtection="0"/>
    <xf numFmtId="0" fontId="30" fillId="7" borderId="0" applyNumberFormat="0" applyBorder="0" applyAlignment="0" applyProtection="0"/>
    <xf numFmtId="0" fontId="31" fillId="0" borderId="53" applyNumberFormat="0" applyFill="0" applyAlignment="0" applyProtection="0"/>
    <xf numFmtId="0" fontId="32" fillId="0" borderId="54" applyNumberFormat="0" applyFill="0" applyAlignment="0" applyProtection="0"/>
    <xf numFmtId="0" fontId="33" fillId="0" borderId="55" applyNumberFormat="0" applyFill="0" applyAlignment="0" applyProtection="0"/>
    <xf numFmtId="0" fontId="33" fillId="0" borderId="0" applyNumberFormat="0" applyFill="0" applyBorder="0" applyAlignment="0" applyProtection="0"/>
    <xf numFmtId="0" fontId="34" fillId="10" borderId="51" applyNumberFormat="0" applyAlignment="0" applyProtection="0"/>
    <xf numFmtId="0" fontId="35" fillId="0" borderId="56" applyNumberFormat="0" applyFill="0" applyAlignment="0" applyProtection="0"/>
    <xf numFmtId="169" fontId="11" fillId="0" borderId="0" applyFont="0" applyFill="0" applyBorder="0" applyAlignment="0" applyProtection="0"/>
    <xf numFmtId="170" fontId="24" fillId="0" borderId="0" applyFont="0" applyFill="0" applyBorder="0" applyAlignment="0" applyProtection="0"/>
    <xf numFmtId="164" fontId="24" fillId="0" borderId="0" applyFont="0" applyFill="0" applyBorder="0" applyAlignment="0" applyProtection="0"/>
    <xf numFmtId="0" fontId="11" fillId="0" borderId="0" applyFont="0" applyFill="0" applyBorder="0" applyAlignment="0" applyProtection="0"/>
    <xf numFmtId="0" fontId="11" fillId="0" borderId="0"/>
    <xf numFmtId="0" fontId="11" fillId="0" borderId="0"/>
    <xf numFmtId="0" fontId="11" fillId="0" borderId="0"/>
    <xf numFmtId="0" fontId="24" fillId="0" borderId="0"/>
    <xf numFmtId="0" fontId="1" fillId="0" borderId="0"/>
    <xf numFmtId="0" fontId="11" fillId="0" borderId="0"/>
    <xf numFmtId="0" fontId="24" fillId="25" borderId="57" applyNumberFormat="0" applyFont="0" applyAlignment="0" applyProtection="0"/>
    <xf numFmtId="0" fontId="36" fillId="23" borderId="58" applyNumberFormat="0" applyAlignment="0" applyProtection="0"/>
    <xf numFmtId="9" fontId="24" fillId="0" borderId="0" applyFont="0" applyFill="0" applyBorder="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42" fillId="0" borderId="0"/>
  </cellStyleXfs>
  <cellXfs count="408">
    <xf numFmtId="0" fontId="0" fillId="0" borderId="0" xfId="0"/>
    <xf numFmtId="0" fontId="2" fillId="0" borderId="0" xfId="0" applyFont="1"/>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4" fillId="0" borderId="3" xfId="0" applyFont="1" applyBorder="1" applyAlignment="1" applyProtection="1">
      <alignment horizontal="center" vertical="center"/>
    </xf>
    <xf numFmtId="0" fontId="4" fillId="0" borderId="4" xfId="0" applyFont="1" applyBorder="1" applyAlignment="1" applyProtection="1">
      <alignment horizontal="center" vertical="center"/>
    </xf>
    <xf numFmtId="0" fontId="4" fillId="0" borderId="0" xfId="0" applyFont="1" applyAlignment="1" applyProtection="1">
      <alignment horizontal="center" vertical="center"/>
    </xf>
    <xf numFmtId="0" fontId="4" fillId="0" borderId="11" xfId="0" applyFont="1" applyBorder="1" applyAlignment="1" applyProtection="1">
      <alignment horizontal="center" vertical="center"/>
    </xf>
    <xf numFmtId="0" fontId="4" fillId="0" borderId="0" xfId="0" applyFont="1" applyBorder="1" applyAlignment="1" applyProtection="1">
      <alignment vertical="center"/>
    </xf>
    <xf numFmtId="0" fontId="4" fillId="0" borderId="12" xfId="0" applyFont="1" applyBorder="1" applyAlignment="1" applyProtection="1">
      <alignment horizontal="center" vertical="center"/>
    </xf>
    <xf numFmtId="0" fontId="4" fillId="0" borderId="11" xfId="0" applyFont="1" applyBorder="1" applyAlignment="1" applyProtection="1">
      <alignment horizontal="center" vertical="center"/>
    </xf>
    <xf numFmtId="0" fontId="4" fillId="0" borderId="12" xfId="0" applyFont="1" applyBorder="1" applyAlignment="1" applyProtection="1">
      <alignment horizontal="center" vertical="center"/>
    </xf>
    <xf numFmtId="0" fontId="4" fillId="0" borderId="0" xfId="0" applyFont="1" applyBorder="1" applyAlignment="1" applyProtection="1">
      <alignment horizontal="center" vertical="center"/>
    </xf>
    <xf numFmtId="3" fontId="4" fillId="0" borderId="0" xfId="0" applyNumberFormat="1" applyFont="1" applyBorder="1" applyAlignment="1" applyProtection="1">
      <alignment horizontal="center" vertical="center"/>
    </xf>
    <xf numFmtId="0" fontId="7" fillId="0" borderId="0" xfId="0" applyFont="1" applyBorder="1" applyAlignment="1" applyProtection="1">
      <alignment horizontal="center" vertical="center"/>
    </xf>
    <xf numFmtId="0" fontId="7" fillId="0" borderId="0" xfId="0" applyFont="1" applyBorder="1" applyAlignment="1" applyProtection="1">
      <alignment vertical="center" wrapText="1"/>
    </xf>
    <xf numFmtId="0" fontId="7" fillId="0" borderId="0" xfId="0" applyFont="1" applyBorder="1" applyAlignment="1" applyProtection="1">
      <alignment vertical="center"/>
    </xf>
    <xf numFmtId="0" fontId="9" fillId="0" borderId="0" xfId="0" applyFont="1" applyBorder="1" applyAlignment="1" applyProtection="1">
      <alignment horizontal="center" vertical="center"/>
    </xf>
    <xf numFmtId="166" fontId="4" fillId="0" borderId="0" xfId="0" applyNumberFormat="1" applyFont="1" applyBorder="1" applyAlignment="1" applyProtection="1">
      <alignment horizontal="center" vertical="center"/>
    </xf>
    <xf numFmtId="0" fontId="10" fillId="0" borderId="24"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xf>
    <xf numFmtId="0" fontId="4" fillId="0" borderId="24" xfId="0"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166" fontId="7" fillId="0" borderId="0" xfId="0" applyNumberFormat="1" applyFont="1" applyFill="1" applyBorder="1" applyAlignment="1" applyProtection="1">
      <alignment vertical="center"/>
    </xf>
    <xf numFmtId="166" fontId="7" fillId="0" borderId="0" xfId="0" applyNumberFormat="1" applyFont="1" applyFill="1" applyBorder="1" applyAlignment="1" applyProtection="1">
      <alignment horizontal="center" vertical="center"/>
    </xf>
    <xf numFmtId="166" fontId="10" fillId="0" borderId="0" xfId="0" applyNumberFormat="1" applyFont="1" applyFill="1" applyBorder="1" applyAlignment="1" applyProtection="1">
      <alignment horizontal="center" vertical="center" wrapText="1"/>
    </xf>
    <xf numFmtId="166" fontId="4" fillId="0" borderId="0" xfId="0" applyNumberFormat="1" applyFont="1" applyBorder="1" applyAlignment="1" applyProtection="1">
      <alignment horizontal="center" vertical="center"/>
    </xf>
    <xf numFmtId="0" fontId="4" fillId="0" borderId="0" xfId="0" applyFont="1" applyBorder="1" applyAlignment="1" applyProtection="1">
      <alignment horizontal="center" vertical="center" wrapText="1"/>
    </xf>
    <xf numFmtId="0" fontId="4" fillId="0" borderId="12" xfId="0" applyFont="1" applyBorder="1" applyAlignment="1" applyProtection="1">
      <alignment horizontal="center" vertical="center" wrapText="1"/>
    </xf>
    <xf numFmtId="0" fontId="4" fillId="0" borderId="0" xfId="0" applyFont="1" applyAlignment="1" applyProtection="1">
      <alignment horizontal="center" vertical="center" wrapText="1"/>
    </xf>
    <xf numFmtId="0" fontId="4" fillId="0" borderId="5" xfId="0" applyFont="1" applyBorder="1" applyAlignment="1" applyProtection="1">
      <alignment horizontal="center" vertical="center"/>
    </xf>
    <xf numFmtId="0" fontId="4" fillId="0" borderId="6" xfId="0" applyFont="1" applyBorder="1" applyAlignment="1" applyProtection="1">
      <alignment horizontal="center" vertical="center"/>
    </xf>
    <xf numFmtId="0" fontId="4" fillId="0" borderId="7" xfId="0" applyFont="1" applyBorder="1" applyAlignment="1" applyProtection="1">
      <alignment horizontal="center" vertical="center"/>
    </xf>
    <xf numFmtId="0" fontId="10" fillId="0" borderId="0" xfId="0" applyFont="1" applyBorder="1" applyAlignment="1" applyProtection="1">
      <alignment vertical="center"/>
    </xf>
    <xf numFmtId="0" fontId="14" fillId="0" borderId="0" xfId="3" applyFont="1" applyBorder="1" applyAlignment="1" applyProtection="1">
      <alignment vertical="center"/>
    </xf>
    <xf numFmtId="0" fontId="15" fillId="0" borderId="0" xfId="3" applyFont="1" applyBorder="1" applyAlignment="1" applyProtection="1">
      <alignment vertical="center"/>
    </xf>
    <xf numFmtId="0" fontId="12" fillId="0" borderId="12" xfId="0" applyFont="1" applyBorder="1" applyAlignment="1" applyProtection="1">
      <alignment horizontal="center" vertical="center" wrapText="1"/>
    </xf>
    <xf numFmtId="0" fontId="7" fillId="0" borderId="11" xfId="0"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4" fillId="0" borderId="14" xfId="0" applyFont="1" applyBorder="1" applyAlignment="1" applyProtection="1">
      <alignment horizontal="center" vertical="center" wrapText="1"/>
    </xf>
    <xf numFmtId="0" fontId="4" fillId="0" borderId="14" xfId="0" applyNumberFormat="1" applyFont="1" applyBorder="1" applyAlignment="1" applyProtection="1">
      <alignment horizontal="center" vertical="center" wrapText="1"/>
    </xf>
    <xf numFmtId="0" fontId="4" fillId="0" borderId="0" xfId="0" applyNumberFormat="1" applyFont="1" applyBorder="1" applyAlignment="1" applyProtection="1">
      <alignment horizontal="center" vertical="center" wrapText="1"/>
    </xf>
    <xf numFmtId="0" fontId="7" fillId="0" borderId="2" xfId="0" applyFont="1" applyBorder="1" applyAlignment="1" applyProtection="1">
      <alignment vertical="center"/>
    </xf>
    <xf numFmtId="0" fontId="4" fillId="0" borderId="3" xfId="0" applyFont="1" applyBorder="1" applyAlignment="1" applyProtection="1">
      <alignment horizontal="center" vertical="center"/>
    </xf>
    <xf numFmtId="0" fontId="4" fillId="0" borderId="4" xfId="0" applyFont="1" applyBorder="1" applyAlignment="1" applyProtection="1">
      <alignment horizontal="center" vertical="center"/>
    </xf>
    <xf numFmtId="0" fontId="7" fillId="0" borderId="16" xfId="0" applyFont="1" applyBorder="1" applyAlignment="1" applyProtection="1">
      <alignment wrapText="1"/>
    </xf>
    <xf numFmtId="0" fontId="7" fillId="0" borderId="17" xfId="0" applyFont="1" applyBorder="1" applyAlignment="1" applyProtection="1">
      <alignment wrapText="1"/>
    </xf>
    <xf numFmtId="0" fontId="4" fillId="0" borderId="17" xfId="0" applyFont="1" applyBorder="1" applyAlignment="1" applyProtection="1">
      <alignment horizontal="center" vertical="center"/>
    </xf>
    <xf numFmtId="0" fontId="4" fillId="0" borderId="18" xfId="0" applyFont="1" applyBorder="1" applyAlignment="1" applyProtection="1">
      <alignment horizontal="center" vertical="center"/>
    </xf>
    <xf numFmtId="167" fontId="20" fillId="4" borderId="11" xfId="0" applyNumberFormat="1" applyFont="1" applyFill="1" applyBorder="1" applyAlignment="1">
      <alignment horizontal="right" vertical="center" wrapText="1"/>
    </xf>
    <xf numFmtId="164" fontId="12" fillId="4" borderId="0" xfId="1" applyFont="1" applyFill="1"/>
    <xf numFmtId="0" fontId="22" fillId="0" borderId="0" xfId="0" applyFont="1"/>
    <xf numFmtId="164" fontId="12" fillId="4" borderId="0" xfId="1" applyFont="1" applyFill="1" applyAlignment="1">
      <alignment vertical="center"/>
    </xf>
    <xf numFmtId="0" fontId="22" fillId="0" borderId="0" xfId="0" applyFont="1" applyAlignment="1">
      <alignment vertical="center"/>
    </xf>
    <xf numFmtId="0" fontId="5" fillId="2" borderId="0" xfId="0" applyFont="1" applyFill="1" applyAlignment="1" applyProtection="1">
      <alignment vertical="center" wrapText="1"/>
      <protection hidden="1"/>
    </xf>
    <xf numFmtId="0" fontId="2" fillId="0" borderId="0" xfId="57" applyFont="1" applyAlignment="1"/>
    <xf numFmtId="0" fontId="42" fillId="0" borderId="0" xfId="57" applyFont="1" applyAlignment="1"/>
    <xf numFmtId="0" fontId="43" fillId="0" borderId="68" xfId="57" applyFont="1" applyBorder="1" applyAlignment="1">
      <alignment horizontal="center" vertical="center" wrapText="1"/>
    </xf>
    <xf numFmtId="0" fontId="43" fillId="0" borderId="69" xfId="57" applyFont="1" applyBorder="1" applyAlignment="1">
      <alignment horizontal="center" vertical="center" wrapText="1"/>
    </xf>
    <xf numFmtId="0" fontId="44" fillId="0" borderId="69" xfId="57" applyFont="1" applyBorder="1" applyAlignment="1">
      <alignment horizontal="center" vertical="center"/>
    </xf>
    <xf numFmtId="0" fontId="44" fillId="0" borderId="70" xfId="57" applyFont="1" applyBorder="1" applyAlignment="1">
      <alignment horizontal="center" vertical="center"/>
    </xf>
    <xf numFmtId="0" fontId="44" fillId="0" borderId="0" xfId="57" applyFont="1" applyAlignment="1">
      <alignment horizontal="center" vertical="center"/>
    </xf>
    <xf numFmtId="0" fontId="44" fillId="0" borderId="63" xfId="57" applyFont="1" applyBorder="1" applyAlignment="1">
      <alignment horizontal="center" vertical="center"/>
    </xf>
    <xf numFmtId="0" fontId="44" fillId="0" borderId="0" xfId="57" applyFont="1" applyAlignment="1">
      <alignment vertical="center"/>
    </xf>
    <xf numFmtId="0" fontId="44" fillId="0" borderId="64" xfId="57" applyFont="1" applyBorder="1" applyAlignment="1">
      <alignment horizontal="center" vertical="center"/>
    </xf>
    <xf numFmtId="3" fontId="44" fillId="0" borderId="0" xfId="57" applyNumberFormat="1" applyFont="1" applyAlignment="1">
      <alignment horizontal="center" vertical="center"/>
    </xf>
    <xf numFmtId="0" fontId="46" fillId="0" borderId="0" xfId="57" applyFont="1" applyAlignment="1">
      <alignment horizontal="center" vertical="center"/>
    </xf>
    <xf numFmtId="0" fontId="46" fillId="0" borderId="0" xfId="57" applyFont="1" applyAlignment="1">
      <alignment vertical="center" wrapText="1"/>
    </xf>
    <xf numFmtId="0" fontId="46" fillId="0" borderId="0" xfId="57" applyFont="1" applyAlignment="1">
      <alignment vertical="center"/>
    </xf>
    <xf numFmtId="0" fontId="47" fillId="0" borderId="0" xfId="57" applyFont="1" applyAlignment="1">
      <alignment horizontal="center" vertical="center"/>
    </xf>
    <xf numFmtId="166" fontId="44" fillId="0" borderId="0" xfId="57" applyNumberFormat="1" applyFont="1" applyAlignment="1">
      <alignment horizontal="center" vertical="center"/>
    </xf>
    <xf numFmtId="0" fontId="48" fillId="0" borderId="82" xfId="57" applyFont="1" applyBorder="1" applyAlignment="1">
      <alignment horizontal="center" vertical="center" wrapText="1"/>
    </xf>
    <xf numFmtId="0" fontId="48" fillId="0" borderId="0" xfId="57" applyFont="1" applyAlignment="1">
      <alignment horizontal="center" vertical="center"/>
    </xf>
    <xf numFmtId="0" fontId="44" fillId="0" borderId="82" xfId="57" applyFont="1" applyBorder="1" applyAlignment="1">
      <alignment horizontal="center" vertical="center"/>
    </xf>
    <xf numFmtId="166" fontId="46" fillId="0" borderId="0" xfId="57" applyNumberFormat="1" applyFont="1" applyAlignment="1">
      <alignment vertical="center"/>
    </xf>
    <xf numFmtId="166" fontId="46" fillId="0" borderId="0" xfId="57" applyNumberFormat="1" applyFont="1" applyAlignment="1">
      <alignment horizontal="center" vertical="center"/>
    </xf>
    <xf numFmtId="166" fontId="48" fillId="0" borderId="0" xfId="57" applyNumberFormat="1" applyFont="1" applyAlignment="1">
      <alignment horizontal="center" vertical="center" wrapText="1"/>
    </xf>
    <xf numFmtId="0" fontId="44" fillId="0" borderId="0" xfId="57" applyFont="1" applyAlignment="1">
      <alignment horizontal="center" vertical="center" wrapText="1"/>
    </xf>
    <xf numFmtId="0" fontId="44" fillId="0" borderId="64" xfId="57" applyFont="1" applyBorder="1" applyAlignment="1">
      <alignment horizontal="center" vertical="center" wrapText="1"/>
    </xf>
    <xf numFmtId="0" fontId="44" fillId="0" borderId="71" xfId="57" applyFont="1" applyBorder="1" applyAlignment="1">
      <alignment horizontal="center" vertical="center"/>
    </xf>
    <xf numFmtId="0" fontId="44" fillId="0" borderId="72" xfId="57" applyFont="1" applyBorder="1" applyAlignment="1">
      <alignment horizontal="center" vertical="center"/>
    </xf>
    <xf numFmtId="0" fontId="44" fillId="0" borderId="73" xfId="57" applyFont="1" applyBorder="1" applyAlignment="1">
      <alignment horizontal="center" vertical="center"/>
    </xf>
    <xf numFmtId="0" fontId="20" fillId="0" borderId="0" xfId="57" applyFont="1" applyAlignment="1">
      <alignment vertical="center"/>
    </xf>
    <xf numFmtId="0" fontId="49" fillId="0" borderId="0" xfId="57" applyFont="1" applyAlignment="1">
      <alignment vertical="center"/>
    </xf>
    <xf numFmtId="0" fontId="50" fillId="0" borderId="64" xfId="57" applyFont="1" applyBorder="1" applyAlignment="1">
      <alignment horizontal="center" vertical="center" wrapText="1"/>
    </xf>
    <xf numFmtId="0" fontId="46" fillId="0" borderId="63" xfId="57" applyFont="1" applyBorder="1" applyAlignment="1">
      <alignment horizontal="center" vertical="center" wrapText="1"/>
    </xf>
    <xf numFmtId="0" fontId="46" fillId="0" borderId="0" xfId="57" applyFont="1" applyAlignment="1">
      <alignment horizontal="center" vertical="center" wrapText="1"/>
    </xf>
    <xf numFmtId="0" fontId="44" fillId="0" borderId="61" xfId="57" applyFont="1" applyBorder="1" applyAlignment="1">
      <alignment horizontal="center" vertical="center" wrapText="1"/>
    </xf>
    <xf numFmtId="0" fontId="46" fillId="0" borderId="68" xfId="57" applyFont="1" applyBorder="1" applyAlignment="1">
      <alignment vertical="center"/>
    </xf>
    <xf numFmtId="0" fontId="46" fillId="0" borderId="65" xfId="57" applyFont="1" applyBorder="1" applyAlignment="1">
      <alignment wrapText="1"/>
    </xf>
    <xf numFmtId="0" fontId="46" fillId="0" borderId="66" xfId="57" applyFont="1" applyBorder="1" applyAlignment="1">
      <alignment wrapText="1"/>
    </xf>
    <xf numFmtId="0" fontId="44" fillId="0" borderId="66" xfId="57" applyFont="1" applyBorder="1" applyAlignment="1">
      <alignment horizontal="center" vertical="center"/>
    </xf>
    <xf numFmtId="0" fontId="44" fillId="0" borderId="67" xfId="57" applyFont="1" applyBorder="1" applyAlignment="1">
      <alignment horizontal="center" vertical="center"/>
    </xf>
    <xf numFmtId="167" fontId="20" fillId="28" borderId="63" xfId="57" applyNumberFormat="1" applyFont="1" applyFill="1" applyBorder="1" applyAlignment="1">
      <alignment horizontal="right" vertical="center" wrapText="1"/>
    </xf>
    <xf numFmtId="164" fontId="52" fillId="28" borderId="0" xfId="57" applyNumberFormat="1" applyFont="1" applyFill="1" applyBorder="1" applyAlignment="1"/>
    <xf numFmtId="0" fontId="52" fillId="0" borderId="0" xfId="57" applyFont="1" applyAlignment="1"/>
    <xf numFmtId="164" fontId="52" fillId="28" borderId="0" xfId="57" applyNumberFormat="1" applyFont="1" applyFill="1" applyBorder="1" applyAlignment="1">
      <alignment vertical="center"/>
    </xf>
    <xf numFmtId="0" fontId="52" fillId="0" borderId="0" xfId="57" applyFont="1" applyAlignment="1">
      <alignment vertical="center"/>
    </xf>
    <xf numFmtId="0" fontId="23" fillId="3" borderId="2" xfId="0" applyFont="1" applyFill="1" applyBorder="1" applyAlignment="1" applyProtection="1">
      <alignment horizontal="center" vertical="center" wrapText="1"/>
    </xf>
    <xf numFmtId="0" fontId="23" fillId="3" borderId="3" xfId="0" applyFont="1" applyFill="1" applyBorder="1" applyAlignment="1" applyProtection="1">
      <alignment horizontal="center" vertical="center" wrapText="1"/>
    </xf>
    <xf numFmtId="0" fontId="23" fillId="3" borderId="4" xfId="0" applyFont="1" applyFill="1" applyBorder="1" applyAlignment="1" applyProtection="1">
      <alignment horizontal="center" vertical="center" wrapText="1"/>
    </xf>
    <xf numFmtId="164" fontId="12" fillId="4" borderId="2" xfId="1" applyFont="1" applyFill="1" applyBorder="1" applyAlignment="1" applyProtection="1">
      <alignment horizontal="left" vertical="center"/>
      <protection locked="0"/>
    </xf>
    <xf numFmtId="164" fontId="12" fillId="4" borderId="3" xfId="1" applyFont="1" applyFill="1" applyBorder="1" applyAlignment="1" applyProtection="1">
      <alignment horizontal="left" vertical="center"/>
      <protection locked="0"/>
    </xf>
    <xf numFmtId="164" fontId="12" fillId="4" borderId="4" xfId="1" applyFont="1" applyFill="1" applyBorder="1" applyAlignment="1" applyProtection="1">
      <alignment horizontal="left" vertical="center"/>
      <protection locked="0"/>
    </xf>
    <xf numFmtId="0" fontId="7" fillId="3" borderId="1" xfId="0" applyFont="1" applyFill="1" applyBorder="1" applyAlignment="1" applyProtection="1">
      <alignment horizontal="center" vertical="center" wrapText="1"/>
      <protection locked="0"/>
    </xf>
    <xf numFmtId="0" fontId="7" fillId="0" borderId="13" xfId="0" applyFont="1" applyBorder="1" applyAlignment="1" applyProtection="1">
      <alignment horizontal="left" vertical="top" wrapText="1"/>
      <protection locked="0"/>
    </xf>
    <xf numFmtId="0" fontId="7" fillId="0" borderId="14" xfId="0" applyFont="1" applyBorder="1" applyAlignment="1" applyProtection="1">
      <alignment horizontal="left" vertical="top" wrapText="1"/>
      <protection locked="0"/>
    </xf>
    <xf numFmtId="0" fontId="7" fillId="0" borderId="15" xfId="0" applyFont="1" applyBorder="1" applyAlignment="1" applyProtection="1">
      <alignment horizontal="left" vertical="top" wrapText="1"/>
      <protection locked="0"/>
    </xf>
    <xf numFmtId="0" fontId="7" fillId="0" borderId="11" xfId="0" applyFont="1" applyBorder="1" applyAlignment="1" applyProtection="1">
      <alignment horizontal="left" vertical="top" wrapText="1"/>
      <protection locked="0"/>
    </xf>
    <xf numFmtId="0" fontId="7" fillId="0" borderId="0" xfId="0" applyFont="1" applyBorder="1" applyAlignment="1" applyProtection="1">
      <alignment horizontal="left" vertical="top" wrapText="1"/>
      <protection locked="0"/>
    </xf>
    <xf numFmtId="0" fontId="7" fillId="0" borderId="12" xfId="0" applyFont="1" applyBorder="1" applyAlignment="1" applyProtection="1">
      <alignment horizontal="left" vertical="top" wrapText="1"/>
      <protection locked="0"/>
    </xf>
    <xf numFmtId="0" fontId="7" fillId="0" borderId="16" xfId="0" applyFont="1" applyBorder="1" applyAlignment="1" applyProtection="1">
      <alignment horizontal="left" vertical="top" wrapText="1"/>
      <protection locked="0"/>
    </xf>
    <xf numFmtId="0" fontId="7" fillId="0" borderId="17" xfId="0" applyFont="1" applyBorder="1" applyAlignment="1" applyProtection="1">
      <alignment horizontal="left" vertical="top" wrapText="1"/>
      <protection locked="0"/>
    </xf>
    <xf numFmtId="0" fontId="7" fillId="0" borderId="18" xfId="0" applyFont="1" applyBorder="1" applyAlignment="1" applyProtection="1">
      <alignment horizontal="left" vertical="top" wrapText="1"/>
      <protection locked="0"/>
    </xf>
    <xf numFmtId="0" fontId="7" fillId="0" borderId="13" xfId="0" applyFont="1" applyBorder="1" applyAlignment="1" applyProtection="1">
      <alignment horizontal="center" wrapText="1"/>
    </xf>
    <xf numFmtId="0" fontId="7" fillId="0" borderId="14" xfId="0" applyFont="1" applyBorder="1" applyAlignment="1" applyProtection="1">
      <alignment horizontal="center" wrapText="1"/>
    </xf>
    <xf numFmtId="0" fontId="7" fillId="0" borderId="15" xfId="0" applyFont="1" applyBorder="1" applyAlignment="1" applyProtection="1">
      <alignment horizontal="center" wrapText="1"/>
    </xf>
    <xf numFmtId="0" fontId="7" fillId="0" borderId="11" xfId="0" applyFont="1" applyBorder="1" applyAlignment="1" applyProtection="1">
      <alignment horizontal="center" wrapText="1"/>
    </xf>
    <xf numFmtId="0" fontId="7" fillId="0" borderId="0" xfId="0" applyFont="1" applyBorder="1" applyAlignment="1" applyProtection="1">
      <alignment horizontal="center" wrapText="1"/>
    </xf>
    <xf numFmtId="0" fontId="7" fillId="0" borderId="12" xfId="0" applyFont="1" applyBorder="1" applyAlignment="1" applyProtection="1">
      <alignment horizontal="center" wrapText="1"/>
    </xf>
    <xf numFmtId="0" fontId="4" fillId="0" borderId="2" xfId="0" applyFont="1" applyBorder="1" applyAlignment="1" applyProtection="1">
      <alignment horizontal="left" vertical="center" wrapText="1"/>
    </xf>
    <xf numFmtId="0" fontId="4" fillId="0" borderId="3"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3" fontId="4" fillId="0" borderId="3" xfId="0" applyNumberFormat="1" applyFont="1" applyBorder="1" applyAlignment="1" applyProtection="1">
      <alignment horizontal="center" vertical="center"/>
    </xf>
    <xf numFmtId="0" fontId="4" fillId="0" borderId="3" xfId="0" applyFont="1" applyBorder="1" applyAlignment="1" applyProtection="1">
      <alignment horizontal="center" vertical="center"/>
    </xf>
    <xf numFmtId="0" fontId="7" fillId="0" borderId="3" xfId="0" applyFont="1" applyBorder="1" applyAlignment="1" applyProtection="1">
      <alignment horizontal="center" vertical="center"/>
    </xf>
    <xf numFmtId="0" fontId="4" fillId="0" borderId="4" xfId="0" applyFont="1" applyBorder="1" applyAlignment="1" applyProtection="1">
      <alignment horizontal="center" vertical="center"/>
    </xf>
    <xf numFmtId="0" fontId="12" fillId="0" borderId="1" xfId="0" applyFont="1" applyBorder="1" applyAlignment="1" applyProtection="1">
      <alignment horizontal="left" vertical="center" wrapText="1"/>
      <protection locked="0"/>
    </xf>
    <xf numFmtId="0" fontId="21" fillId="3" borderId="1" xfId="0" applyFont="1" applyFill="1" applyBorder="1" applyAlignment="1" applyProtection="1">
      <alignment horizontal="center" vertical="center"/>
    </xf>
    <xf numFmtId="0" fontId="23" fillId="3" borderId="1" xfId="0" applyFont="1" applyFill="1" applyBorder="1" applyAlignment="1" applyProtection="1">
      <alignment horizontal="center" vertical="center"/>
    </xf>
    <xf numFmtId="164" fontId="40" fillId="4" borderId="2" xfId="4" applyNumberFormat="1" applyFont="1" applyFill="1" applyBorder="1" applyAlignment="1" applyProtection="1">
      <alignment horizontal="center" vertical="center"/>
      <protection locked="0"/>
    </xf>
    <xf numFmtId="164" fontId="40" fillId="4" borderId="3" xfId="4" applyNumberFormat="1" applyFont="1" applyFill="1" applyBorder="1" applyAlignment="1" applyProtection="1">
      <alignment horizontal="center" vertical="center"/>
      <protection locked="0"/>
    </xf>
    <xf numFmtId="164" fontId="40" fillId="4" borderId="4" xfId="4" applyNumberFormat="1"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wrapText="1"/>
    </xf>
    <xf numFmtId="0" fontId="7" fillId="3" borderId="13" xfId="0" applyFont="1" applyFill="1" applyBorder="1" applyAlignment="1" applyProtection="1">
      <alignment horizontal="center" vertical="center" wrapText="1"/>
    </xf>
    <xf numFmtId="0" fontId="7" fillId="3" borderId="14" xfId="0" applyFont="1" applyFill="1" applyBorder="1" applyAlignment="1" applyProtection="1">
      <alignment horizontal="center" vertical="center" wrapText="1"/>
    </xf>
    <xf numFmtId="0" fontId="7" fillId="3" borderId="15" xfId="0" applyFont="1" applyFill="1" applyBorder="1" applyAlignment="1" applyProtection="1">
      <alignment horizontal="center" vertical="center" wrapText="1"/>
    </xf>
    <xf numFmtId="0" fontId="7" fillId="3" borderId="16" xfId="0" applyFont="1" applyFill="1" applyBorder="1" applyAlignment="1" applyProtection="1">
      <alignment horizontal="center" vertical="center" wrapText="1"/>
    </xf>
    <xf numFmtId="0" fontId="7" fillId="3" borderId="17" xfId="0" applyFont="1" applyFill="1" applyBorder="1" applyAlignment="1" applyProtection="1">
      <alignment horizontal="center" vertical="center" wrapText="1"/>
    </xf>
    <xf numFmtId="0" fontId="7" fillId="3" borderId="18"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protection locked="0"/>
    </xf>
    <xf numFmtId="0" fontId="12" fillId="0" borderId="2" xfId="0" applyFont="1" applyBorder="1" applyAlignment="1" applyProtection="1">
      <alignment horizontal="left" vertical="center" wrapText="1"/>
      <protection locked="0"/>
    </xf>
    <xf numFmtId="0" fontId="12" fillId="0" borderId="3" xfId="0" applyFont="1" applyBorder="1" applyAlignment="1" applyProtection="1">
      <alignment horizontal="left" vertical="center" wrapText="1"/>
      <protection locked="0"/>
    </xf>
    <xf numFmtId="0" fontId="12" fillId="0" borderId="4" xfId="0" applyFont="1" applyBorder="1" applyAlignment="1" applyProtection="1">
      <alignment horizontal="left" vertical="center" wrapText="1"/>
      <protection locked="0"/>
    </xf>
    <xf numFmtId="0" fontId="12" fillId="0" borderId="2" xfId="0" applyFont="1" applyBorder="1" applyAlignment="1" applyProtection="1">
      <alignment horizontal="left" vertical="justify" wrapText="1"/>
      <protection locked="0"/>
    </xf>
    <xf numFmtId="0" fontId="12" fillId="0" borderId="3" xfId="0" applyFont="1" applyBorder="1" applyAlignment="1" applyProtection="1">
      <alignment horizontal="left" vertical="justify" wrapText="1"/>
      <protection locked="0"/>
    </xf>
    <xf numFmtId="0" fontId="12" fillId="0" borderId="4" xfId="0" applyFont="1" applyBorder="1" applyAlignment="1" applyProtection="1">
      <alignment horizontal="left" vertical="justify" wrapText="1"/>
      <protection locked="0"/>
    </xf>
    <xf numFmtId="0" fontId="12" fillId="0" borderId="0" xfId="0" applyFont="1" applyBorder="1" applyAlignment="1" applyProtection="1">
      <alignment horizontal="center" vertical="center" wrapText="1"/>
    </xf>
    <xf numFmtId="0" fontId="4" fillId="0" borderId="16" xfId="0" applyFont="1" applyBorder="1" applyAlignment="1" applyProtection="1">
      <alignment horizontal="center" vertical="center"/>
    </xf>
    <xf numFmtId="0" fontId="4" fillId="0" borderId="17" xfId="0" applyFont="1" applyBorder="1" applyAlignment="1" applyProtection="1">
      <alignment horizontal="center" vertical="center"/>
    </xf>
    <xf numFmtId="0" fontId="4" fillId="0" borderId="18" xfId="0" applyFont="1" applyBorder="1" applyAlignment="1" applyProtection="1">
      <alignment horizontal="center" vertical="center"/>
    </xf>
    <xf numFmtId="0" fontId="10" fillId="0" borderId="11" xfId="0" applyFont="1" applyBorder="1" applyAlignment="1" applyProtection="1">
      <alignment horizontal="left" vertical="center"/>
    </xf>
    <xf numFmtId="0" fontId="10" fillId="0" borderId="0" xfId="0" applyFont="1" applyBorder="1" applyAlignment="1" applyProtection="1">
      <alignment horizontal="left" vertical="center"/>
    </xf>
    <xf numFmtId="0" fontId="10" fillId="0" borderId="0" xfId="0" applyFont="1" applyBorder="1" applyAlignment="1" applyProtection="1">
      <alignment horizontal="center" vertical="center"/>
    </xf>
    <xf numFmtId="0" fontId="10" fillId="0" borderId="12" xfId="0" applyFont="1" applyBorder="1" applyAlignment="1" applyProtection="1">
      <alignment horizontal="center" vertical="center"/>
    </xf>
    <xf numFmtId="165" fontId="14" fillId="0" borderId="1" xfId="3" applyNumberFormat="1" applyFont="1" applyBorder="1" applyAlignment="1" applyProtection="1">
      <alignment horizontal="left" vertical="center"/>
      <protection locked="0"/>
    </xf>
    <xf numFmtId="0" fontId="10" fillId="0" borderId="0" xfId="0" applyFont="1" applyBorder="1" applyAlignment="1" applyProtection="1">
      <alignment horizontal="right" vertical="center"/>
    </xf>
    <xf numFmtId="0" fontId="10" fillId="0" borderId="12" xfId="0" applyFont="1" applyBorder="1" applyAlignment="1" applyProtection="1">
      <alignment horizontal="right" vertical="center"/>
    </xf>
    <xf numFmtId="0" fontId="6" fillId="3" borderId="49" xfId="0" applyFont="1" applyFill="1" applyBorder="1" applyAlignment="1" applyProtection="1">
      <alignment horizontal="center" vertical="center"/>
    </xf>
    <xf numFmtId="0" fontId="6" fillId="3" borderId="22" xfId="0" applyFont="1" applyFill="1" applyBorder="1" applyAlignment="1" applyProtection="1">
      <alignment horizontal="center" vertical="center"/>
    </xf>
    <xf numFmtId="0" fontId="6" fillId="3" borderId="50" xfId="0" applyFont="1" applyFill="1" applyBorder="1" applyAlignment="1" applyProtection="1">
      <alignment horizontal="center" vertical="center"/>
    </xf>
    <xf numFmtId="0" fontId="7" fillId="3" borderId="49" xfId="0" applyFont="1" applyFill="1" applyBorder="1" applyAlignment="1" applyProtection="1">
      <alignment horizontal="center" vertical="center"/>
    </xf>
    <xf numFmtId="0" fontId="7" fillId="3" borderId="22" xfId="0" applyFont="1" applyFill="1" applyBorder="1" applyAlignment="1" applyProtection="1">
      <alignment horizontal="center" vertical="center"/>
    </xf>
    <xf numFmtId="0" fontId="7" fillId="3" borderId="50" xfId="0" applyFont="1" applyFill="1" applyBorder="1" applyAlignment="1" applyProtection="1">
      <alignment horizontal="center" vertical="center"/>
    </xf>
    <xf numFmtId="0" fontId="4" fillId="0" borderId="49" xfId="0" applyNumberFormat="1" applyFont="1" applyFill="1" applyBorder="1" applyAlignment="1" applyProtection="1">
      <alignment horizontal="left" vertical="center" wrapText="1"/>
      <protection locked="0"/>
    </xf>
    <xf numFmtId="0" fontId="4" fillId="0" borderId="22" xfId="0" applyNumberFormat="1" applyFont="1" applyFill="1" applyBorder="1" applyAlignment="1" applyProtection="1">
      <alignment horizontal="left" vertical="center" wrapText="1"/>
      <protection locked="0"/>
    </xf>
    <xf numFmtId="0" fontId="4" fillId="0" borderId="50" xfId="0" applyNumberFormat="1" applyFont="1" applyFill="1" applyBorder="1" applyAlignment="1" applyProtection="1">
      <alignment horizontal="left" vertical="center" wrapText="1"/>
      <protection locked="0"/>
    </xf>
    <xf numFmtId="0" fontId="12" fillId="0" borderId="8" xfId="0" applyFont="1" applyBorder="1" applyAlignment="1" applyProtection="1">
      <alignment horizontal="center" vertical="center"/>
    </xf>
    <xf numFmtId="0" fontId="12" fillId="0" borderId="9" xfId="0" applyFont="1" applyBorder="1" applyAlignment="1" applyProtection="1">
      <alignment horizontal="center" vertical="center"/>
    </xf>
    <xf numFmtId="0" fontId="12" fillId="0" borderId="10" xfId="0" applyFont="1" applyBorder="1" applyAlignment="1" applyProtection="1">
      <alignment horizontal="center" vertical="center"/>
    </xf>
    <xf numFmtId="166" fontId="4" fillId="0" borderId="44" xfId="0" applyNumberFormat="1" applyFont="1" applyBorder="1" applyAlignment="1" applyProtection="1">
      <alignment horizontal="left" vertical="center"/>
      <protection locked="0"/>
    </xf>
    <xf numFmtId="1" fontId="4" fillId="0" borderId="46" xfId="0" applyNumberFormat="1" applyFont="1" applyBorder="1" applyAlignment="1" applyProtection="1">
      <alignment horizontal="center" vertical="center"/>
      <protection locked="0"/>
    </xf>
    <xf numFmtId="1" fontId="4" fillId="0" borderId="41" xfId="0" applyNumberFormat="1" applyFont="1" applyBorder="1" applyAlignment="1" applyProtection="1">
      <alignment horizontal="center" vertical="center"/>
      <protection locked="0"/>
    </xf>
    <xf numFmtId="1" fontId="4" fillId="0" borderId="42" xfId="0" applyNumberFormat="1" applyFont="1" applyBorder="1" applyAlignment="1" applyProtection="1">
      <alignment horizontal="center" vertical="center"/>
      <protection locked="0"/>
    </xf>
    <xf numFmtId="0" fontId="7" fillId="0" borderId="11" xfId="0"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10" fillId="3" borderId="19" xfId="0" applyFont="1" applyFill="1" applyBorder="1" applyAlignment="1" applyProtection="1">
      <alignment horizontal="center" vertical="center" wrapText="1"/>
    </xf>
    <xf numFmtId="0" fontId="10" fillId="3" borderId="9" xfId="0" applyFont="1" applyFill="1" applyBorder="1" applyAlignment="1" applyProtection="1">
      <alignment horizontal="center" vertical="center" wrapText="1"/>
    </xf>
    <xf numFmtId="0" fontId="10" fillId="3" borderId="20" xfId="0" applyFont="1" applyFill="1" applyBorder="1" applyAlignment="1" applyProtection="1">
      <alignment horizontal="center" vertical="center" wrapText="1"/>
    </xf>
    <xf numFmtId="0" fontId="10" fillId="3" borderId="47"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0" fillId="3" borderId="48" xfId="0" applyFont="1" applyFill="1" applyBorder="1" applyAlignment="1" applyProtection="1">
      <alignment horizontal="center" vertical="center" wrapText="1"/>
    </xf>
    <xf numFmtId="0" fontId="7" fillId="3" borderId="19" xfId="0" applyFont="1" applyFill="1" applyBorder="1" applyAlignment="1" applyProtection="1">
      <alignment horizontal="center" vertical="center" wrapText="1"/>
    </xf>
    <xf numFmtId="0" fontId="7" fillId="3" borderId="9" xfId="0" applyFont="1" applyFill="1" applyBorder="1" applyAlignment="1" applyProtection="1">
      <alignment horizontal="center" vertical="center" wrapText="1"/>
    </xf>
    <xf numFmtId="0" fontId="7" fillId="3" borderId="20" xfId="0" applyFont="1" applyFill="1" applyBorder="1" applyAlignment="1" applyProtection="1">
      <alignment horizontal="center" vertical="center" wrapText="1"/>
    </xf>
    <xf numFmtId="0" fontId="7" fillId="3" borderId="47" xfId="0" applyFont="1" applyFill="1" applyBorder="1" applyAlignment="1" applyProtection="1">
      <alignment horizontal="center" vertical="center" wrapText="1"/>
    </xf>
    <xf numFmtId="0" fontId="7" fillId="3" borderId="6" xfId="0" applyFont="1" applyFill="1" applyBorder="1" applyAlignment="1" applyProtection="1">
      <alignment horizontal="center" vertical="center" wrapText="1"/>
    </xf>
    <xf numFmtId="0" fontId="7" fillId="3" borderId="48" xfId="0" applyFont="1" applyFill="1" applyBorder="1" applyAlignment="1" applyProtection="1">
      <alignment horizontal="center" vertical="center" wrapText="1"/>
    </xf>
    <xf numFmtId="166" fontId="7" fillId="0" borderId="21" xfId="0" applyNumberFormat="1" applyFont="1" applyFill="1" applyBorder="1" applyAlignment="1" applyProtection="1">
      <alignment horizontal="center" vertical="center"/>
      <protection locked="0"/>
    </xf>
    <xf numFmtId="166" fontId="7" fillId="0" borderId="22" xfId="0" applyNumberFormat="1" applyFont="1" applyFill="1" applyBorder="1" applyAlignment="1" applyProtection="1">
      <alignment horizontal="center" vertical="center"/>
      <protection locked="0"/>
    </xf>
    <xf numFmtId="166" fontId="7" fillId="0" borderId="23" xfId="0" applyNumberFormat="1" applyFont="1" applyFill="1" applyBorder="1" applyAlignment="1" applyProtection="1">
      <alignment horizontal="center" vertical="center"/>
      <protection locked="0"/>
    </xf>
    <xf numFmtId="166" fontId="39" fillId="0" borderId="59" xfId="0" applyNumberFormat="1" applyFont="1" applyBorder="1" applyAlignment="1" applyProtection="1">
      <alignment horizontal="center" vertical="center"/>
    </xf>
    <xf numFmtId="0" fontId="2" fillId="0" borderId="40" xfId="0" applyFont="1" applyBorder="1" applyAlignment="1" applyProtection="1">
      <alignment horizontal="center" vertical="center"/>
      <protection locked="0"/>
    </xf>
    <xf numFmtId="0" fontId="2" fillId="0" borderId="41" xfId="0" applyFont="1" applyBorder="1" applyAlignment="1" applyProtection="1">
      <alignment horizontal="center" vertical="center"/>
      <protection locked="0"/>
    </xf>
    <xf numFmtId="0" fontId="2" fillId="0" borderId="42" xfId="0" applyFont="1" applyBorder="1" applyAlignment="1" applyProtection="1">
      <alignment horizontal="center" vertical="center"/>
      <protection locked="0"/>
    </xf>
    <xf numFmtId="166" fontId="2" fillId="0" borderId="40" xfId="0" applyNumberFormat="1" applyFont="1" applyBorder="1" applyAlignment="1" applyProtection="1">
      <alignment horizontal="left" vertical="center"/>
      <protection locked="0"/>
    </xf>
    <xf numFmtId="166" fontId="2" fillId="0" borderId="41" xfId="0" applyNumberFormat="1" applyFont="1" applyBorder="1" applyAlignment="1" applyProtection="1">
      <alignment horizontal="left" vertical="center"/>
      <protection locked="0"/>
    </xf>
    <xf numFmtId="166" fontId="2" fillId="0" borderId="42" xfId="0" applyNumberFormat="1" applyFont="1" applyBorder="1" applyAlignment="1" applyProtection="1">
      <alignment horizontal="left" vertical="center"/>
      <protection locked="0"/>
    </xf>
    <xf numFmtId="1" fontId="2" fillId="0" borderId="40" xfId="0" applyNumberFormat="1" applyFont="1" applyBorder="1" applyAlignment="1" applyProtection="1">
      <alignment horizontal="left" vertical="center" wrapText="1"/>
      <protection locked="0"/>
    </xf>
    <xf numFmtId="1" fontId="2" fillId="0" borderId="41" xfId="0" applyNumberFormat="1" applyFont="1" applyBorder="1" applyAlignment="1" applyProtection="1">
      <alignment horizontal="left" vertical="center" wrapText="1"/>
      <protection locked="0"/>
    </xf>
    <xf numFmtId="165" fontId="2" fillId="0" borderId="43" xfId="0" applyNumberFormat="1" applyFont="1" applyBorder="1" applyAlignment="1" applyProtection="1">
      <alignment horizontal="left" vertical="center"/>
      <protection locked="0"/>
    </xf>
    <xf numFmtId="165" fontId="2" fillId="0" borderId="44" xfId="0" applyNumberFormat="1" applyFont="1" applyBorder="1" applyAlignment="1" applyProtection="1">
      <alignment horizontal="left" vertical="center"/>
      <protection locked="0"/>
    </xf>
    <xf numFmtId="165" fontId="2" fillId="0" borderId="45" xfId="0" applyNumberFormat="1" applyFont="1" applyBorder="1" applyAlignment="1" applyProtection="1">
      <alignment horizontal="left" vertical="center"/>
      <protection locked="0"/>
    </xf>
    <xf numFmtId="165" fontId="2" fillId="0" borderId="41" xfId="0" applyNumberFormat="1" applyFont="1" applyBorder="1" applyAlignment="1" applyProtection="1">
      <alignment horizontal="left" vertical="center"/>
      <protection locked="0"/>
    </xf>
    <xf numFmtId="165" fontId="2" fillId="0" borderId="42" xfId="0" applyNumberFormat="1" applyFont="1" applyBorder="1" applyAlignment="1" applyProtection="1">
      <alignment horizontal="left" vertical="center"/>
      <protection locked="0"/>
    </xf>
    <xf numFmtId="166" fontId="4" fillId="0" borderId="0" xfId="0" applyNumberFormat="1" applyFont="1" applyBorder="1" applyAlignment="1" applyProtection="1">
      <alignment horizontal="center" vertical="center"/>
    </xf>
    <xf numFmtId="0" fontId="4" fillId="0" borderId="0" xfId="0" applyFont="1" applyBorder="1" applyAlignment="1" applyProtection="1">
      <alignment horizontal="center" vertical="center"/>
    </xf>
    <xf numFmtId="0" fontId="4" fillId="0" borderId="43" xfId="0" applyFont="1" applyBorder="1" applyAlignment="1" applyProtection="1">
      <alignment horizontal="center" vertical="center"/>
      <protection locked="0"/>
    </xf>
    <xf numFmtId="0" fontId="4" fillId="0" borderId="44" xfId="0" applyFont="1" applyBorder="1" applyAlignment="1" applyProtection="1">
      <alignment horizontal="center" vertical="center"/>
      <protection locked="0"/>
    </xf>
    <xf numFmtId="49" fontId="4" fillId="0" borderId="44" xfId="2" applyNumberFormat="1" applyFont="1" applyBorder="1" applyAlignment="1" applyProtection="1">
      <alignment horizontal="left" vertical="center"/>
      <protection locked="0"/>
    </xf>
    <xf numFmtId="166" fontId="7" fillId="0" borderId="21" xfId="0" applyNumberFormat="1" applyFont="1" applyFill="1" applyBorder="1" applyAlignment="1" applyProtection="1">
      <alignment horizontal="center" vertical="center"/>
    </xf>
    <xf numFmtId="166" fontId="7" fillId="0" borderId="22" xfId="0" applyNumberFormat="1" applyFont="1" applyFill="1" applyBorder="1" applyAlignment="1" applyProtection="1">
      <alignment horizontal="center" vertical="center"/>
    </xf>
    <xf numFmtId="166" fontId="7" fillId="0" borderId="23" xfId="0" applyNumberFormat="1" applyFont="1" applyFill="1" applyBorder="1" applyAlignment="1" applyProtection="1">
      <alignment horizontal="center" vertical="center"/>
    </xf>
    <xf numFmtId="1" fontId="4" fillId="0" borderId="2"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center" vertical="center"/>
      <protection locked="0"/>
    </xf>
    <xf numFmtId="1" fontId="4" fillId="0" borderId="37" xfId="0" applyNumberFormat="1" applyFont="1" applyBorder="1" applyAlignment="1" applyProtection="1">
      <alignment horizontal="center" vertical="center"/>
      <protection locked="0"/>
    </xf>
    <xf numFmtId="0" fontId="2" fillId="0" borderId="38"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166" fontId="2" fillId="0" borderId="38" xfId="0" applyNumberFormat="1" applyFont="1" applyBorder="1" applyAlignment="1" applyProtection="1">
      <alignment horizontal="left" vertical="center"/>
      <protection locked="0"/>
    </xf>
    <xf numFmtId="166" fontId="2" fillId="0" borderId="3" xfId="0" applyNumberFormat="1" applyFont="1" applyBorder="1" applyAlignment="1" applyProtection="1">
      <alignment horizontal="left" vertical="center"/>
      <protection locked="0"/>
    </xf>
    <xf numFmtId="166" fontId="2" fillId="0" borderId="37" xfId="0" applyNumberFormat="1" applyFont="1" applyBorder="1" applyAlignment="1" applyProtection="1">
      <alignment horizontal="left" vertical="center"/>
      <protection locked="0"/>
    </xf>
    <xf numFmtId="1" fontId="2" fillId="0" borderId="38" xfId="0" applyNumberFormat="1" applyFont="1" applyBorder="1" applyAlignment="1" applyProtection="1">
      <alignment horizontal="left" vertical="center" wrapText="1"/>
      <protection locked="0"/>
    </xf>
    <xf numFmtId="1" fontId="2" fillId="0" borderId="3" xfId="0" applyNumberFormat="1" applyFont="1" applyBorder="1" applyAlignment="1" applyProtection="1">
      <alignment horizontal="left" vertical="center" wrapText="1"/>
      <protection locked="0"/>
    </xf>
    <xf numFmtId="165" fontId="2" fillId="0" borderId="36" xfId="0" applyNumberFormat="1" applyFont="1" applyBorder="1" applyAlignment="1" applyProtection="1">
      <alignment horizontal="left" vertical="center"/>
      <protection locked="0"/>
    </xf>
    <xf numFmtId="165" fontId="2" fillId="0" borderId="1" xfId="0" applyNumberFormat="1" applyFont="1" applyBorder="1" applyAlignment="1" applyProtection="1">
      <alignment horizontal="left" vertical="center"/>
      <protection locked="0"/>
    </xf>
    <xf numFmtId="165" fontId="2" fillId="0" borderId="39" xfId="0" applyNumberFormat="1" applyFont="1" applyBorder="1" applyAlignment="1" applyProtection="1">
      <alignment horizontal="left" vertical="center"/>
      <protection locked="0"/>
    </xf>
    <xf numFmtId="165" fontId="2" fillId="0" borderId="3" xfId="0" applyNumberFormat="1" applyFont="1" applyBorder="1" applyAlignment="1" applyProtection="1">
      <alignment horizontal="left" vertical="center"/>
      <protection locked="0"/>
    </xf>
    <xf numFmtId="165" fontId="2" fillId="0" borderId="37" xfId="0" applyNumberFormat="1" applyFont="1" applyBorder="1" applyAlignment="1" applyProtection="1">
      <alignment horizontal="left" vertical="center"/>
      <protection locked="0"/>
    </xf>
    <xf numFmtId="0" fontId="4" fillId="0" borderId="36" xfId="0" applyFont="1" applyBorder="1" applyAlignment="1" applyProtection="1">
      <alignment horizontal="center" vertical="center"/>
      <protection locked="0"/>
    </xf>
    <xf numFmtId="0" fontId="4" fillId="0" borderId="1" xfId="0" applyFont="1" applyBorder="1" applyAlignment="1" applyProtection="1">
      <alignment horizontal="center" vertical="center"/>
      <protection locked="0"/>
    </xf>
    <xf numFmtId="49" fontId="4" fillId="0" borderId="1" xfId="2" applyNumberFormat="1" applyFont="1" applyBorder="1" applyAlignment="1" applyProtection="1">
      <alignment horizontal="left" vertical="center"/>
      <protection locked="0"/>
    </xf>
    <xf numFmtId="166" fontId="4" fillId="0" borderId="1" xfId="0" applyNumberFormat="1" applyFont="1" applyBorder="1" applyAlignment="1" applyProtection="1">
      <alignment horizontal="left" vertical="center"/>
      <protection locked="0"/>
    </xf>
    <xf numFmtId="0" fontId="10" fillId="3" borderId="26" xfId="0" applyFont="1" applyFill="1" applyBorder="1" applyAlignment="1" applyProtection="1">
      <alignment horizontal="center" vertical="center" wrapText="1"/>
    </xf>
    <xf numFmtId="0" fontId="10" fillId="3" borderId="27" xfId="0" applyFont="1" applyFill="1" applyBorder="1" applyAlignment="1" applyProtection="1">
      <alignment horizontal="center" vertical="center" wrapText="1"/>
    </xf>
    <xf numFmtId="0" fontId="10" fillId="3" borderId="28" xfId="0" applyFont="1" applyFill="1" applyBorder="1" applyAlignment="1" applyProtection="1">
      <alignment horizontal="center" vertical="center" wrapText="1"/>
    </xf>
    <xf numFmtId="0" fontId="10" fillId="3" borderId="30" xfId="0" applyFont="1" applyFill="1" applyBorder="1" applyAlignment="1" applyProtection="1">
      <alignment horizontal="center" vertical="center" wrapText="1"/>
    </xf>
    <xf numFmtId="0" fontId="2" fillId="0" borderId="31"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166" fontId="2" fillId="0" borderId="28" xfId="0" applyNumberFormat="1" applyFont="1" applyBorder="1" applyAlignment="1" applyProtection="1">
      <alignment horizontal="left" vertical="center"/>
      <protection locked="0"/>
    </xf>
    <xf numFmtId="166" fontId="2" fillId="0" borderId="30" xfId="0" applyNumberFormat="1" applyFont="1" applyBorder="1" applyAlignment="1" applyProtection="1">
      <alignment horizontal="left" vertical="center"/>
      <protection locked="0"/>
    </xf>
    <xf numFmtId="1" fontId="2" fillId="0" borderId="34" xfId="0" applyNumberFormat="1" applyFont="1" applyBorder="1" applyAlignment="1" applyProtection="1">
      <alignment horizontal="left" vertical="center" wrapText="1"/>
      <protection locked="0"/>
    </xf>
    <xf numFmtId="1" fontId="2" fillId="0" borderId="28" xfId="0" applyNumberFormat="1" applyFont="1" applyBorder="1" applyAlignment="1" applyProtection="1">
      <alignment horizontal="left" vertical="center" wrapText="1"/>
      <protection locked="0"/>
    </xf>
    <xf numFmtId="165" fontId="2" fillId="0" borderId="25" xfId="0" applyNumberFormat="1" applyFont="1" applyBorder="1" applyAlignment="1" applyProtection="1">
      <alignment horizontal="left" vertical="center"/>
      <protection locked="0"/>
    </xf>
    <xf numFmtId="165" fontId="2" fillId="0" borderId="26" xfId="0" applyNumberFormat="1" applyFont="1" applyBorder="1" applyAlignment="1" applyProtection="1">
      <alignment horizontal="left" vertical="center"/>
      <protection locked="0"/>
    </xf>
    <xf numFmtId="165" fontId="2" fillId="0" borderId="35" xfId="0" applyNumberFormat="1" applyFont="1" applyBorder="1" applyAlignment="1" applyProtection="1">
      <alignment horizontal="left" vertical="center"/>
      <protection locked="0"/>
    </xf>
    <xf numFmtId="165" fontId="2" fillId="0" borderId="28" xfId="0" applyNumberFormat="1" applyFont="1" applyBorder="1" applyAlignment="1" applyProtection="1">
      <alignment horizontal="left" vertical="center"/>
      <protection locked="0"/>
    </xf>
    <xf numFmtId="165" fontId="2" fillId="0" borderId="30" xfId="0" applyNumberFormat="1" applyFont="1" applyBorder="1" applyAlignment="1" applyProtection="1">
      <alignment horizontal="left" vertical="center"/>
      <protection locked="0"/>
    </xf>
    <xf numFmtId="166" fontId="10" fillId="3" borderId="21" xfId="0" applyNumberFormat="1" applyFont="1" applyFill="1" applyBorder="1" applyAlignment="1" applyProtection="1">
      <alignment horizontal="center" vertical="center" wrapText="1"/>
    </xf>
    <xf numFmtId="166" fontId="10" fillId="3" borderId="22" xfId="0" applyNumberFormat="1" applyFont="1" applyFill="1" applyBorder="1" applyAlignment="1" applyProtection="1">
      <alignment horizontal="center" vertical="center" wrapText="1"/>
    </xf>
    <xf numFmtId="166" fontId="10" fillId="3" borderId="23" xfId="0" applyNumberFormat="1" applyFont="1" applyFill="1" applyBorder="1" applyAlignment="1" applyProtection="1">
      <alignment horizontal="center" vertical="center" wrapText="1"/>
    </xf>
    <xf numFmtId="0" fontId="10" fillId="3" borderId="21" xfId="0" applyFont="1" applyFill="1" applyBorder="1" applyAlignment="1" applyProtection="1">
      <alignment horizontal="center" vertical="center"/>
    </xf>
    <xf numFmtId="0" fontId="10" fillId="3" borderId="22" xfId="0" applyFont="1" applyFill="1" applyBorder="1" applyAlignment="1" applyProtection="1">
      <alignment horizontal="center" vertical="center"/>
    </xf>
    <xf numFmtId="0" fontId="10" fillId="3" borderId="23" xfId="0" applyFont="1" applyFill="1" applyBorder="1" applyAlignment="1" applyProtection="1">
      <alignment horizontal="center" vertical="center"/>
    </xf>
    <xf numFmtId="0" fontId="10" fillId="3" borderId="21" xfId="0" applyFont="1" applyFill="1" applyBorder="1" applyAlignment="1" applyProtection="1">
      <alignment horizontal="center" vertical="center" wrapText="1"/>
    </xf>
    <xf numFmtId="0" fontId="10" fillId="3" borderId="22" xfId="0" applyFont="1" applyFill="1" applyBorder="1" applyAlignment="1" applyProtection="1">
      <alignment horizontal="center" vertical="center" wrapText="1"/>
    </xf>
    <xf numFmtId="0" fontId="10" fillId="3" borderId="23" xfId="0" applyFont="1" applyFill="1" applyBorder="1" applyAlignment="1" applyProtection="1">
      <alignment horizontal="center" vertical="center" wrapText="1"/>
    </xf>
    <xf numFmtId="0" fontId="10" fillId="3" borderId="25" xfId="0" applyFont="1" applyFill="1" applyBorder="1" applyAlignment="1" applyProtection="1">
      <alignment horizontal="center" vertical="center" wrapText="1"/>
    </xf>
    <xf numFmtId="0" fontId="7" fillId="3" borderId="26" xfId="0" applyFont="1" applyFill="1" applyBorder="1" applyAlignment="1" applyProtection="1">
      <alignment horizontal="center" vertical="center" wrapText="1"/>
    </xf>
    <xf numFmtId="0" fontId="10" fillId="3" borderId="29" xfId="0" applyFont="1" applyFill="1" applyBorder="1" applyAlignment="1" applyProtection="1">
      <alignment horizontal="center" vertical="center" wrapText="1"/>
    </xf>
    <xf numFmtId="0" fontId="7" fillId="0" borderId="0" xfId="0" applyFont="1" applyBorder="1" applyAlignment="1" applyProtection="1">
      <alignment horizontal="left" vertical="center" wrapText="1"/>
    </xf>
    <xf numFmtId="0" fontId="7" fillId="0" borderId="12" xfId="0" applyFont="1" applyBorder="1" applyAlignment="1" applyProtection="1">
      <alignment horizontal="left" vertical="center" wrapText="1"/>
    </xf>
    <xf numFmtId="165" fontId="2" fillId="0" borderId="1" xfId="0" applyNumberFormat="1" applyFont="1" applyBorder="1" applyAlignment="1" applyProtection="1">
      <alignment horizontal="left" vertical="center" wrapText="1"/>
      <protection locked="0"/>
    </xf>
    <xf numFmtId="0" fontId="7" fillId="0" borderId="0" xfId="0" applyFont="1" applyBorder="1" applyAlignment="1" applyProtection="1">
      <alignment horizontal="center" vertical="center"/>
    </xf>
    <xf numFmtId="0" fontId="7" fillId="0" borderId="0" xfId="0" applyFont="1" applyBorder="1" applyAlignment="1" applyProtection="1">
      <alignment horizontal="left" vertical="center"/>
    </xf>
    <xf numFmtId="0" fontId="4" fillId="0" borderId="11" xfId="0" applyFont="1" applyBorder="1" applyAlignment="1" applyProtection="1">
      <alignment horizontal="center" vertical="center"/>
    </xf>
    <xf numFmtId="0" fontId="4" fillId="0" borderId="12" xfId="0" applyFont="1" applyBorder="1" applyAlignment="1" applyProtection="1">
      <alignment horizontal="center" vertical="center"/>
    </xf>
    <xf numFmtId="0" fontId="7" fillId="0" borderId="12" xfId="0" applyFont="1" applyBorder="1" applyAlignment="1" applyProtection="1">
      <alignment horizontal="left" vertical="center"/>
    </xf>
    <xf numFmtId="0" fontId="4" fillId="0" borderId="1" xfId="0" applyFont="1" applyBorder="1" applyAlignment="1" applyProtection="1">
      <alignment horizontal="left" vertical="center"/>
      <protection locked="0"/>
    </xf>
    <xf numFmtId="3" fontId="4" fillId="0" borderId="1" xfId="0" applyNumberFormat="1" applyFont="1" applyBorder="1" applyAlignment="1" applyProtection="1">
      <alignment horizontal="left" vertical="center"/>
      <protection locked="0"/>
    </xf>
    <xf numFmtId="0" fontId="2" fillId="0" borderId="1" xfId="0" applyFont="1" applyBorder="1" applyAlignment="1">
      <alignment horizontal="center"/>
    </xf>
    <xf numFmtId="0" fontId="6" fillId="3" borderId="5" xfId="0" applyFont="1" applyFill="1" applyBorder="1" applyAlignment="1" applyProtection="1">
      <alignment horizontal="center" vertical="center"/>
    </xf>
    <xf numFmtId="0" fontId="6" fillId="3" borderId="6" xfId="0" applyFont="1" applyFill="1" applyBorder="1" applyAlignment="1" applyProtection="1">
      <alignment horizontal="center" vertical="center"/>
    </xf>
    <xf numFmtId="0" fontId="6" fillId="3" borderId="7" xfId="0" applyFont="1" applyFill="1" applyBorder="1" applyAlignment="1" applyProtection="1">
      <alignment horizontal="center" vertical="center"/>
    </xf>
    <xf numFmtId="0" fontId="4" fillId="0" borderId="8" xfId="0" applyFont="1" applyBorder="1" applyAlignment="1" applyProtection="1">
      <alignment horizontal="center" vertical="center"/>
    </xf>
    <xf numFmtId="0" fontId="4" fillId="0" borderId="9" xfId="0" applyFont="1" applyBorder="1" applyAlignment="1" applyProtection="1">
      <alignment horizontal="center" vertical="center"/>
    </xf>
    <xf numFmtId="0" fontId="4" fillId="0" borderId="10" xfId="0" applyFont="1" applyBorder="1" applyAlignment="1" applyProtection="1">
      <alignment horizontal="center" vertical="center"/>
    </xf>
    <xf numFmtId="0" fontId="4" fillId="0" borderId="13" xfId="0" applyFont="1" applyBorder="1" applyAlignment="1" applyProtection="1">
      <alignment horizontal="center" vertical="center"/>
      <protection locked="0"/>
    </xf>
    <xf numFmtId="0" fontId="4" fillId="0" borderId="14" xfId="0" applyFont="1" applyBorder="1" applyAlignment="1" applyProtection="1">
      <alignment horizontal="center" vertical="center"/>
      <protection locked="0"/>
    </xf>
    <xf numFmtId="0" fontId="4" fillId="0" borderId="15" xfId="0" applyFont="1" applyBorder="1" applyAlignment="1" applyProtection="1">
      <alignment horizontal="center" vertical="center"/>
      <protection locked="0"/>
    </xf>
    <xf numFmtId="0" fontId="4" fillId="0" borderId="16" xfId="0" applyFont="1" applyBorder="1" applyAlignment="1" applyProtection="1">
      <alignment horizontal="center" vertical="center"/>
      <protection locked="0"/>
    </xf>
    <xf numFmtId="0" fontId="4" fillId="0" borderId="17" xfId="0" applyFont="1" applyBorder="1" applyAlignment="1" applyProtection="1">
      <alignment horizontal="center" vertical="center"/>
      <protection locked="0"/>
    </xf>
    <xf numFmtId="0" fontId="4" fillId="0" borderId="18" xfId="0" applyFont="1" applyBorder="1" applyAlignment="1" applyProtection="1">
      <alignment horizontal="center" vertical="center"/>
      <protection locked="0"/>
    </xf>
    <xf numFmtId="0" fontId="4" fillId="0" borderId="13" xfId="0" applyFont="1" applyBorder="1" applyAlignment="1" applyProtection="1">
      <alignment horizontal="center" vertical="center" wrapText="1"/>
      <protection locked="0"/>
    </xf>
    <xf numFmtId="0" fontId="4" fillId="0" borderId="2"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12" fillId="0" borderId="2" xfId="0" applyFont="1" applyBorder="1" applyAlignment="1" applyProtection="1">
      <alignment horizontal="left" wrapText="1"/>
      <protection locked="0"/>
    </xf>
    <xf numFmtId="0" fontId="12" fillId="0" borderId="3" xfId="0" applyFont="1" applyBorder="1" applyAlignment="1" applyProtection="1">
      <alignment horizontal="left" wrapText="1"/>
      <protection locked="0"/>
    </xf>
    <xf numFmtId="0" fontId="12" fillId="0" borderId="4" xfId="0" applyFont="1" applyBorder="1" applyAlignment="1" applyProtection="1">
      <alignment horizontal="left" wrapText="1"/>
      <protection locked="0"/>
    </xf>
    <xf numFmtId="171" fontId="2" fillId="0" borderId="68" xfId="57" applyNumberFormat="1" applyFont="1" applyBorder="1" applyAlignment="1">
      <alignment horizontal="left" vertical="center" wrapText="1"/>
    </xf>
    <xf numFmtId="0" fontId="11" fillId="0" borderId="69" xfId="57" applyFont="1" applyBorder="1"/>
    <xf numFmtId="0" fontId="11" fillId="0" borderId="70" xfId="57" applyFont="1" applyBorder="1"/>
    <xf numFmtId="0" fontId="46" fillId="0" borderId="0" xfId="57" applyFont="1" applyAlignment="1">
      <alignment horizontal="center" vertical="center"/>
    </xf>
    <xf numFmtId="0" fontId="42" fillId="0" borderId="0" xfId="57" applyFont="1" applyAlignment="1"/>
    <xf numFmtId="171" fontId="2" fillId="0" borderId="68" xfId="57" applyNumberFormat="1" applyFont="1" applyBorder="1" applyAlignment="1">
      <alignment horizontal="left" vertical="center"/>
    </xf>
    <xf numFmtId="0" fontId="46" fillId="0" borderId="0" xfId="57" applyFont="1" applyAlignment="1">
      <alignment horizontal="left" vertical="center"/>
    </xf>
    <xf numFmtId="166" fontId="44" fillId="0" borderId="68" xfId="57" applyNumberFormat="1" applyFont="1" applyBorder="1" applyAlignment="1">
      <alignment horizontal="left" vertical="center"/>
    </xf>
    <xf numFmtId="0" fontId="2" fillId="0" borderId="60" xfId="57" applyFont="1" applyBorder="1" applyAlignment="1">
      <alignment horizontal="center"/>
    </xf>
    <xf numFmtId="0" fontId="11" fillId="0" borderId="61" xfId="57" applyFont="1" applyBorder="1"/>
    <xf numFmtId="0" fontId="11" fillId="0" borderId="62" xfId="57" applyFont="1" applyBorder="1"/>
    <xf numFmtId="0" fontId="11" fillId="0" borderId="63" xfId="57" applyFont="1" applyBorder="1"/>
    <xf numFmtId="0" fontId="11" fillId="0" borderId="64" xfId="57" applyFont="1" applyBorder="1"/>
    <xf numFmtId="0" fontId="11" fillId="0" borderId="65" xfId="57" applyFont="1" applyBorder="1"/>
    <xf numFmtId="0" fontId="11" fillId="0" borderId="66" xfId="57" applyFont="1" applyBorder="1"/>
    <xf numFmtId="0" fontId="11" fillId="0" borderId="67" xfId="57" applyFont="1" applyBorder="1"/>
    <xf numFmtId="0" fontId="5" fillId="26" borderId="0" xfId="57" applyFont="1" applyFill="1" applyBorder="1" applyAlignment="1">
      <alignment horizontal="center" vertical="center" wrapText="1"/>
    </xf>
    <xf numFmtId="0" fontId="11" fillId="0" borderId="0" xfId="57" applyFont="1" applyBorder="1"/>
    <xf numFmtId="0" fontId="45" fillId="27" borderId="71" xfId="57" applyFont="1" applyFill="1" applyBorder="1" applyAlignment="1">
      <alignment horizontal="center" vertical="center"/>
    </xf>
    <xf numFmtId="0" fontId="11" fillId="0" borderId="72" xfId="57" applyFont="1" applyBorder="1"/>
    <xf numFmtId="0" fontId="11" fillId="0" borderId="73" xfId="57" applyFont="1" applyBorder="1"/>
    <xf numFmtId="0" fontId="44" fillId="0" borderId="74" xfId="57" applyFont="1" applyBorder="1" applyAlignment="1">
      <alignment horizontal="center" vertical="center"/>
    </xf>
    <xf numFmtId="0" fontId="11" fillId="0" borderId="75" xfId="57" applyFont="1" applyBorder="1"/>
    <xf numFmtId="0" fontId="11" fillId="0" borderId="76" xfId="57" applyFont="1" applyBorder="1"/>
    <xf numFmtId="0" fontId="44" fillId="0" borderId="60" xfId="57" applyFont="1" applyBorder="1" applyAlignment="1">
      <alignment horizontal="center" vertical="center"/>
    </xf>
    <xf numFmtId="0" fontId="44" fillId="0" borderId="68" xfId="57" applyFont="1" applyBorder="1" applyAlignment="1">
      <alignment horizontal="left" vertical="center" wrapText="1"/>
    </xf>
    <xf numFmtId="0" fontId="44" fillId="0" borderId="63" xfId="57" applyFont="1" applyBorder="1" applyAlignment="1">
      <alignment horizontal="center" vertical="center"/>
    </xf>
    <xf numFmtId="0" fontId="44" fillId="0" borderId="68" xfId="57" applyFont="1" applyBorder="1" applyAlignment="1">
      <alignment horizontal="left" vertical="center"/>
    </xf>
    <xf numFmtId="3" fontId="44" fillId="0" borderId="68" xfId="57" applyNumberFormat="1" applyFont="1" applyBorder="1" applyAlignment="1">
      <alignment horizontal="left" vertical="center"/>
    </xf>
    <xf numFmtId="0" fontId="48" fillId="27" borderId="85" xfId="57" applyFont="1" applyFill="1" applyBorder="1" applyAlignment="1">
      <alignment horizontal="center" vertical="center" wrapText="1"/>
    </xf>
    <xf numFmtId="0" fontId="11" fillId="0" borderId="86" xfId="57" applyFont="1" applyBorder="1"/>
    <xf numFmtId="0" fontId="11" fillId="0" borderId="84" xfId="57" applyFont="1" applyBorder="1"/>
    <xf numFmtId="0" fontId="11" fillId="0" borderId="87" xfId="57" applyFont="1" applyBorder="1"/>
    <xf numFmtId="0" fontId="48" fillId="27" borderId="77" xfId="57" applyFont="1" applyFill="1" applyBorder="1" applyAlignment="1">
      <alignment horizontal="center" vertical="center" wrapText="1"/>
    </xf>
    <xf numFmtId="0" fontId="11" fillId="0" borderId="78" xfId="57" applyFont="1" applyBorder="1"/>
    <xf numFmtId="166" fontId="48" fillId="27" borderId="79" xfId="57" applyNumberFormat="1" applyFont="1" applyFill="1" applyBorder="1" applyAlignment="1">
      <alignment horizontal="center" vertical="center" wrapText="1"/>
    </xf>
    <xf numFmtId="0" fontId="11" fillId="0" borderId="80" xfId="57" applyFont="1" applyBorder="1"/>
    <xf numFmtId="0" fontId="11" fillId="0" borderId="81" xfId="57" applyFont="1" applyBorder="1"/>
    <xf numFmtId="0" fontId="2" fillId="0" borderId="77" xfId="57" applyFont="1" applyBorder="1" applyAlignment="1">
      <alignment horizontal="center" vertical="center"/>
    </xf>
    <xf numFmtId="166" fontId="2" fillId="0" borderId="86" xfId="57" applyNumberFormat="1" applyFont="1" applyBorder="1" applyAlignment="1">
      <alignment horizontal="left" vertical="center"/>
    </xf>
    <xf numFmtId="1" fontId="2" fillId="0" borderId="83" xfId="57" applyNumberFormat="1" applyFont="1" applyBorder="1" applyAlignment="1">
      <alignment horizontal="left" vertical="center" wrapText="1"/>
    </xf>
    <xf numFmtId="171" fontId="2" fillId="0" borderId="83" xfId="57" applyNumberFormat="1" applyFont="1" applyBorder="1" applyAlignment="1">
      <alignment horizontal="left" vertical="center"/>
    </xf>
    <xf numFmtId="171" fontId="2" fillId="0" borderId="86" xfId="57" applyNumberFormat="1" applyFont="1" applyBorder="1" applyAlignment="1">
      <alignment horizontal="left" vertical="center"/>
    </xf>
    <xf numFmtId="0" fontId="44" fillId="0" borderId="88" xfId="57" applyFont="1" applyBorder="1" applyAlignment="1">
      <alignment horizontal="center" vertical="center"/>
    </xf>
    <xf numFmtId="49" fontId="44" fillId="0" borderId="68" xfId="57" applyNumberFormat="1" applyFont="1" applyBorder="1" applyAlignment="1">
      <alignment horizontal="left" vertical="center"/>
    </xf>
    <xf numFmtId="1" fontId="44" fillId="0" borderId="68" xfId="57" applyNumberFormat="1" applyFont="1" applyBorder="1" applyAlignment="1">
      <alignment horizontal="center" vertical="center"/>
    </xf>
    <xf numFmtId="0" fontId="11" fillId="0" borderId="89" xfId="57" applyFont="1" applyBorder="1"/>
    <xf numFmtId="0" fontId="48" fillId="27" borderId="79" xfId="57" applyFont="1" applyFill="1" applyBorder="1" applyAlignment="1">
      <alignment horizontal="center" vertical="center" wrapText="1"/>
    </xf>
    <xf numFmtId="0" fontId="48" fillId="27" borderId="83" xfId="57" applyFont="1" applyFill="1" applyBorder="1" applyAlignment="1">
      <alignment horizontal="center" vertical="center" wrapText="1"/>
    </xf>
    <xf numFmtId="0" fontId="46" fillId="27" borderId="85" xfId="57" applyFont="1" applyFill="1" applyBorder="1" applyAlignment="1">
      <alignment horizontal="center" vertical="center" wrapText="1"/>
    </xf>
    <xf numFmtId="0" fontId="48" fillId="27" borderId="79" xfId="57" applyFont="1" applyFill="1" applyBorder="1" applyAlignment="1">
      <alignment horizontal="center" vertical="center"/>
    </xf>
    <xf numFmtId="0" fontId="46" fillId="0" borderId="0" xfId="57" applyFont="1" applyAlignment="1">
      <alignment horizontal="left" vertical="center" wrapText="1"/>
    </xf>
    <xf numFmtId="0" fontId="2" fillId="0" borderId="88" xfId="57" applyFont="1" applyBorder="1" applyAlignment="1">
      <alignment horizontal="center" vertical="center"/>
    </xf>
    <xf numFmtId="166" fontId="2" fillId="0" borderId="88" xfId="57" applyNumberFormat="1" applyFont="1" applyBorder="1" applyAlignment="1">
      <alignment horizontal="left" vertical="center"/>
    </xf>
    <xf numFmtId="1" fontId="2" fillId="0" borderId="88" xfId="57" applyNumberFormat="1" applyFont="1" applyBorder="1" applyAlignment="1">
      <alignment horizontal="left" vertical="center" wrapText="1"/>
    </xf>
    <xf numFmtId="171" fontId="2" fillId="0" borderId="88" xfId="57" applyNumberFormat="1" applyFont="1" applyBorder="1" applyAlignment="1">
      <alignment horizontal="left" vertical="center"/>
    </xf>
    <xf numFmtId="171" fontId="2" fillId="0" borderId="69" xfId="57" applyNumberFormat="1" applyFont="1" applyBorder="1" applyAlignment="1">
      <alignment horizontal="left" vertical="center"/>
    </xf>
    <xf numFmtId="0" fontId="45" fillId="27" borderId="97" xfId="57" applyFont="1" applyFill="1" applyBorder="1" applyAlignment="1">
      <alignment horizontal="center" vertical="center"/>
    </xf>
    <xf numFmtId="0" fontId="11" fillId="0" borderId="98" xfId="57" applyFont="1" applyBorder="1"/>
    <xf numFmtId="0" fontId="46" fillId="27" borderId="97" xfId="57" applyFont="1" applyFill="1" applyBorder="1" applyAlignment="1">
      <alignment horizontal="center" vertical="center"/>
    </xf>
    <xf numFmtId="0" fontId="53" fillId="28" borderId="97" xfId="57" applyFont="1" applyFill="1" applyBorder="1" applyAlignment="1">
      <alignment horizontal="center" vertical="center" wrapText="1"/>
    </xf>
    <xf numFmtId="0" fontId="53" fillId="28" borderId="80" xfId="57" applyFont="1" applyFill="1" applyBorder="1" applyAlignment="1">
      <alignment horizontal="center" vertical="center" wrapText="1"/>
    </xf>
    <xf numFmtId="0" fontId="53" fillId="28" borderId="98" xfId="57" applyFont="1" applyFill="1" applyBorder="1" applyAlignment="1">
      <alignment horizontal="center" vertical="center" wrapText="1"/>
    </xf>
    <xf numFmtId="166" fontId="44" fillId="0" borderId="94" xfId="57" applyNumberFormat="1" applyFont="1" applyBorder="1" applyAlignment="1">
      <alignment horizontal="left" vertical="center"/>
    </xf>
    <xf numFmtId="0" fontId="11" fillId="0" borderId="91" xfId="57" applyFont="1" applyBorder="1"/>
    <xf numFmtId="0" fontId="11" fillId="0" borderId="93" xfId="57" applyFont="1" applyBorder="1"/>
    <xf numFmtId="1" fontId="44" fillId="0" borderId="94" xfId="57" applyNumberFormat="1" applyFont="1" applyBorder="1" applyAlignment="1">
      <alignment horizontal="center" vertical="center"/>
    </xf>
    <xf numFmtId="0" fontId="11" fillId="0" borderId="92" xfId="57" applyFont="1" applyBorder="1"/>
    <xf numFmtId="0" fontId="46" fillId="0" borderId="63" xfId="57" applyFont="1" applyBorder="1" applyAlignment="1">
      <alignment horizontal="center" vertical="center" wrapText="1"/>
    </xf>
    <xf numFmtId="0" fontId="11" fillId="0" borderId="95" xfId="57" applyFont="1" applyBorder="1"/>
    <xf numFmtId="0" fontId="11" fillId="0" borderId="96" xfId="57" applyFont="1" applyBorder="1"/>
    <xf numFmtId="0" fontId="46" fillId="27" borderId="77" xfId="57" applyFont="1" applyFill="1" applyBorder="1" applyAlignment="1">
      <alignment horizontal="center" vertical="center" wrapText="1"/>
    </xf>
    <xf numFmtId="166" fontId="46" fillId="0" borderId="79" xfId="57" applyNumberFormat="1" applyFont="1" applyBorder="1" applyAlignment="1">
      <alignment horizontal="center" vertical="center"/>
    </xf>
    <xf numFmtId="0" fontId="2" fillId="0" borderId="90" xfId="57" applyFont="1" applyBorder="1" applyAlignment="1">
      <alignment horizontal="center" vertical="center"/>
    </xf>
    <xf numFmtId="166" fontId="2" fillId="0" borderId="90" xfId="57" applyNumberFormat="1" applyFont="1" applyBorder="1" applyAlignment="1">
      <alignment horizontal="left" vertical="center"/>
    </xf>
    <xf numFmtId="1" fontId="2" fillId="0" borderId="90" xfId="57" applyNumberFormat="1" applyFont="1" applyBorder="1" applyAlignment="1">
      <alignment horizontal="left" vertical="center" wrapText="1"/>
    </xf>
    <xf numFmtId="171" fontId="2" fillId="0" borderId="90" xfId="57" applyNumberFormat="1" applyFont="1" applyBorder="1" applyAlignment="1">
      <alignment horizontal="left" vertical="center"/>
    </xf>
    <xf numFmtId="171" fontId="2" fillId="0" borderId="91" xfId="57" applyNumberFormat="1" applyFont="1" applyBorder="1" applyAlignment="1">
      <alignment horizontal="left" vertical="center"/>
    </xf>
    <xf numFmtId="166" fontId="44" fillId="0" borderId="0" xfId="57" applyNumberFormat="1" applyFont="1" applyAlignment="1">
      <alignment horizontal="center" vertical="center"/>
    </xf>
    <xf numFmtId="0" fontId="44" fillId="0" borderId="90" xfId="57" applyFont="1" applyBorder="1" applyAlignment="1">
      <alignment horizontal="center" vertical="center"/>
    </xf>
    <xf numFmtId="49" fontId="44" fillId="0" borderId="94" xfId="57" applyNumberFormat="1" applyFont="1" applyBorder="1" applyAlignment="1">
      <alignment horizontal="left" vertical="center"/>
    </xf>
    <xf numFmtId="0" fontId="44" fillId="0" borderId="0" xfId="57" applyFont="1" applyAlignment="1">
      <alignment horizontal="center" vertical="center" wrapText="1"/>
    </xf>
    <xf numFmtId="0" fontId="44" fillId="0" borderId="65" xfId="57" applyFont="1" applyBorder="1" applyAlignment="1">
      <alignment horizontal="center" vertical="center"/>
    </xf>
    <xf numFmtId="0" fontId="46" fillId="0" borderId="63" xfId="57" applyFont="1" applyBorder="1" applyAlignment="1">
      <alignment horizontal="left" vertical="center"/>
    </xf>
    <xf numFmtId="171" fontId="20" fillId="0" borderId="68" xfId="57" applyNumberFormat="1" applyFont="1" applyBorder="1" applyAlignment="1">
      <alignment horizontal="left" vertical="center"/>
    </xf>
    <xf numFmtId="0" fontId="46" fillId="0" borderId="0" xfId="57" applyFont="1" applyAlignment="1">
      <alignment horizontal="right" vertical="center"/>
    </xf>
    <xf numFmtId="0" fontId="46" fillId="27" borderId="68" xfId="57" applyFont="1" applyFill="1" applyBorder="1" applyAlignment="1">
      <alignment horizontal="center" vertical="center" wrapText="1"/>
    </xf>
    <xf numFmtId="0" fontId="11" fillId="0" borderId="60" xfId="57" applyFont="1" applyBorder="1" applyAlignment="1">
      <alignment horizontal="center" vertical="center" wrapText="1"/>
    </xf>
    <xf numFmtId="0" fontId="46" fillId="27" borderId="60" xfId="57" applyFont="1" applyFill="1" applyBorder="1" applyAlignment="1">
      <alignment horizontal="center" vertical="center" wrapText="1"/>
    </xf>
    <xf numFmtId="0" fontId="21" fillId="27" borderId="68" xfId="57" applyFont="1" applyFill="1" applyBorder="1" applyAlignment="1">
      <alignment horizontal="center" vertical="center"/>
    </xf>
    <xf numFmtId="0" fontId="23" fillId="27" borderId="68" xfId="57" applyFont="1" applyFill="1" applyBorder="1" applyAlignment="1">
      <alignment horizontal="center" vertical="center"/>
    </xf>
    <xf numFmtId="164" fontId="48" fillId="28" borderId="68" xfId="57" applyNumberFormat="1" applyFont="1" applyFill="1" applyBorder="1" applyAlignment="1">
      <alignment horizontal="center" vertical="center"/>
    </xf>
    <xf numFmtId="0" fontId="23" fillId="27" borderId="68" xfId="57" applyFont="1" applyFill="1" applyBorder="1" applyAlignment="1">
      <alignment horizontal="center" vertical="center" wrapText="1"/>
    </xf>
    <xf numFmtId="164" fontId="52" fillId="28" borderId="68" xfId="57" applyNumberFormat="1" applyFont="1" applyFill="1" applyBorder="1" applyAlignment="1">
      <alignment horizontal="left" vertical="center"/>
    </xf>
    <xf numFmtId="0" fontId="46" fillId="0" borderId="60" xfId="57" applyFont="1" applyBorder="1" applyAlignment="1">
      <alignment horizontal="left" vertical="top" wrapText="1"/>
    </xf>
    <xf numFmtId="0" fontId="46" fillId="0" borderId="60" xfId="57" applyFont="1" applyBorder="1" applyAlignment="1">
      <alignment horizontal="center" wrapText="1"/>
    </xf>
    <xf numFmtId="3" fontId="44" fillId="0" borderId="69" xfId="57" applyNumberFormat="1" applyFont="1" applyBorder="1" applyAlignment="1">
      <alignment horizontal="center" vertical="center"/>
    </xf>
    <xf numFmtId="0" fontId="46" fillId="0" borderId="69" xfId="57" applyFont="1" applyBorder="1" applyAlignment="1">
      <alignment horizontal="center" vertical="center"/>
    </xf>
    <xf numFmtId="0" fontId="8" fillId="0" borderId="1"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2" fillId="3" borderId="4" xfId="0" applyFont="1" applyFill="1" applyBorder="1" applyAlignment="1" applyProtection="1">
      <alignment horizontal="center" vertical="center"/>
      <protection locked="0"/>
    </xf>
    <xf numFmtId="0" fontId="17" fillId="0" borderId="13" xfId="0" applyFont="1" applyBorder="1" applyAlignment="1" applyProtection="1">
      <alignment horizontal="left" vertical="justify" wrapText="1"/>
      <protection locked="0"/>
    </xf>
    <xf numFmtId="0" fontId="17" fillId="0" borderId="14" xfId="0" applyFont="1" applyBorder="1" applyAlignment="1" applyProtection="1">
      <alignment horizontal="left" vertical="justify" wrapText="1"/>
      <protection locked="0"/>
    </xf>
    <xf numFmtId="0" fontId="17" fillId="0" borderId="15" xfId="0" applyFont="1" applyBorder="1" applyAlignment="1" applyProtection="1">
      <alignment horizontal="left" vertical="justify" wrapText="1"/>
      <protection locked="0"/>
    </xf>
    <xf numFmtId="0" fontId="17" fillId="0" borderId="11" xfId="0" applyFont="1" applyBorder="1" applyAlignment="1" applyProtection="1">
      <alignment horizontal="left" vertical="justify" wrapText="1"/>
      <protection locked="0"/>
    </xf>
    <xf numFmtId="0" fontId="17" fillId="0" borderId="0" xfId="0" applyFont="1" applyBorder="1" applyAlignment="1" applyProtection="1">
      <alignment horizontal="left" vertical="justify" wrapText="1"/>
      <protection locked="0"/>
    </xf>
    <xf numFmtId="0" fontId="17" fillId="0" borderId="12" xfId="0" applyFont="1" applyBorder="1" applyAlignment="1" applyProtection="1">
      <alignment horizontal="left" vertical="justify" wrapText="1"/>
      <protection locked="0"/>
    </xf>
    <xf numFmtId="0" fontId="18" fillId="0" borderId="13" xfId="0" applyFont="1" applyBorder="1" applyAlignment="1" applyProtection="1">
      <alignment horizontal="center" vertical="center" wrapText="1"/>
      <protection locked="0"/>
    </xf>
    <xf numFmtId="0" fontId="18" fillId="0" borderId="14" xfId="0" applyFont="1" applyBorder="1" applyAlignment="1" applyProtection="1">
      <alignment horizontal="center" vertical="center" wrapText="1"/>
      <protection locked="0"/>
    </xf>
    <xf numFmtId="0" fontId="18" fillId="0" borderId="15" xfId="0" applyFont="1" applyBorder="1" applyAlignment="1" applyProtection="1">
      <alignment horizontal="center" vertical="center" wrapText="1"/>
      <protection locked="0"/>
    </xf>
    <xf numFmtId="0" fontId="18" fillId="0" borderId="11" xfId="0" applyFont="1" applyBorder="1" applyAlignment="1" applyProtection="1">
      <alignment horizontal="center" vertical="center" wrapText="1"/>
      <protection locked="0"/>
    </xf>
    <xf numFmtId="0" fontId="18" fillId="0" borderId="0" xfId="0" applyFont="1" applyBorder="1" applyAlignment="1" applyProtection="1">
      <alignment horizontal="center" vertical="center" wrapText="1"/>
      <protection locked="0"/>
    </xf>
    <xf numFmtId="0" fontId="18" fillId="0" borderId="12" xfId="0" applyFont="1" applyBorder="1" applyAlignment="1" applyProtection="1">
      <alignment horizontal="center" vertical="center" wrapText="1"/>
      <protection locked="0"/>
    </xf>
    <xf numFmtId="164" fontId="12" fillId="4" borderId="2" xfId="4" applyNumberFormat="1" applyFont="1" applyFill="1" applyBorder="1" applyAlignment="1" applyProtection="1">
      <alignment horizontal="center" vertical="center"/>
      <protection locked="0"/>
    </xf>
    <xf numFmtId="164" fontId="12" fillId="4" borderId="3" xfId="4" applyNumberFormat="1" applyFont="1" applyFill="1" applyBorder="1" applyAlignment="1" applyProtection="1">
      <alignment horizontal="center" vertical="center"/>
      <protection locked="0"/>
    </xf>
    <xf numFmtId="164" fontId="12" fillId="4" borderId="4" xfId="4" applyNumberFormat="1" applyFont="1" applyFill="1" applyBorder="1" applyAlignment="1" applyProtection="1">
      <alignment horizontal="center" vertical="center"/>
      <protection locked="0"/>
    </xf>
    <xf numFmtId="164" fontId="8" fillId="4" borderId="2" xfId="4" applyNumberFormat="1" applyFont="1" applyFill="1" applyBorder="1" applyAlignment="1" applyProtection="1">
      <alignment horizontal="center" vertical="center"/>
      <protection locked="0"/>
    </xf>
  </cellXfs>
  <cellStyles count="58">
    <cellStyle name="20% - Accent1" xfId="5" xr:uid="{00000000-0005-0000-0000-000000000000}"/>
    <cellStyle name="20% - Accent2" xfId="6" xr:uid="{00000000-0005-0000-0000-000001000000}"/>
    <cellStyle name="20% - Accent3" xfId="7" xr:uid="{00000000-0005-0000-0000-000002000000}"/>
    <cellStyle name="20% - Accent4" xfId="8" xr:uid="{00000000-0005-0000-0000-000003000000}"/>
    <cellStyle name="20% - Accent5" xfId="9" xr:uid="{00000000-0005-0000-0000-000004000000}"/>
    <cellStyle name="20% - Accent6" xfId="10" xr:uid="{00000000-0005-0000-0000-000005000000}"/>
    <cellStyle name="40% - Accent1" xfId="11" xr:uid="{00000000-0005-0000-0000-000006000000}"/>
    <cellStyle name="40% - Accent2" xfId="12" xr:uid="{00000000-0005-0000-0000-000007000000}"/>
    <cellStyle name="40% - Accent3" xfId="13" xr:uid="{00000000-0005-0000-0000-000008000000}"/>
    <cellStyle name="40% - Accent4" xfId="14" xr:uid="{00000000-0005-0000-0000-000009000000}"/>
    <cellStyle name="40% - Accent5" xfId="15" xr:uid="{00000000-0005-0000-0000-00000A000000}"/>
    <cellStyle name="40% - Accent6" xfId="16" xr:uid="{00000000-0005-0000-0000-00000B000000}"/>
    <cellStyle name="60% - Accent1" xfId="17" xr:uid="{00000000-0005-0000-0000-00000C000000}"/>
    <cellStyle name="60% - Accent2" xfId="18" xr:uid="{00000000-0005-0000-0000-00000D000000}"/>
    <cellStyle name="60% - Accent3" xfId="19" xr:uid="{00000000-0005-0000-0000-00000E000000}"/>
    <cellStyle name="60% - Accent4" xfId="20" xr:uid="{00000000-0005-0000-0000-00000F000000}"/>
    <cellStyle name="60% - Accent5" xfId="21" xr:uid="{00000000-0005-0000-0000-000010000000}"/>
    <cellStyle name="60% - Accent6" xfId="22" xr:uid="{00000000-0005-0000-0000-000011000000}"/>
    <cellStyle name="Accent1" xfId="23" xr:uid="{00000000-0005-0000-0000-000012000000}"/>
    <cellStyle name="Accent2" xfId="24" xr:uid="{00000000-0005-0000-0000-000013000000}"/>
    <cellStyle name="Accent3" xfId="25" xr:uid="{00000000-0005-0000-0000-000014000000}"/>
    <cellStyle name="Accent4" xfId="26" xr:uid="{00000000-0005-0000-0000-000015000000}"/>
    <cellStyle name="Accent5" xfId="27" xr:uid="{00000000-0005-0000-0000-000016000000}"/>
    <cellStyle name="Accent6" xfId="28" xr:uid="{00000000-0005-0000-0000-000017000000}"/>
    <cellStyle name="Bad" xfId="29" xr:uid="{00000000-0005-0000-0000-000018000000}"/>
    <cellStyle name="Calculation" xfId="30" xr:uid="{00000000-0005-0000-0000-000019000000}"/>
    <cellStyle name="Cálculo 2" xfId="31" xr:uid="{00000000-0005-0000-0000-00001A000000}"/>
    <cellStyle name="Check Cell" xfId="32" xr:uid="{00000000-0005-0000-0000-00001B000000}"/>
    <cellStyle name="Euro" xfId="33" xr:uid="{00000000-0005-0000-0000-00001C000000}"/>
    <cellStyle name="Explanatory Text" xfId="34" xr:uid="{00000000-0005-0000-0000-00001D000000}"/>
    <cellStyle name="Good" xfId="35" xr:uid="{00000000-0005-0000-0000-00001E000000}"/>
    <cellStyle name="Heading 1" xfId="36" xr:uid="{00000000-0005-0000-0000-00001F000000}"/>
    <cellStyle name="Heading 2" xfId="37" xr:uid="{00000000-0005-0000-0000-000020000000}"/>
    <cellStyle name="Heading 3" xfId="38" xr:uid="{00000000-0005-0000-0000-000021000000}"/>
    <cellStyle name="Heading 4" xfId="39" xr:uid="{00000000-0005-0000-0000-000022000000}"/>
    <cellStyle name="Hipervínculo" xfId="3" builtinId="8"/>
    <cellStyle name="Input" xfId="40" xr:uid="{00000000-0005-0000-0000-000024000000}"/>
    <cellStyle name="Linked Cell" xfId="41" xr:uid="{00000000-0005-0000-0000-000025000000}"/>
    <cellStyle name="Millares 11" xfId="42" xr:uid="{00000000-0005-0000-0000-000026000000}"/>
    <cellStyle name="Millares 2" xfId="43" xr:uid="{00000000-0005-0000-0000-000027000000}"/>
    <cellStyle name="Moneda" xfId="1" builtinId="4"/>
    <cellStyle name="Moneda 2" xfId="4" xr:uid="{00000000-0005-0000-0000-000029000000}"/>
    <cellStyle name="Moneda 3" xfId="44" xr:uid="{00000000-0005-0000-0000-00002A000000}"/>
    <cellStyle name="Moneda 4" xfId="45" xr:uid="{00000000-0005-0000-0000-00002B000000}"/>
    <cellStyle name="Normal" xfId="0" builtinId="0"/>
    <cellStyle name="Normal 15" xfId="46" xr:uid="{00000000-0005-0000-0000-00002D000000}"/>
    <cellStyle name="Normal 2" xfId="47" xr:uid="{00000000-0005-0000-0000-00002E000000}"/>
    <cellStyle name="Normal 2 2" xfId="48" xr:uid="{00000000-0005-0000-0000-00002F000000}"/>
    <cellStyle name="Normal 2_Copia de ever" xfId="49" xr:uid="{00000000-0005-0000-0000-000030000000}"/>
    <cellStyle name="Normal 3" xfId="50" xr:uid="{00000000-0005-0000-0000-000031000000}"/>
    <cellStyle name="Normal 4" xfId="57" xr:uid="{00000000-0005-0000-0000-000032000000}"/>
    <cellStyle name="Normal 6" xfId="51" xr:uid="{00000000-0005-0000-0000-000033000000}"/>
    <cellStyle name="Note" xfId="52" xr:uid="{00000000-0005-0000-0000-000034000000}"/>
    <cellStyle name="Output" xfId="53" xr:uid="{00000000-0005-0000-0000-000035000000}"/>
    <cellStyle name="Porcentaje" xfId="2" builtinId="5"/>
    <cellStyle name="Porcentual 2" xfId="54" xr:uid="{00000000-0005-0000-0000-000037000000}"/>
    <cellStyle name="Title" xfId="55" xr:uid="{00000000-0005-0000-0000-000038000000}"/>
    <cellStyle name="Warning Text" xfId="56" xr:uid="{00000000-0005-0000-0000-000039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16</xdr:col>
      <xdr:colOff>194661</xdr:colOff>
      <xdr:row>0</xdr:row>
      <xdr:rowOff>93649</xdr:rowOff>
    </xdr:from>
    <xdr:to>
      <xdr:col>51</xdr:col>
      <xdr:colOff>57965</xdr:colOff>
      <xdr:row>2</xdr:row>
      <xdr:rowOff>112700</xdr:rowOff>
    </xdr:to>
    <xdr:sp macro="" textlink="">
      <xdr:nvSpPr>
        <xdr:cNvPr id="2" name="Text Box 89">
          <a:extLst>
            <a:ext uri="{FF2B5EF4-FFF2-40B4-BE49-F238E27FC236}">
              <a16:creationId xmlns:a16="http://schemas.microsoft.com/office/drawing/2014/main" id="{00000000-0008-0000-0000-000002000000}"/>
            </a:ext>
          </a:extLst>
        </xdr:cNvPr>
        <xdr:cNvSpPr txBox="1">
          <a:spLocks noChangeArrowheads="1"/>
        </xdr:cNvSpPr>
      </xdr:nvSpPr>
      <xdr:spPr bwMode="auto">
        <a:xfrm>
          <a:off x="3377132" y="93649"/>
          <a:ext cx="7348833" cy="619686"/>
        </a:xfrm>
        <a:prstGeom prst="rect">
          <a:avLst/>
        </a:prstGeom>
        <a:noFill/>
        <a:ln>
          <a:noFill/>
        </a:ln>
        <a:extLst/>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100"/>
            </a:lnSpc>
          </a:pP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twoCellAnchor editAs="oneCell">
    <xdr:from>
      <xdr:col>1</xdr:col>
      <xdr:colOff>47625</xdr:colOff>
      <xdr:row>0</xdr:row>
      <xdr:rowOff>0</xdr:rowOff>
    </xdr:from>
    <xdr:to>
      <xdr:col>1</xdr:col>
      <xdr:colOff>47625</xdr:colOff>
      <xdr:row>4</xdr:row>
      <xdr:rowOff>77320</xdr:rowOff>
    </xdr:to>
    <xdr:pic>
      <xdr:nvPicPr>
        <xdr:cNvPr id="3" name="2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a:fillRect/>
        </a:stretch>
      </xdr:blipFill>
      <xdr:spPr bwMode="auto">
        <a:xfrm>
          <a:off x="190500" y="0"/>
          <a:ext cx="0" cy="1038225"/>
        </a:xfrm>
        <a:prstGeom prst="rect">
          <a:avLst/>
        </a:prstGeom>
        <a:noFill/>
        <a:ln w="9525">
          <a:noFill/>
          <a:miter lim="800000"/>
          <a:headEnd/>
          <a:tailEnd/>
        </a:ln>
      </xdr:spPr>
    </xdr:pic>
    <xdr:clientData/>
  </xdr:twoCellAnchor>
  <xdr:twoCellAnchor editAs="oneCell">
    <xdr:from>
      <xdr:col>1</xdr:col>
      <xdr:colOff>152400</xdr:colOff>
      <xdr:row>0</xdr:row>
      <xdr:rowOff>66675</xdr:rowOff>
    </xdr:from>
    <xdr:to>
      <xdr:col>13</xdr:col>
      <xdr:colOff>25773</xdr:colOff>
      <xdr:row>2</xdr:row>
      <xdr:rowOff>123264</xdr:rowOff>
    </xdr:to>
    <xdr:pic>
      <xdr:nvPicPr>
        <xdr:cNvPr id="4" name="2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rcRect/>
        <a:stretch>
          <a:fillRect/>
        </a:stretch>
      </xdr:blipFill>
      <xdr:spPr bwMode="auto">
        <a:xfrm>
          <a:off x="298076" y="66675"/>
          <a:ext cx="2237815" cy="661707"/>
        </a:xfrm>
        <a:prstGeom prst="rect">
          <a:avLst/>
        </a:prstGeom>
        <a:noFill/>
        <a:ln w="9525">
          <a:noFill/>
          <a:miter lim="800000"/>
          <a:headEnd/>
          <a:tailEnd/>
        </a:ln>
      </xdr:spPr>
    </xdr:pic>
    <xdr:clientData/>
  </xdr:twoCellAnchor>
  <xdr:twoCellAnchor>
    <xdr:from>
      <xdr:col>50</xdr:col>
      <xdr:colOff>120131</xdr:colOff>
      <xdr:row>0</xdr:row>
      <xdr:rowOff>119262</xdr:rowOff>
    </xdr:from>
    <xdr:to>
      <xdr:col>64</xdr:col>
      <xdr:colOff>78440</xdr:colOff>
      <xdr:row>2</xdr:row>
      <xdr:rowOff>64834</xdr:rowOff>
    </xdr:to>
    <xdr:sp macro="" textlink="">
      <xdr:nvSpPr>
        <xdr:cNvPr id="5" name="Text Box 90">
          <a:extLst>
            <a:ext uri="{FF2B5EF4-FFF2-40B4-BE49-F238E27FC236}">
              <a16:creationId xmlns:a16="http://schemas.microsoft.com/office/drawing/2014/main" id="{00000000-0008-0000-0000-000005000000}"/>
            </a:ext>
          </a:extLst>
        </xdr:cNvPr>
        <xdr:cNvSpPr txBox="1">
          <a:spLocks noChangeArrowheads="1"/>
        </xdr:cNvSpPr>
      </xdr:nvSpPr>
      <xdr:spPr bwMode="auto">
        <a:xfrm flipH="1">
          <a:off x="9208102" y="119262"/>
          <a:ext cx="1997779" cy="550690"/>
        </a:xfrm>
        <a:prstGeom prst="rect">
          <a:avLst/>
        </a:prstGeom>
        <a:noFill/>
        <a:ln>
          <a:noFill/>
        </a:ln>
        <a:extLst/>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AP-IA-FT-014</a:t>
          </a:r>
        </a:p>
        <a:p>
          <a:pPr>
            <a:lnSpc>
              <a:spcPts val="1000"/>
            </a:lnSpc>
          </a:pPr>
          <a:r>
            <a:rPr lang="es-CO" sz="1000" b="1">
              <a:effectLst/>
              <a:latin typeface="Times New Roman" panose="02020603050405020304" pitchFamily="18" charset="0"/>
              <a:cs typeface="Times New Roman" panose="02020603050405020304" pitchFamily="18" charset="0"/>
            </a:rPr>
            <a:t>VERSIÓN: 01</a:t>
          </a:r>
        </a:p>
        <a:p>
          <a:pPr>
            <a:lnSpc>
              <a:spcPts val="1100"/>
            </a:lnSpc>
          </a:pPr>
          <a:r>
            <a:rPr lang="es-CO" sz="1000" b="1">
              <a:effectLst/>
              <a:latin typeface="Times New Roman" panose="02020603050405020304" pitchFamily="18" charset="0"/>
              <a:cs typeface="Times New Roman" panose="02020603050405020304" pitchFamily="18" charset="0"/>
            </a:rPr>
            <a:t>FECHA: 2017-07-07</a:t>
          </a:r>
        </a:p>
        <a:p>
          <a:pPr algn="l" rtl="0">
            <a:lnSpc>
              <a:spcPts val="7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18</xdr:col>
      <xdr:colOff>9525</xdr:colOff>
      <xdr:row>0</xdr:row>
      <xdr:rowOff>152400</xdr:rowOff>
    </xdr:from>
    <xdr:ext cx="7667625" cy="685800"/>
    <xdr:sp macro="" textlink="">
      <xdr:nvSpPr>
        <xdr:cNvPr id="2" name="Shape 1185">
          <a:extLst>
            <a:ext uri="{FF2B5EF4-FFF2-40B4-BE49-F238E27FC236}">
              <a16:creationId xmlns:a16="http://schemas.microsoft.com/office/drawing/2014/main" id="{00000000-0008-0000-0100-000002000000}"/>
            </a:ext>
          </a:extLst>
        </xdr:cNvPr>
        <xdr:cNvSpPr/>
      </xdr:nvSpPr>
      <xdr:spPr>
        <a:xfrm>
          <a:off x="3009900" y="152400"/>
          <a:ext cx="7667625" cy="685800"/>
        </a:xfrm>
        <a:prstGeom prst="rect">
          <a:avLst/>
        </a:prstGeom>
        <a:noFill/>
        <a:ln cap="flat" cmpd="sng" algn="ctr">
          <a:noFill/>
          <a:miter lim="800000"/>
          <a:headEnd/>
          <a:tailEnd/>
        </a:ln>
      </xdr:spPr>
      <xdr:txBody>
        <a:bodyPr rot="0" anchor="ctr"/>
        <a:lstStyle/>
        <a:p>
          <a:pPr lvl="0" algn="ctr"/>
          <a:r>
            <a:rPr sz="1000" b="1" i="0" u="none" strike="noStrike">
              <a:solidFill>
                <a:srgbClr val="000000"/>
              </a:solidFill>
              <a:latin typeface="Times New Roman"/>
            </a:rPr>
            <a:t>SUBRED INTEGRADA DE SERVICIOS DE SALUD CENTRO ORIENTE E.S.E</a:t>
          </a:r>
        </a:p>
        <a:p>
          <a:pPr lvl="0" algn="ctr"/>
          <a:r>
            <a:rPr sz="1000" b="1" i="0" u="none" strike="noStrike">
              <a:solidFill>
                <a:srgbClr val="000000"/>
              </a:solidFill>
              <a:latin typeface="Times New Roman"/>
            </a:rPr>
            <a:t>APOYO –  GESTIÓN DE INSUMOS  Y ABASTECIMIENTO</a:t>
          </a:r>
        </a:p>
        <a:p>
          <a:pPr lvl="0" algn="ctr"/>
          <a:r>
            <a:rPr sz="1000" b="1" i="0" u="none" strike="noStrike">
              <a:solidFill>
                <a:srgbClr val="000000"/>
              </a:solidFill>
              <a:latin typeface="Times New Roman"/>
            </a:rPr>
            <a:t>FORMATO INFORME Y CUENTA DE COBRO</a:t>
          </a:r>
        </a:p>
      </xdr:txBody>
    </xdr:sp>
    <xdr:clientData fLocksWithSheet="0"/>
  </xdr:oneCellAnchor>
  <xdr:oneCellAnchor>
    <xdr:from>
      <xdr:col>55</xdr:col>
      <xdr:colOff>97367</xdr:colOff>
      <xdr:row>0</xdr:row>
      <xdr:rowOff>166158</xdr:rowOff>
    </xdr:from>
    <xdr:ext cx="1952625" cy="561975"/>
    <xdr:sp macro="" textlink="">
      <xdr:nvSpPr>
        <xdr:cNvPr id="3" name="Shape 1188">
          <a:extLst>
            <a:ext uri="{FF2B5EF4-FFF2-40B4-BE49-F238E27FC236}">
              <a16:creationId xmlns:a16="http://schemas.microsoft.com/office/drawing/2014/main" id="{00000000-0008-0000-0100-000003000000}"/>
            </a:ext>
          </a:extLst>
        </xdr:cNvPr>
        <xdr:cNvSpPr/>
      </xdr:nvSpPr>
      <xdr:spPr>
        <a:xfrm rot="21600000" flipH="1">
          <a:off x="10458450" y="166158"/>
          <a:ext cx="1952625" cy="561975"/>
        </a:xfrm>
        <a:prstGeom prst="rect">
          <a:avLst/>
        </a:prstGeom>
        <a:noFill/>
        <a:ln cap="flat" cmpd="sng" algn="ctr">
          <a:noFill/>
          <a:miter lim="800000"/>
          <a:headEnd/>
          <a:tailEnd/>
        </a:ln>
      </xdr:spPr>
      <xdr:txBody>
        <a:bodyPr rot="0" anchor="t"/>
        <a:lstStyle/>
        <a:p>
          <a:pPr lvl="0" algn="l"/>
          <a:r>
            <a:rPr sz="1000" b="1" i="0" u="none" strike="noStrike">
              <a:solidFill>
                <a:srgbClr val="000000"/>
              </a:solidFill>
              <a:latin typeface="Times New Roman"/>
            </a:rPr>
            <a:t>CÓDIGO: AP-IA-FT-014</a:t>
          </a:r>
        </a:p>
        <a:p>
          <a:pPr lvl="0" algn="l"/>
          <a:r>
            <a:rPr sz="1000" b="1" i="0" u="none" strike="noStrike">
              <a:solidFill>
                <a:srgbClr val="000000"/>
              </a:solidFill>
              <a:latin typeface="Times New Roman"/>
            </a:rPr>
            <a:t>VERSIÓN: 01</a:t>
          </a:r>
        </a:p>
        <a:p>
          <a:pPr lvl="0" algn="l"/>
          <a:r>
            <a:rPr sz="1000" b="1" i="0" u="none" strike="noStrike">
              <a:solidFill>
                <a:srgbClr val="000000"/>
              </a:solidFill>
              <a:latin typeface="Times New Roman"/>
            </a:rPr>
            <a:t>FECHA: 2017-07-07</a:t>
          </a:r>
        </a:p>
        <a:p>
          <a:pPr lvl="0" algn="l"/>
          <a:endParaRPr/>
        </a:p>
      </xdr:txBody>
    </xdr:sp>
    <xdr:clientData fLocksWithSheet="0"/>
  </xdr:oneCellAnchor>
  <xdr:twoCellAnchor editAs="oneCell">
    <xdr:from>
      <xdr:col>1</xdr:col>
      <xdr:colOff>123826</xdr:colOff>
      <xdr:row>0</xdr:row>
      <xdr:rowOff>57150</xdr:rowOff>
    </xdr:from>
    <xdr:to>
      <xdr:col>16</xdr:col>
      <xdr:colOff>42335</xdr:colOff>
      <xdr:row>2</xdr:row>
      <xdr:rowOff>77258</xdr:rowOff>
    </xdr:to>
    <xdr:pic>
      <xdr:nvPicPr>
        <xdr:cNvPr id="4" name="2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srcRect/>
        <a:stretch>
          <a:fillRect/>
        </a:stretch>
      </xdr:blipFill>
      <xdr:spPr bwMode="auto">
        <a:xfrm>
          <a:off x="250826" y="57150"/>
          <a:ext cx="2564342" cy="623358"/>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18</xdr:col>
      <xdr:colOff>10885</xdr:colOff>
      <xdr:row>0</xdr:row>
      <xdr:rowOff>149678</xdr:rowOff>
    </xdr:from>
    <xdr:to>
      <xdr:col>52</xdr:col>
      <xdr:colOff>134165</xdr:colOff>
      <xdr:row>2</xdr:row>
      <xdr:rowOff>244929</xdr:rowOff>
    </xdr:to>
    <xdr:sp macro="" textlink="">
      <xdr:nvSpPr>
        <xdr:cNvPr id="2" name="Text Box 89">
          <a:extLst>
            <a:ext uri="{FF2B5EF4-FFF2-40B4-BE49-F238E27FC236}">
              <a16:creationId xmlns:a16="http://schemas.microsoft.com/office/drawing/2014/main" id="{00000000-0008-0000-0200-000002000000}"/>
            </a:ext>
          </a:extLst>
        </xdr:cNvPr>
        <xdr:cNvSpPr txBox="1">
          <a:spLocks noChangeArrowheads="1"/>
        </xdr:cNvSpPr>
      </xdr:nvSpPr>
      <xdr:spPr bwMode="auto">
        <a:xfrm>
          <a:off x="2839810" y="149678"/>
          <a:ext cx="6695530" cy="695326"/>
        </a:xfrm>
        <a:prstGeom prst="rect">
          <a:avLst/>
        </a:prstGeom>
        <a:noFill/>
        <a:ln>
          <a:noFill/>
        </a:ln>
        <a:extLst/>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100"/>
            </a:lnSpc>
          </a:pP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twoCellAnchor editAs="oneCell">
    <xdr:from>
      <xdr:col>1</xdr:col>
      <xdr:colOff>47625</xdr:colOff>
      <xdr:row>0</xdr:row>
      <xdr:rowOff>0</xdr:rowOff>
    </xdr:from>
    <xdr:to>
      <xdr:col>1</xdr:col>
      <xdr:colOff>47625</xdr:colOff>
      <xdr:row>6</xdr:row>
      <xdr:rowOff>66675</xdr:rowOff>
    </xdr:to>
    <xdr:pic>
      <xdr:nvPicPr>
        <xdr:cNvPr id="3" name="2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rcRect/>
        <a:stretch>
          <a:fillRect/>
        </a:stretch>
      </xdr:blipFill>
      <xdr:spPr bwMode="auto">
        <a:xfrm>
          <a:off x="190500" y="0"/>
          <a:ext cx="0" cy="1038225"/>
        </a:xfrm>
        <a:prstGeom prst="rect">
          <a:avLst/>
        </a:prstGeom>
        <a:noFill/>
        <a:ln w="9525">
          <a:noFill/>
          <a:miter lim="800000"/>
          <a:headEnd/>
          <a:tailEnd/>
        </a:ln>
      </xdr:spPr>
    </xdr:pic>
    <xdr:clientData/>
  </xdr:twoCellAnchor>
  <xdr:twoCellAnchor editAs="oneCell">
    <xdr:from>
      <xdr:col>1</xdr:col>
      <xdr:colOff>152400</xdr:colOff>
      <xdr:row>0</xdr:row>
      <xdr:rowOff>66675</xdr:rowOff>
    </xdr:from>
    <xdr:to>
      <xdr:col>16</xdr:col>
      <xdr:colOff>171450</xdr:colOff>
      <xdr:row>2</xdr:row>
      <xdr:rowOff>257175</xdr:rowOff>
    </xdr:to>
    <xdr:pic>
      <xdr:nvPicPr>
        <xdr:cNvPr id="4" name="2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rcRect/>
        <a:stretch>
          <a:fillRect/>
        </a:stretch>
      </xdr:blipFill>
      <xdr:spPr bwMode="auto">
        <a:xfrm>
          <a:off x="295275" y="66675"/>
          <a:ext cx="2228850" cy="790575"/>
        </a:xfrm>
        <a:prstGeom prst="rect">
          <a:avLst/>
        </a:prstGeom>
        <a:noFill/>
        <a:ln w="9525">
          <a:noFill/>
          <a:miter lim="800000"/>
          <a:headEnd/>
          <a:tailEnd/>
        </a:ln>
      </xdr:spPr>
    </xdr:pic>
    <xdr:clientData/>
  </xdr:twoCellAnchor>
  <xdr:twoCellAnchor>
    <xdr:from>
      <xdr:col>58</xdr:col>
      <xdr:colOff>153750</xdr:colOff>
      <xdr:row>0</xdr:row>
      <xdr:rowOff>231320</xdr:rowOff>
    </xdr:from>
    <xdr:to>
      <xdr:col>67</xdr:col>
      <xdr:colOff>0</xdr:colOff>
      <xdr:row>2</xdr:row>
      <xdr:rowOff>176892</xdr:rowOff>
    </xdr:to>
    <xdr:sp macro="" textlink="">
      <xdr:nvSpPr>
        <xdr:cNvPr id="5" name="Text Box 90">
          <a:extLst>
            <a:ext uri="{FF2B5EF4-FFF2-40B4-BE49-F238E27FC236}">
              <a16:creationId xmlns:a16="http://schemas.microsoft.com/office/drawing/2014/main" id="{00000000-0008-0000-0200-000005000000}"/>
            </a:ext>
          </a:extLst>
        </xdr:cNvPr>
        <xdr:cNvSpPr txBox="1">
          <a:spLocks noChangeArrowheads="1"/>
        </xdr:cNvSpPr>
      </xdr:nvSpPr>
      <xdr:spPr bwMode="auto">
        <a:xfrm flipH="1">
          <a:off x="10650300" y="231320"/>
          <a:ext cx="1713143" cy="545647"/>
        </a:xfrm>
        <a:prstGeom prst="rect">
          <a:avLst/>
        </a:prstGeom>
        <a:noFill/>
        <a:ln>
          <a:noFill/>
        </a:ln>
        <a:extLst/>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AP-IA-FT-014</a:t>
          </a:r>
        </a:p>
        <a:p>
          <a:pPr>
            <a:lnSpc>
              <a:spcPts val="1000"/>
            </a:lnSpc>
          </a:pPr>
          <a:r>
            <a:rPr lang="es-CO" sz="1000" b="1">
              <a:effectLst/>
              <a:latin typeface="Times New Roman" panose="02020603050405020304" pitchFamily="18" charset="0"/>
              <a:cs typeface="Times New Roman" panose="02020603050405020304" pitchFamily="18" charset="0"/>
            </a:rPr>
            <a:t>VERSIÓN: 01</a:t>
          </a:r>
        </a:p>
        <a:p>
          <a:pPr>
            <a:lnSpc>
              <a:spcPts val="1100"/>
            </a:lnSpc>
          </a:pPr>
          <a:r>
            <a:rPr lang="es-CO" sz="1000" b="1">
              <a:effectLst/>
              <a:latin typeface="Times New Roman" panose="02020603050405020304" pitchFamily="18" charset="0"/>
              <a:cs typeface="Times New Roman" panose="02020603050405020304" pitchFamily="18" charset="0"/>
            </a:rPr>
            <a:t>FECHA: 2017-07-07</a:t>
          </a:r>
        </a:p>
        <a:p>
          <a:pPr algn="l" rtl="0">
            <a:lnSpc>
              <a:spcPts val="7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76"/>
  <sheetViews>
    <sheetView showGridLines="0" tabSelected="1" view="pageBreakPreview" zoomScale="85" zoomScaleNormal="85" zoomScaleSheetLayoutView="85" workbookViewId="0">
      <selection activeCell="BA30" sqref="BA30"/>
    </sheetView>
  </sheetViews>
  <sheetFormatPr baseColWidth="10" defaultColWidth="11.44140625" defaultRowHeight="13.2" x14ac:dyDescent="0.25"/>
  <cols>
    <col min="1" max="1" width="2.109375" style="6" customWidth="1"/>
    <col min="2" max="2" width="3.109375" style="6" customWidth="1"/>
    <col min="3" max="3" width="1.6640625" style="6" customWidth="1"/>
    <col min="4" max="4" width="3.44140625" style="6" customWidth="1"/>
    <col min="5" max="18" width="3" style="6" customWidth="1"/>
    <col min="19" max="26" width="3.44140625" style="6" customWidth="1"/>
    <col min="27" max="27" width="4.6640625" style="6" customWidth="1"/>
    <col min="28" max="28" width="6" style="6" customWidth="1"/>
    <col min="29" max="29" width="1.88671875" style="6" customWidth="1"/>
    <col min="30" max="30" width="3.44140625" style="6" customWidth="1"/>
    <col min="31" max="31" width="2.88671875" style="6" customWidth="1"/>
    <col min="32" max="32" width="2.44140625" style="6" customWidth="1"/>
    <col min="33" max="33" width="1.5546875" style="6" customWidth="1"/>
    <col min="34" max="35" width="3.6640625" style="6" customWidth="1"/>
    <col min="36" max="36" width="1.6640625" style="6" customWidth="1"/>
    <col min="37" max="37" width="2.44140625" style="6" customWidth="1"/>
    <col min="38" max="38" width="4.44140625" style="6" customWidth="1"/>
    <col min="39" max="39" width="3.109375" style="6" customWidth="1"/>
    <col min="40" max="40" width="6.5546875" style="6" customWidth="1"/>
    <col min="41" max="41" width="5" style="6" customWidth="1"/>
    <col min="42" max="43" width="1.88671875" style="6" customWidth="1"/>
    <col min="44" max="44" width="2.5546875" style="6" customWidth="1"/>
    <col min="45" max="46" width="2.88671875" style="6" customWidth="1"/>
    <col min="47" max="67" width="2.109375" style="6" customWidth="1"/>
    <col min="68" max="68" width="11.44140625" style="6"/>
    <col min="69" max="69" width="12" style="6" customWidth="1"/>
    <col min="70" max="16384" width="11.44140625" style="6"/>
  </cols>
  <sheetData>
    <row r="1" spans="1:72" s="1" customFormat="1" ht="27.75" customHeight="1" x14ac:dyDescent="0.25">
      <c r="A1" s="271" t="s">
        <v>0</v>
      </c>
      <c r="B1" s="271"/>
      <c r="C1" s="271"/>
      <c r="D1" s="271"/>
      <c r="E1" s="271"/>
      <c r="F1" s="271"/>
      <c r="G1" s="271"/>
      <c r="H1" s="271"/>
      <c r="I1" s="271"/>
      <c r="J1" s="271"/>
      <c r="K1" s="271"/>
      <c r="L1" s="271"/>
      <c r="M1" s="271"/>
      <c r="N1" s="271"/>
      <c r="O1" s="271"/>
      <c r="P1" s="271"/>
      <c r="Q1" s="271"/>
      <c r="R1" s="271"/>
      <c r="S1" s="271"/>
      <c r="T1" s="271"/>
      <c r="U1" s="271"/>
      <c r="V1" s="271"/>
      <c r="W1" s="271"/>
      <c r="X1" s="271"/>
      <c r="Y1" s="271"/>
      <c r="Z1" s="271"/>
      <c r="AA1" s="271"/>
      <c r="AB1" s="271"/>
      <c r="AC1" s="271"/>
      <c r="AD1" s="271"/>
      <c r="AE1" s="271"/>
      <c r="AF1" s="271"/>
      <c r="AG1" s="271"/>
      <c r="AH1" s="271"/>
      <c r="AI1" s="271"/>
      <c r="AJ1" s="271"/>
      <c r="AK1" s="271"/>
      <c r="AL1" s="271"/>
      <c r="AM1" s="271"/>
      <c r="AN1" s="271"/>
      <c r="AO1" s="271"/>
      <c r="AP1" s="271"/>
      <c r="AQ1" s="271"/>
      <c r="AR1" s="271"/>
      <c r="AS1" s="271"/>
      <c r="AT1" s="271"/>
      <c r="AU1" s="271"/>
      <c r="AV1" s="271"/>
      <c r="AW1" s="271"/>
      <c r="AX1" s="271"/>
      <c r="AY1" s="271"/>
      <c r="AZ1" s="271"/>
      <c r="BA1" s="271"/>
      <c r="BB1" s="271"/>
      <c r="BC1" s="271"/>
      <c r="BD1" s="271"/>
      <c r="BE1" s="271"/>
      <c r="BF1" s="271"/>
      <c r="BG1" s="271"/>
      <c r="BH1" s="271"/>
      <c r="BI1" s="271"/>
      <c r="BJ1" s="271"/>
      <c r="BK1" s="271"/>
      <c r="BL1" s="271"/>
      <c r="BM1" s="271"/>
      <c r="BN1" s="271"/>
      <c r="BO1" s="271"/>
    </row>
    <row r="2" spans="1:72" s="1" customFormat="1" ht="20.25" customHeight="1" x14ac:dyDescent="0.25">
      <c r="A2" s="271"/>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1"/>
      <c r="AG2" s="271"/>
      <c r="AH2" s="271"/>
      <c r="AI2" s="271"/>
      <c r="AJ2" s="271"/>
      <c r="AK2" s="271"/>
      <c r="AL2" s="271"/>
      <c r="AM2" s="271"/>
      <c r="AN2" s="271"/>
      <c r="AO2" s="271"/>
      <c r="AP2" s="271"/>
      <c r="AQ2" s="271"/>
      <c r="AR2" s="271"/>
      <c r="AS2" s="271"/>
      <c r="AT2" s="271"/>
      <c r="AU2" s="271"/>
      <c r="AV2" s="271"/>
      <c r="AW2" s="271"/>
      <c r="AX2" s="271"/>
      <c r="AY2" s="271"/>
      <c r="AZ2" s="271"/>
      <c r="BA2" s="271"/>
      <c r="BB2" s="271"/>
      <c r="BC2" s="271"/>
      <c r="BD2" s="271"/>
      <c r="BE2" s="271"/>
      <c r="BF2" s="271"/>
      <c r="BG2" s="271"/>
      <c r="BH2" s="271"/>
      <c r="BI2" s="271"/>
      <c r="BJ2" s="271"/>
      <c r="BK2" s="271"/>
      <c r="BL2" s="271"/>
      <c r="BM2" s="271"/>
      <c r="BN2" s="271"/>
      <c r="BO2" s="271"/>
    </row>
    <row r="3" spans="1:72" s="1" customFormat="1" ht="13.5" customHeight="1" x14ac:dyDescent="0.25">
      <c r="A3" s="271"/>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1"/>
      <c r="AJ3" s="271"/>
      <c r="AK3" s="271"/>
      <c r="AL3" s="271"/>
      <c r="AM3" s="271"/>
      <c r="AN3" s="271"/>
      <c r="AO3" s="271"/>
      <c r="AP3" s="271"/>
      <c r="AQ3" s="271"/>
      <c r="AR3" s="271"/>
      <c r="AS3" s="271"/>
      <c r="AT3" s="271"/>
      <c r="AU3" s="271"/>
      <c r="AV3" s="271"/>
      <c r="AW3" s="271"/>
      <c r="AX3" s="271"/>
      <c r="AY3" s="271"/>
      <c r="AZ3" s="271"/>
      <c r="BA3" s="271"/>
      <c r="BB3" s="271"/>
      <c r="BC3" s="271"/>
      <c r="BD3" s="271"/>
      <c r="BE3" s="271"/>
      <c r="BF3" s="271"/>
      <c r="BG3" s="271"/>
      <c r="BH3" s="271"/>
      <c r="BI3" s="271"/>
      <c r="BJ3" s="271"/>
      <c r="BK3" s="271"/>
      <c r="BL3" s="271"/>
      <c r="BM3" s="271"/>
      <c r="BN3" s="271"/>
      <c r="BO3" s="271"/>
    </row>
    <row r="4" spans="1:72" ht="15" customHeight="1" x14ac:dyDescent="0.25">
      <c r="A4" s="2"/>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5"/>
      <c r="BR4" s="54"/>
      <c r="BS4" s="54"/>
      <c r="BT4" s="54"/>
    </row>
    <row r="5" spans="1:72" ht="16.2" thickBot="1" x14ac:dyDescent="0.3">
      <c r="A5" s="272" t="s">
        <v>1</v>
      </c>
      <c r="B5" s="273"/>
      <c r="C5" s="273"/>
      <c r="D5" s="273"/>
      <c r="E5" s="273"/>
      <c r="F5" s="273"/>
      <c r="G5" s="273"/>
      <c r="H5" s="273"/>
      <c r="I5" s="273"/>
      <c r="J5" s="273"/>
      <c r="K5" s="273"/>
      <c r="L5" s="273"/>
      <c r="M5" s="273"/>
      <c r="N5" s="273"/>
      <c r="O5" s="273"/>
      <c r="P5" s="273"/>
      <c r="Q5" s="273"/>
      <c r="R5" s="273"/>
      <c r="S5" s="273"/>
      <c r="T5" s="273"/>
      <c r="U5" s="273"/>
      <c r="V5" s="273"/>
      <c r="W5" s="273"/>
      <c r="X5" s="273"/>
      <c r="Y5" s="273"/>
      <c r="Z5" s="273"/>
      <c r="AA5" s="273"/>
      <c r="AB5" s="273"/>
      <c r="AC5" s="273"/>
      <c r="AD5" s="273"/>
      <c r="AE5" s="273"/>
      <c r="AF5" s="273"/>
      <c r="AG5" s="273"/>
      <c r="AH5" s="273"/>
      <c r="AI5" s="273"/>
      <c r="AJ5" s="273"/>
      <c r="AK5" s="273"/>
      <c r="AL5" s="273"/>
      <c r="AM5" s="273"/>
      <c r="AN5" s="273"/>
      <c r="AO5" s="273"/>
      <c r="AP5" s="273"/>
      <c r="AQ5" s="273"/>
      <c r="AR5" s="273"/>
      <c r="AS5" s="273"/>
      <c r="AT5" s="273"/>
      <c r="AU5" s="273"/>
      <c r="AV5" s="273"/>
      <c r="AW5" s="273"/>
      <c r="AX5" s="273"/>
      <c r="AY5" s="273"/>
      <c r="AZ5" s="273"/>
      <c r="BA5" s="273"/>
      <c r="BB5" s="273"/>
      <c r="BC5" s="273"/>
      <c r="BD5" s="273"/>
      <c r="BE5" s="273"/>
      <c r="BF5" s="273"/>
      <c r="BG5" s="273"/>
      <c r="BH5" s="273"/>
      <c r="BI5" s="273"/>
      <c r="BJ5" s="273"/>
      <c r="BK5" s="273"/>
      <c r="BL5" s="273"/>
      <c r="BM5" s="273"/>
      <c r="BN5" s="273"/>
      <c r="BO5" s="274"/>
      <c r="BR5" s="54"/>
      <c r="BS5" s="54"/>
      <c r="BT5" s="54"/>
    </row>
    <row r="6" spans="1:72" ht="5.25" customHeight="1" x14ac:dyDescent="0.25">
      <c r="A6" s="275"/>
      <c r="B6" s="276"/>
      <c r="C6" s="276"/>
      <c r="D6" s="276"/>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D6" s="276"/>
      <c r="BE6" s="276"/>
      <c r="BF6" s="276"/>
      <c r="BG6" s="276"/>
      <c r="BH6" s="276"/>
      <c r="BI6" s="276"/>
      <c r="BJ6" s="276"/>
      <c r="BK6" s="276"/>
      <c r="BL6" s="276"/>
      <c r="BM6" s="276"/>
      <c r="BN6" s="276"/>
      <c r="BO6" s="277"/>
      <c r="BR6" s="54"/>
      <c r="BS6" s="54"/>
      <c r="BT6" s="54"/>
    </row>
    <row r="7" spans="1:72" ht="21.6" customHeight="1" x14ac:dyDescent="0.25">
      <c r="A7" s="7"/>
      <c r="B7" s="265" t="s">
        <v>2</v>
      </c>
      <c r="C7" s="265"/>
      <c r="D7" s="265"/>
      <c r="E7" s="265"/>
      <c r="F7" s="265"/>
      <c r="G7" s="265"/>
      <c r="H7" s="265"/>
      <c r="I7" s="265"/>
      <c r="J7" s="265"/>
      <c r="K7" s="265"/>
      <c r="L7" s="265"/>
      <c r="M7" s="268"/>
      <c r="N7" s="278" t="s">
        <v>119</v>
      </c>
      <c r="O7" s="279"/>
      <c r="P7" s="279"/>
      <c r="Q7" s="279"/>
      <c r="R7" s="280"/>
      <c r="S7" s="264" t="s">
        <v>4</v>
      </c>
      <c r="T7" s="264"/>
      <c r="U7" s="264"/>
      <c r="V7" s="264"/>
      <c r="W7" s="264"/>
      <c r="X7" s="264"/>
      <c r="Y7" s="284">
        <v>163</v>
      </c>
      <c r="Z7" s="279"/>
      <c r="AA7" s="280"/>
      <c r="AB7" s="8"/>
      <c r="AC7" s="265" t="s">
        <v>5</v>
      </c>
      <c r="AD7" s="265"/>
      <c r="AE7" s="265"/>
      <c r="AF7" s="265"/>
      <c r="AG7" s="265"/>
      <c r="AH7" s="265"/>
      <c r="AI7" s="265"/>
      <c r="AJ7" s="265"/>
      <c r="AK7" s="265"/>
      <c r="AL7" s="268"/>
      <c r="AM7" s="285" t="s">
        <v>118</v>
      </c>
      <c r="AN7" s="286"/>
      <c r="AO7" s="286"/>
      <c r="AP7" s="286"/>
      <c r="AQ7" s="286"/>
      <c r="AR7" s="286"/>
      <c r="AS7" s="286"/>
      <c r="AT7" s="286"/>
      <c r="AU7" s="286"/>
      <c r="AV7" s="286"/>
      <c r="AW7" s="286"/>
      <c r="AX7" s="286"/>
      <c r="AY7" s="286"/>
      <c r="AZ7" s="286"/>
      <c r="BA7" s="286"/>
      <c r="BB7" s="286"/>
      <c r="BC7" s="286"/>
      <c r="BD7" s="286"/>
      <c r="BE7" s="286"/>
      <c r="BF7" s="286"/>
      <c r="BG7" s="286"/>
      <c r="BH7" s="286"/>
      <c r="BI7" s="286"/>
      <c r="BJ7" s="286"/>
      <c r="BK7" s="286"/>
      <c r="BL7" s="286"/>
      <c r="BM7" s="286"/>
      <c r="BN7" s="287"/>
      <c r="BO7" s="9"/>
      <c r="BR7" s="54"/>
      <c r="BS7" s="54"/>
      <c r="BT7" s="54"/>
    </row>
    <row r="8" spans="1:72" ht="21.6" customHeight="1" x14ac:dyDescent="0.25">
      <c r="A8" s="7"/>
      <c r="B8" s="265"/>
      <c r="C8" s="265"/>
      <c r="D8" s="265"/>
      <c r="E8" s="265"/>
      <c r="F8" s="265"/>
      <c r="G8" s="265"/>
      <c r="H8" s="265"/>
      <c r="I8" s="265"/>
      <c r="J8" s="265"/>
      <c r="K8" s="265"/>
      <c r="L8" s="265"/>
      <c r="M8" s="268"/>
      <c r="N8" s="281"/>
      <c r="O8" s="282"/>
      <c r="P8" s="282"/>
      <c r="Q8" s="282"/>
      <c r="R8" s="283"/>
      <c r="S8" s="264"/>
      <c r="T8" s="264"/>
      <c r="U8" s="264"/>
      <c r="V8" s="264"/>
      <c r="W8" s="264"/>
      <c r="X8" s="264"/>
      <c r="Y8" s="281"/>
      <c r="Z8" s="282"/>
      <c r="AA8" s="283"/>
      <c r="AB8" s="8"/>
      <c r="AC8" s="265" t="s">
        <v>7</v>
      </c>
      <c r="AD8" s="265"/>
      <c r="AE8" s="265"/>
      <c r="AF8" s="265"/>
      <c r="AG8" s="265"/>
      <c r="AH8" s="265"/>
      <c r="AI8" s="265"/>
      <c r="AJ8" s="265"/>
      <c r="AK8" s="265"/>
      <c r="AL8" s="268"/>
      <c r="AM8" s="285" t="s">
        <v>120</v>
      </c>
      <c r="AN8" s="286"/>
      <c r="AO8" s="286"/>
      <c r="AP8" s="286"/>
      <c r="AQ8" s="286"/>
      <c r="AR8" s="286"/>
      <c r="AS8" s="286"/>
      <c r="AT8" s="286"/>
      <c r="AU8" s="286"/>
      <c r="AV8" s="286"/>
      <c r="AW8" s="286"/>
      <c r="AX8" s="286"/>
      <c r="AY8" s="286"/>
      <c r="AZ8" s="286"/>
      <c r="BA8" s="286"/>
      <c r="BB8" s="286"/>
      <c r="BC8" s="286"/>
      <c r="BD8" s="286"/>
      <c r="BE8" s="286"/>
      <c r="BF8" s="286"/>
      <c r="BG8" s="286"/>
      <c r="BH8" s="286"/>
      <c r="BI8" s="286"/>
      <c r="BJ8" s="286"/>
      <c r="BK8" s="286"/>
      <c r="BL8" s="286"/>
      <c r="BM8" s="286"/>
      <c r="BN8" s="287"/>
      <c r="BO8" s="9"/>
      <c r="BR8" s="54"/>
      <c r="BS8" s="54"/>
      <c r="BT8" s="54"/>
    </row>
    <row r="9" spans="1:72" ht="10.199999999999999" customHeight="1" x14ac:dyDescent="0.25">
      <c r="A9" s="266"/>
      <c r="B9" s="206"/>
      <c r="C9" s="206"/>
      <c r="D9" s="206"/>
      <c r="E9" s="206"/>
      <c r="F9" s="206"/>
      <c r="G9" s="206"/>
      <c r="H9" s="206"/>
      <c r="I9" s="206"/>
      <c r="J9" s="206"/>
      <c r="K9" s="206"/>
      <c r="L9" s="206"/>
      <c r="M9" s="206"/>
      <c r="N9" s="206"/>
      <c r="O9" s="206"/>
      <c r="P9" s="206"/>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c r="BC9" s="206"/>
      <c r="BD9" s="206"/>
      <c r="BE9" s="206"/>
      <c r="BF9" s="206"/>
      <c r="BG9" s="206"/>
      <c r="BH9" s="206"/>
      <c r="BI9" s="206"/>
      <c r="BJ9" s="206"/>
      <c r="BK9" s="206"/>
      <c r="BL9" s="206"/>
      <c r="BM9" s="206"/>
      <c r="BN9" s="206"/>
      <c r="BO9" s="267"/>
      <c r="BR9" s="54"/>
      <c r="BS9" s="54"/>
      <c r="BT9" s="54"/>
    </row>
    <row r="10" spans="1:72" ht="23.4" customHeight="1" x14ac:dyDescent="0.25">
      <c r="A10" s="7"/>
      <c r="B10" s="265" t="s">
        <v>9</v>
      </c>
      <c r="C10" s="265"/>
      <c r="D10" s="265"/>
      <c r="E10" s="265"/>
      <c r="F10" s="265"/>
      <c r="G10" s="265"/>
      <c r="H10" s="265"/>
      <c r="I10" s="265"/>
      <c r="J10" s="265"/>
      <c r="K10" s="265"/>
      <c r="L10" s="265"/>
      <c r="M10" s="268"/>
      <c r="N10" s="269" t="s">
        <v>121</v>
      </c>
      <c r="O10" s="269"/>
      <c r="P10" s="269"/>
      <c r="Q10" s="269"/>
      <c r="R10" s="269"/>
      <c r="S10" s="269"/>
      <c r="T10" s="269"/>
      <c r="U10" s="269"/>
      <c r="V10" s="269"/>
      <c r="W10" s="269"/>
      <c r="X10" s="269"/>
      <c r="Y10" s="269"/>
      <c r="Z10" s="269"/>
      <c r="AA10" s="269"/>
      <c r="AB10" s="269"/>
      <c r="AC10" s="269"/>
      <c r="AD10" s="269"/>
      <c r="AE10" s="269"/>
      <c r="AF10" s="269"/>
      <c r="AG10" s="269"/>
      <c r="AH10" s="269"/>
      <c r="AI10" s="12"/>
      <c r="AJ10" s="12"/>
      <c r="AK10" s="264" t="s">
        <v>11</v>
      </c>
      <c r="AL10" s="264"/>
      <c r="AM10" s="270">
        <v>53155899</v>
      </c>
      <c r="AN10" s="270"/>
      <c r="AO10" s="270"/>
      <c r="AP10" s="270"/>
      <c r="AQ10" s="270"/>
      <c r="AR10" s="270"/>
      <c r="AS10" s="270"/>
      <c r="AT10" s="270"/>
      <c r="AU10" s="270"/>
      <c r="AV10" s="13"/>
      <c r="AW10" s="265" t="s">
        <v>12</v>
      </c>
      <c r="AX10" s="268"/>
      <c r="AY10" s="270" t="s">
        <v>13</v>
      </c>
      <c r="AZ10" s="270"/>
      <c r="BA10" s="270"/>
      <c r="BB10" s="270"/>
      <c r="BC10" s="270"/>
      <c r="BD10" s="270"/>
      <c r="BE10" s="270"/>
      <c r="BF10" s="270"/>
      <c r="BG10" s="270"/>
      <c r="BH10" s="270"/>
      <c r="BI10" s="270"/>
      <c r="BJ10" s="270"/>
      <c r="BK10" s="270"/>
      <c r="BL10" s="270"/>
      <c r="BM10" s="270"/>
      <c r="BN10" s="270"/>
      <c r="BO10" s="9"/>
      <c r="BR10" s="54"/>
      <c r="BS10" s="54"/>
      <c r="BT10" s="54"/>
    </row>
    <row r="11" spans="1:72" ht="10.199999999999999" customHeight="1" x14ac:dyDescent="0.25">
      <c r="A11" s="7"/>
      <c r="B11" s="14"/>
      <c r="C11" s="14"/>
      <c r="D11" s="14"/>
      <c r="E11" s="14"/>
      <c r="F11" s="14"/>
      <c r="G11" s="14"/>
      <c r="H11" s="14"/>
      <c r="I11" s="14"/>
      <c r="J11" s="14"/>
      <c r="K11" s="14"/>
      <c r="L11" s="14"/>
      <c r="M11" s="14"/>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9"/>
      <c r="BR11" s="54"/>
      <c r="BS11" s="54"/>
      <c r="BT11" s="54"/>
    </row>
    <row r="12" spans="1:72" ht="22.95" customHeight="1" x14ac:dyDescent="0.25">
      <c r="A12" s="7"/>
      <c r="B12" s="261" t="s">
        <v>14</v>
      </c>
      <c r="C12" s="261"/>
      <c r="D12" s="261"/>
      <c r="E12" s="261"/>
      <c r="F12" s="261"/>
      <c r="G12" s="262"/>
      <c r="H12" s="263">
        <v>43497</v>
      </c>
      <c r="I12" s="263"/>
      <c r="J12" s="263"/>
      <c r="K12" s="263"/>
      <c r="L12" s="263"/>
      <c r="M12" s="263"/>
      <c r="N12" s="263"/>
      <c r="O12" s="263"/>
      <c r="P12" s="15"/>
      <c r="Q12" s="264" t="s">
        <v>15</v>
      </c>
      <c r="R12" s="264"/>
      <c r="S12" s="264"/>
      <c r="T12" s="264"/>
      <c r="U12" s="264"/>
      <c r="V12" s="264"/>
      <c r="W12" s="264"/>
      <c r="X12" s="264"/>
      <c r="Y12" s="264"/>
      <c r="Z12" s="264"/>
      <c r="AA12" s="264"/>
      <c r="AB12" s="225">
        <v>43677</v>
      </c>
      <c r="AC12" s="225"/>
      <c r="AD12" s="225"/>
      <c r="AE12" s="225"/>
      <c r="AF12" s="225"/>
      <c r="AG12" s="225"/>
      <c r="AH12" s="225"/>
      <c r="AI12" s="16"/>
      <c r="AJ12" s="16"/>
      <c r="AK12" s="265" t="s">
        <v>16</v>
      </c>
      <c r="AL12" s="265"/>
      <c r="AM12" s="265"/>
      <c r="AN12" s="265"/>
      <c r="AO12" s="232">
        <v>1572020</v>
      </c>
      <c r="AP12" s="232"/>
      <c r="AQ12" s="232"/>
      <c r="AR12" s="232"/>
      <c r="AS12" s="232"/>
      <c r="AT12" s="232"/>
      <c r="AU12" s="232"/>
      <c r="AV12" s="12"/>
      <c r="AW12" s="265" t="s">
        <v>17</v>
      </c>
      <c r="AX12" s="265"/>
      <c r="AY12" s="265"/>
      <c r="AZ12" s="265"/>
      <c r="BA12" s="265"/>
      <c r="BB12" s="265"/>
      <c r="BC12" s="265"/>
      <c r="BD12" s="268"/>
      <c r="BE12" s="232">
        <f>+AO12</f>
        <v>1572020</v>
      </c>
      <c r="BF12" s="232"/>
      <c r="BG12" s="232"/>
      <c r="BH12" s="232"/>
      <c r="BI12" s="232"/>
      <c r="BJ12" s="232"/>
      <c r="BK12" s="232"/>
      <c r="BL12" s="232"/>
      <c r="BM12" s="232"/>
      <c r="BN12" s="232"/>
      <c r="BO12" s="9"/>
      <c r="BP12" s="6" t="s">
        <v>63</v>
      </c>
      <c r="BQ12" s="6">
        <v>8739</v>
      </c>
      <c r="BR12" s="54"/>
      <c r="BS12" s="54"/>
      <c r="BT12" s="54"/>
    </row>
    <row r="13" spans="1:72" ht="6.75" customHeight="1" x14ac:dyDescent="0.25">
      <c r="A13" s="7"/>
      <c r="B13" s="14"/>
      <c r="C13" s="14"/>
      <c r="D13" s="14"/>
      <c r="E13" s="14"/>
      <c r="F13" s="14"/>
      <c r="G13" s="14"/>
      <c r="H13" s="17"/>
      <c r="I13" s="17"/>
      <c r="J13" s="17"/>
      <c r="K13" s="17"/>
      <c r="L13" s="17"/>
      <c r="M13" s="17"/>
      <c r="N13" s="17"/>
      <c r="O13" s="12"/>
      <c r="P13" s="14"/>
      <c r="Q13" s="14"/>
      <c r="R13" s="14"/>
      <c r="S13" s="14"/>
      <c r="T13" s="14"/>
      <c r="U13" s="14"/>
      <c r="V13" s="14"/>
      <c r="W13" s="14"/>
      <c r="X13" s="14"/>
      <c r="Y13" s="14"/>
      <c r="Z13" s="17"/>
      <c r="AA13" s="17"/>
      <c r="AB13" s="17"/>
      <c r="AC13" s="17"/>
      <c r="AD13" s="17"/>
      <c r="AE13" s="17"/>
      <c r="AF13" s="14"/>
      <c r="AG13" s="14"/>
      <c r="AH13" s="14"/>
      <c r="AI13" s="14"/>
      <c r="AJ13" s="14"/>
      <c r="AK13" s="14"/>
      <c r="AL13" s="14"/>
      <c r="AM13" s="12"/>
      <c r="AN13" s="18"/>
      <c r="AO13" s="18"/>
      <c r="AP13" s="18"/>
      <c r="AQ13" s="18"/>
      <c r="AR13" s="18"/>
      <c r="AS13" s="18"/>
      <c r="AT13" s="12"/>
      <c r="AU13" s="12"/>
      <c r="AV13" s="14"/>
      <c r="AW13" s="14"/>
      <c r="AX13" s="14"/>
      <c r="AY13" s="14"/>
      <c r="AZ13" s="14"/>
      <c r="BA13" s="14"/>
      <c r="BB13" s="14"/>
      <c r="BC13" s="14"/>
      <c r="BD13" s="14"/>
      <c r="BE13" s="14"/>
      <c r="BF13" s="14"/>
      <c r="BG13" s="14"/>
      <c r="BH13" s="14"/>
      <c r="BI13" s="18"/>
      <c r="BJ13" s="18"/>
      <c r="BK13" s="18"/>
      <c r="BL13" s="18"/>
      <c r="BM13" s="18"/>
      <c r="BN13" s="18"/>
      <c r="BO13" s="9"/>
      <c r="BR13" s="54"/>
      <c r="BS13" s="54"/>
      <c r="BT13" s="54"/>
    </row>
    <row r="14" spans="1:72" ht="5.25" customHeight="1" thickBot="1" x14ac:dyDescent="0.3">
      <c r="A14" s="7"/>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9"/>
      <c r="BP14" s="6" t="s">
        <v>64</v>
      </c>
      <c r="BQ14" s="6">
        <v>180</v>
      </c>
      <c r="BR14" s="54"/>
      <c r="BS14" s="54"/>
      <c r="BT14" s="54"/>
    </row>
    <row r="15" spans="1:72" ht="43.2" customHeight="1" thickBot="1" x14ac:dyDescent="0.3">
      <c r="A15" s="7"/>
      <c r="B15" s="176" t="s">
        <v>18</v>
      </c>
      <c r="C15" s="177"/>
      <c r="D15" s="177"/>
      <c r="E15" s="178"/>
      <c r="F15" s="249" t="s">
        <v>19</v>
      </c>
      <c r="G15" s="250"/>
      <c r="H15" s="250"/>
      <c r="I15" s="250"/>
      <c r="J15" s="250"/>
      <c r="K15" s="250"/>
      <c r="L15" s="251"/>
      <c r="M15" s="252" t="s">
        <v>20</v>
      </c>
      <c r="N15" s="253"/>
      <c r="O15" s="253"/>
      <c r="P15" s="254"/>
      <c r="Q15" s="176" t="s">
        <v>21</v>
      </c>
      <c r="R15" s="177"/>
      <c r="S15" s="177"/>
      <c r="T15" s="177"/>
      <c r="U15" s="177"/>
      <c r="V15" s="178"/>
      <c r="W15" s="255" t="s">
        <v>22</v>
      </c>
      <c r="X15" s="256"/>
      <c r="Y15" s="256"/>
      <c r="Z15" s="256"/>
      <c r="AA15" s="256"/>
      <c r="AB15" s="257"/>
      <c r="AC15" s="19"/>
      <c r="AD15" s="12"/>
      <c r="AE15" s="12"/>
      <c r="AF15" s="12"/>
      <c r="AG15" s="12"/>
      <c r="AH15" s="12"/>
      <c r="AI15" s="12"/>
      <c r="AJ15" s="20"/>
      <c r="AK15" s="258" t="s">
        <v>23</v>
      </c>
      <c r="AL15" s="233"/>
      <c r="AM15" s="259" t="s">
        <v>24</v>
      </c>
      <c r="AN15" s="259"/>
      <c r="AO15" s="259"/>
      <c r="AP15" s="234" t="s">
        <v>25</v>
      </c>
      <c r="AQ15" s="235"/>
      <c r="AR15" s="235"/>
      <c r="AS15" s="235"/>
      <c r="AT15" s="235"/>
      <c r="AU15" s="235"/>
      <c r="AV15" s="260"/>
      <c r="AW15" s="233" t="s">
        <v>26</v>
      </c>
      <c r="AX15" s="233"/>
      <c r="AY15" s="233"/>
      <c r="AZ15" s="233"/>
      <c r="BA15" s="233"/>
      <c r="BB15" s="233"/>
      <c r="BC15" s="234" t="s">
        <v>27</v>
      </c>
      <c r="BD15" s="235"/>
      <c r="BE15" s="235"/>
      <c r="BF15" s="235"/>
      <c r="BG15" s="235"/>
      <c r="BH15" s="235"/>
      <c r="BI15" s="235"/>
      <c r="BJ15" s="235"/>
      <c r="BK15" s="235"/>
      <c r="BL15" s="235"/>
      <c r="BM15" s="235"/>
      <c r="BN15" s="236"/>
      <c r="BO15" s="9"/>
      <c r="BR15" s="54"/>
      <c r="BS15" s="54"/>
      <c r="BT15" s="54"/>
    </row>
    <row r="16" spans="1:72" ht="15" customHeight="1" x14ac:dyDescent="0.25">
      <c r="A16" s="7"/>
      <c r="B16" s="237">
        <v>1</v>
      </c>
      <c r="C16" s="238"/>
      <c r="D16" s="238"/>
      <c r="E16" s="239"/>
      <c r="F16" s="240">
        <v>355740</v>
      </c>
      <c r="G16" s="240"/>
      <c r="H16" s="240"/>
      <c r="I16" s="240"/>
      <c r="J16" s="240"/>
      <c r="K16" s="240"/>
      <c r="L16" s="241"/>
      <c r="M16" s="242">
        <v>1679</v>
      </c>
      <c r="N16" s="243"/>
      <c r="O16" s="243"/>
      <c r="P16" s="243"/>
      <c r="Q16" s="244">
        <v>43497</v>
      </c>
      <c r="R16" s="245"/>
      <c r="S16" s="245"/>
      <c r="T16" s="245"/>
      <c r="U16" s="245"/>
      <c r="V16" s="246"/>
      <c r="W16" s="247">
        <v>43677</v>
      </c>
      <c r="X16" s="247"/>
      <c r="Y16" s="247"/>
      <c r="Z16" s="247"/>
      <c r="AA16" s="247"/>
      <c r="AB16" s="248"/>
      <c r="AC16" s="21"/>
      <c r="AD16" s="12"/>
      <c r="AE16" s="12"/>
      <c r="AF16" s="12"/>
      <c r="AG16" s="12"/>
      <c r="AH16" s="12"/>
      <c r="AI16" s="12"/>
      <c r="AJ16" s="22"/>
      <c r="AK16" s="229">
        <v>1</v>
      </c>
      <c r="AL16" s="230"/>
      <c r="AM16" s="231" t="s">
        <v>65</v>
      </c>
      <c r="AN16" s="231"/>
      <c r="AO16" s="231"/>
      <c r="AP16" s="232"/>
      <c r="AQ16" s="232"/>
      <c r="AR16" s="232"/>
      <c r="AS16" s="232"/>
      <c r="AT16" s="232"/>
      <c r="AU16" s="232"/>
      <c r="AV16" s="232"/>
      <c r="AW16" s="232"/>
      <c r="AX16" s="232"/>
      <c r="AY16" s="232"/>
      <c r="AZ16" s="232"/>
      <c r="BA16" s="232"/>
      <c r="BB16" s="232"/>
      <c r="BC16" s="213"/>
      <c r="BD16" s="214"/>
      <c r="BE16" s="214"/>
      <c r="BF16" s="214"/>
      <c r="BG16" s="214"/>
      <c r="BH16" s="214"/>
      <c r="BI16" s="214"/>
      <c r="BJ16" s="214"/>
      <c r="BK16" s="214"/>
      <c r="BL16" s="214"/>
      <c r="BM16" s="214"/>
      <c r="BN16" s="215"/>
      <c r="BO16" s="9"/>
    </row>
    <row r="17" spans="1:67" ht="15" customHeight="1" x14ac:dyDescent="0.25">
      <c r="A17" s="7"/>
      <c r="B17" s="216">
        <v>2</v>
      </c>
      <c r="C17" s="217"/>
      <c r="D17" s="217"/>
      <c r="E17" s="218"/>
      <c r="F17" s="219">
        <v>3250908</v>
      </c>
      <c r="G17" s="220"/>
      <c r="H17" s="220"/>
      <c r="I17" s="220"/>
      <c r="J17" s="220"/>
      <c r="K17" s="220"/>
      <c r="L17" s="221"/>
      <c r="M17" s="222">
        <v>1754</v>
      </c>
      <c r="N17" s="223"/>
      <c r="O17" s="223"/>
      <c r="P17" s="223"/>
      <c r="Q17" s="224">
        <v>43678</v>
      </c>
      <c r="R17" s="225"/>
      <c r="S17" s="225"/>
      <c r="T17" s="225"/>
      <c r="U17" s="225"/>
      <c r="V17" s="226"/>
      <c r="W17" s="227">
        <v>43738</v>
      </c>
      <c r="X17" s="227"/>
      <c r="Y17" s="227"/>
      <c r="Z17" s="227"/>
      <c r="AA17" s="227"/>
      <c r="AB17" s="228"/>
      <c r="AC17" s="21"/>
      <c r="AD17" s="23"/>
      <c r="AE17" s="23"/>
      <c r="AF17" s="23"/>
      <c r="AG17" s="23"/>
      <c r="AH17" s="23"/>
      <c r="AI17" s="23"/>
      <c r="AJ17" s="22"/>
      <c r="AK17" s="229">
        <v>2</v>
      </c>
      <c r="AL17" s="230"/>
      <c r="AM17" s="231" t="s">
        <v>66</v>
      </c>
      <c r="AN17" s="231"/>
      <c r="AO17" s="231"/>
      <c r="AP17" s="232">
        <v>1422960</v>
      </c>
      <c r="AQ17" s="232"/>
      <c r="AR17" s="232"/>
      <c r="AS17" s="232"/>
      <c r="AT17" s="232"/>
      <c r="AU17" s="232"/>
      <c r="AV17" s="232"/>
      <c r="AW17" s="232">
        <v>256300</v>
      </c>
      <c r="AX17" s="232"/>
      <c r="AY17" s="232"/>
      <c r="AZ17" s="232"/>
      <c r="BA17" s="232"/>
      <c r="BB17" s="232"/>
      <c r="BC17" s="213">
        <v>4266407268</v>
      </c>
      <c r="BD17" s="214"/>
      <c r="BE17" s="214"/>
      <c r="BF17" s="214"/>
      <c r="BG17" s="214"/>
      <c r="BH17" s="214"/>
      <c r="BI17" s="214"/>
      <c r="BJ17" s="214"/>
      <c r="BK17" s="214"/>
      <c r="BL17" s="214"/>
      <c r="BM17" s="214"/>
      <c r="BN17" s="215"/>
      <c r="BO17" s="9"/>
    </row>
    <row r="18" spans="1:67" ht="15" customHeight="1" x14ac:dyDescent="0.25">
      <c r="A18" s="7"/>
      <c r="B18" s="216">
        <v>3</v>
      </c>
      <c r="C18" s="217"/>
      <c r="D18" s="217"/>
      <c r="E18" s="218"/>
      <c r="F18" s="219">
        <v>1677888</v>
      </c>
      <c r="G18" s="220"/>
      <c r="H18" s="220"/>
      <c r="I18" s="220"/>
      <c r="J18" s="220"/>
      <c r="K18" s="220"/>
      <c r="L18" s="221"/>
      <c r="M18" s="222">
        <v>2305</v>
      </c>
      <c r="N18" s="223"/>
      <c r="O18" s="223"/>
      <c r="P18" s="223"/>
      <c r="Q18" s="224">
        <v>43739</v>
      </c>
      <c r="R18" s="225"/>
      <c r="S18" s="225"/>
      <c r="T18" s="225"/>
      <c r="U18" s="225"/>
      <c r="V18" s="226"/>
      <c r="W18" s="227">
        <v>43768</v>
      </c>
      <c r="X18" s="227"/>
      <c r="Y18" s="227"/>
      <c r="Z18" s="227"/>
      <c r="AA18" s="227"/>
      <c r="AB18" s="228"/>
      <c r="AC18" s="21"/>
      <c r="AD18" s="24"/>
      <c r="AE18" s="24"/>
      <c r="AF18" s="24"/>
      <c r="AG18" s="24"/>
      <c r="AH18" s="24"/>
      <c r="AI18" s="24"/>
      <c r="AJ18" s="22"/>
      <c r="AK18" s="229">
        <v>3</v>
      </c>
      <c r="AL18" s="230"/>
      <c r="AM18" s="231" t="s">
        <v>67</v>
      </c>
      <c r="AN18" s="231"/>
      <c r="AO18" s="231"/>
      <c r="AP18" s="232">
        <v>1575420</v>
      </c>
      <c r="AQ18" s="232"/>
      <c r="AR18" s="232"/>
      <c r="AS18" s="232"/>
      <c r="AT18" s="232"/>
      <c r="AU18" s="232"/>
      <c r="AV18" s="232"/>
      <c r="AW18" s="232">
        <v>256300</v>
      </c>
      <c r="AX18" s="232"/>
      <c r="AY18" s="232"/>
      <c r="AZ18" s="232"/>
      <c r="BA18" s="232"/>
      <c r="BB18" s="232"/>
      <c r="BC18" s="213">
        <v>4266407268</v>
      </c>
      <c r="BD18" s="214"/>
      <c r="BE18" s="214"/>
      <c r="BF18" s="214"/>
      <c r="BG18" s="214"/>
      <c r="BH18" s="214"/>
      <c r="BI18" s="214"/>
      <c r="BJ18" s="214"/>
      <c r="BK18" s="214"/>
      <c r="BL18" s="214"/>
      <c r="BM18" s="214"/>
      <c r="BN18" s="215"/>
      <c r="BO18" s="9"/>
    </row>
    <row r="19" spans="1:67" ht="15" customHeight="1" x14ac:dyDescent="0.25">
      <c r="A19" s="7"/>
      <c r="B19" s="216">
        <v>4</v>
      </c>
      <c r="C19" s="217"/>
      <c r="D19" s="217"/>
      <c r="E19" s="218"/>
      <c r="F19" s="219">
        <v>1520586</v>
      </c>
      <c r="G19" s="220"/>
      <c r="H19" s="220"/>
      <c r="I19" s="220"/>
      <c r="J19" s="220"/>
      <c r="K19" s="220"/>
      <c r="L19" s="221"/>
      <c r="M19" s="222">
        <v>2778</v>
      </c>
      <c r="N19" s="223"/>
      <c r="O19" s="223"/>
      <c r="P19" s="223"/>
      <c r="Q19" s="224">
        <v>43770</v>
      </c>
      <c r="R19" s="225"/>
      <c r="S19" s="225"/>
      <c r="T19" s="225"/>
      <c r="U19" s="225"/>
      <c r="V19" s="226"/>
      <c r="W19" s="227">
        <v>43799</v>
      </c>
      <c r="X19" s="227"/>
      <c r="Y19" s="227"/>
      <c r="Z19" s="227"/>
      <c r="AA19" s="227"/>
      <c r="AB19" s="228"/>
      <c r="AC19" s="21"/>
      <c r="AD19" s="12"/>
      <c r="AE19" s="12"/>
      <c r="AF19" s="12"/>
      <c r="AG19" s="12"/>
      <c r="AH19" s="12"/>
      <c r="AI19" s="12"/>
      <c r="AJ19" s="22"/>
      <c r="AK19" s="229">
        <v>4</v>
      </c>
      <c r="AL19" s="230"/>
      <c r="AM19" s="231" t="s">
        <v>28</v>
      </c>
      <c r="AN19" s="231"/>
      <c r="AO19" s="231"/>
      <c r="AP19" s="232">
        <v>1524600</v>
      </c>
      <c r="AQ19" s="232"/>
      <c r="AR19" s="232"/>
      <c r="AS19" s="232"/>
      <c r="AT19" s="232"/>
      <c r="AU19" s="232"/>
      <c r="AV19" s="232"/>
      <c r="AW19" s="232">
        <v>256300</v>
      </c>
      <c r="AX19" s="232"/>
      <c r="AY19" s="232"/>
      <c r="AZ19" s="232"/>
      <c r="BA19" s="232"/>
      <c r="BB19" s="232"/>
      <c r="BC19" s="213">
        <v>4271184080</v>
      </c>
      <c r="BD19" s="214"/>
      <c r="BE19" s="214"/>
      <c r="BF19" s="214"/>
      <c r="BG19" s="214"/>
      <c r="BH19" s="214"/>
      <c r="BI19" s="214"/>
      <c r="BJ19" s="214"/>
      <c r="BK19" s="214"/>
      <c r="BL19" s="214"/>
      <c r="BM19" s="214"/>
      <c r="BN19" s="215"/>
      <c r="BO19" s="9"/>
    </row>
    <row r="20" spans="1:67" ht="15" customHeight="1" x14ac:dyDescent="0.25">
      <c r="A20" s="7"/>
      <c r="B20" s="216">
        <v>5</v>
      </c>
      <c r="C20" s="217"/>
      <c r="D20" s="217"/>
      <c r="E20" s="218"/>
      <c r="F20" s="219"/>
      <c r="G20" s="220"/>
      <c r="H20" s="220"/>
      <c r="I20" s="220"/>
      <c r="J20" s="220"/>
      <c r="K20" s="220"/>
      <c r="L20" s="221"/>
      <c r="M20" s="222"/>
      <c r="N20" s="223"/>
      <c r="O20" s="223"/>
      <c r="P20" s="223"/>
      <c r="Q20" s="224"/>
      <c r="R20" s="225"/>
      <c r="S20" s="225"/>
      <c r="T20" s="225"/>
      <c r="U20" s="225"/>
      <c r="V20" s="226"/>
      <c r="W20" s="227"/>
      <c r="X20" s="227"/>
      <c r="Y20" s="227"/>
      <c r="Z20" s="227"/>
      <c r="AA20" s="227"/>
      <c r="AB20" s="228"/>
      <c r="AC20" s="21"/>
      <c r="AD20" s="12"/>
      <c r="AE20" s="12"/>
      <c r="AF20" s="12"/>
      <c r="AG20" s="12"/>
      <c r="AH20" s="12"/>
      <c r="AI20" s="12"/>
      <c r="AJ20" s="22"/>
      <c r="AK20" s="229">
        <v>5</v>
      </c>
      <c r="AL20" s="230"/>
      <c r="AM20" s="231" t="s">
        <v>29</v>
      </c>
      <c r="AN20" s="231"/>
      <c r="AO20" s="231"/>
      <c r="AP20" s="232">
        <v>1575420</v>
      </c>
      <c r="AQ20" s="232"/>
      <c r="AR20" s="232"/>
      <c r="AS20" s="232"/>
      <c r="AT20" s="232"/>
      <c r="AU20" s="232"/>
      <c r="AV20" s="232"/>
      <c r="AW20" s="232">
        <v>256300</v>
      </c>
      <c r="AX20" s="232"/>
      <c r="AY20" s="232"/>
      <c r="AZ20" s="232"/>
      <c r="BA20" s="232"/>
      <c r="BB20" s="232"/>
      <c r="BC20" s="213">
        <v>4276728895</v>
      </c>
      <c r="BD20" s="214"/>
      <c r="BE20" s="214"/>
      <c r="BF20" s="214"/>
      <c r="BG20" s="214"/>
      <c r="BH20" s="214"/>
      <c r="BI20" s="214"/>
      <c r="BJ20" s="214"/>
      <c r="BK20" s="214"/>
      <c r="BL20" s="214"/>
      <c r="BM20" s="214"/>
      <c r="BN20" s="215"/>
      <c r="BO20" s="9"/>
    </row>
    <row r="21" spans="1:67" ht="15" customHeight="1" x14ac:dyDescent="0.25">
      <c r="A21" s="7"/>
      <c r="B21" s="216">
        <v>6</v>
      </c>
      <c r="C21" s="217"/>
      <c r="D21" s="217"/>
      <c r="E21" s="218"/>
      <c r="F21" s="219"/>
      <c r="G21" s="220"/>
      <c r="H21" s="220"/>
      <c r="I21" s="220"/>
      <c r="J21" s="220"/>
      <c r="K21" s="220"/>
      <c r="L21" s="221"/>
      <c r="M21" s="222"/>
      <c r="N21" s="223"/>
      <c r="O21" s="223"/>
      <c r="P21" s="223"/>
      <c r="Q21" s="224"/>
      <c r="R21" s="225"/>
      <c r="S21" s="225"/>
      <c r="T21" s="225"/>
      <c r="U21" s="225"/>
      <c r="V21" s="226"/>
      <c r="W21" s="227"/>
      <c r="X21" s="227"/>
      <c r="Y21" s="227"/>
      <c r="Z21" s="227"/>
      <c r="AA21" s="227"/>
      <c r="AB21" s="228"/>
      <c r="AC21" s="21"/>
      <c r="AD21" s="12"/>
      <c r="AE21" s="12"/>
      <c r="AF21" s="12"/>
      <c r="AG21" s="12"/>
      <c r="AH21" s="12"/>
      <c r="AI21" s="12"/>
      <c r="AJ21" s="22"/>
      <c r="AK21" s="229">
        <v>6</v>
      </c>
      <c r="AL21" s="230"/>
      <c r="AM21" s="231" t="s">
        <v>30</v>
      </c>
      <c r="AN21" s="231"/>
      <c r="AO21" s="231"/>
      <c r="AP21" s="232">
        <v>1524600</v>
      </c>
      <c r="AQ21" s="232"/>
      <c r="AR21" s="232"/>
      <c r="AS21" s="232"/>
      <c r="AT21" s="232"/>
      <c r="AU21" s="232"/>
      <c r="AV21" s="232"/>
      <c r="AW21" s="232">
        <v>256300</v>
      </c>
      <c r="AX21" s="232"/>
      <c r="AY21" s="232"/>
      <c r="AZ21" s="232"/>
      <c r="BA21" s="232"/>
      <c r="BB21" s="232"/>
      <c r="BC21" s="213">
        <v>4280549131</v>
      </c>
      <c r="BD21" s="214"/>
      <c r="BE21" s="214"/>
      <c r="BF21" s="214"/>
      <c r="BG21" s="214"/>
      <c r="BH21" s="214"/>
      <c r="BI21" s="214"/>
      <c r="BJ21" s="214"/>
      <c r="BK21" s="214"/>
      <c r="BL21" s="214"/>
      <c r="BM21" s="214"/>
      <c r="BN21" s="215"/>
      <c r="BO21" s="9"/>
    </row>
    <row r="22" spans="1:67" ht="15" customHeight="1" x14ac:dyDescent="0.25">
      <c r="A22" s="7"/>
      <c r="B22" s="216">
        <v>7</v>
      </c>
      <c r="C22" s="217"/>
      <c r="D22" s="217"/>
      <c r="E22" s="218"/>
      <c r="F22" s="219"/>
      <c r="G22" s="220"/>
      <c r="H22" s="220"/>
      <c r="I22" s="220"/>
      <c r="J22" s="220"/>
      <c r="K22" s="220"/>
      <c r="L22" s="221"/>
      <c r="M22" s="222"/>
      <c r="N22" s="223"/>
      <c r="O22" s="223"/>
      <c r="P22" s="223"/>
      <c r="Q22" s="224"/>
      <c r="R22" s="225"/>
      <c r="S22" s="225"/>
      <c r="T22" s="225"/>
      <c r="U22" s="225"/>
      <c r="V22" s="226"/>
      <c r="W22" s="227"/>
      <c r="X22" s="227"/>
      <c r="Y22" s="227"/>
      <c r="Z22" s="227"/>
      <c r="AA22" s="227"/>
      <c r="AB22" s="228"/>
      <c r="AC22" s="21"/>
      <c r="AD22" s="23"/>
      <c r="AE22" s="23"/>
      <c r="AF22" s="23"/>
      <c r="AG22" s="23"/>
      <c r="AH22" s="23"/>
      <c r="AI22" s="23"/>
      <c r="AJ22" s="22"/>
      <c r="AK22" s="229">
        <v>7</v>
      </c>
      <c r="AL22" s="230"/>
      <c r="AM22" s="231" t="s">
        <v>31</v>
      </c>
      <c r="AN22" s="231"/>
      <c r="AO22" s="231"/>
      <c r="AP22" s="232">
        <v>1575420</v>
      </c>
      <c r="AQ22" s="232"/>
      <c r="AR22" s="232"/>
      <c r="AS22" s="232"/>
      <c r="AT22" s="232"/>
      <c r="AU22" s="232"/>
      <c r="AV22" s="232"/>
      <c r="AW22" s="232">
        <v>256300</v>
      </c>
      <c r="AX22" s="232"/>
      <c r="AY22" s="232"/>
      <c r="AZ22" s="232"/>
      <c r="BA22" s="232"/>
      <c r="BB22" s="232"/>
      <c r="BC22" s="213">
        <v>4285705482</v>
      </c>
      <c r="BD22" s="214"/>
      <c r="BE22" s="214"/>
      <c r="BF22" s="214"/>
      <c r="BG22" s="214"/>
      <c r="BH22" s="214"/>
      <c r="BI22" s="214"/>
      <c r="BJ22" s="214"/>
      <c r="BK22" s="214"/>
      <c r="BL22" s="214"/>
      <c r="BM22" s="214"/>
      <c r="BN22" s="215"/>
      <c r="BO22" s="9"/>
    </row>
    <row r="23" spans="1:67" ht="15" customHeight="1" x14ac:dyDescent="0.25">
      <c r="A23" s="7"/>
      <c r="B23" s="216">
        <v>8</v>
      </c>
      <c r="C23" s="217"/>
      <c r="D23" s="217"/>
      <c r="E23" s="218"/>
      <c r="F23" s="219"/>
      <c r="G23" s="220"/>
      <c r="H23" s="220"/>
      <c r="I23" s="220"/>
      <c r="J23" s="220"/>
      <c r="K23" s="220"/>
      <c r="L23" s="221"/>
      <c r="M23" s="222"/>
      <c r="N23" s="223"/>
      <c r="O23" s="223"/>
      <c r="P23" s="223"/>
      <c r="Q23" s="224"/>
      <c r="R23" s="225"/>
      <c r="S23" s="225"/>
      <c r="T23" s="225"/>
      <c r="U23" s="225"/>
      <c r="V23" s="226"/>
      <c r="W23" s="227"/>
      <c r="X23" s="227"/>
      <c r="Y23" s="227"/>
      <c r="Z23" s="227"/>
      <c r="AA23" s="227"/>
      <c r="AB23" s="228"/>
      <c r="AC23" s="21"/>
      <c r="AD23" s="24"/>
      <c r="AE23" s="24"/>
      <c r="AF23" s="24"/>
      <c r="AG23" s="24"/>
      <c r="AH23" s="24"/>
      <c r="AI23" s="24"/>
      <c r="AJ23" s="22"/>
      <c r="AK23" s="229">
        <v>8</v>
      </c>
      <c r="AL23" s="230"/>
      <c r="AM23" s="231" t="s">
        <v>68</v>
      </c>
      <c r="AN23" s="231"/>
      <c r="AO23" s="231"/>
      <c r="AP23" s="232">
        <v>1625454</v>
      </c>
      <c r="AQ23" s="232"/>
      <c r="AR23" s="232"/>
      <c r="AS23" s="232"/>
      <c r="AT23" s="232"/>
      <c r="AU23" s="232"/>
      <c r="AV23" s="232"/>
      <c r="AW23" s="232">
        <v>256300</v>
      </c>
      <c r="AX23" s="232"/>
      <c r="AY23" s="232"/>
      <c r="AZ23" s="232"/>
      <c r="BA23" s="232"/>
      <c r="BB23" s="232"/>
      <c r="BC23" s="213">
        <v>4290003951</v>
      </c>
      <c r="BD23" s="214"/>
      <c r="BE23" s="214"/>
      <c r="BF23" s="214"/>
      <c r="BG23" s="214"/>
      <c r="BH23" s="214"/>
      <c r="BI23" s="214"/>
      <c r="BJ23" s="214"/>
      <c r="BK23" s="214"/>
      <c r="BL23" s="214"/>
      <c r="BM23" s="214"/>
      <c r="BN23" s="215"/>
      <c r="BO23" s="9"/>
    </row>
    <row r="24" spans="1:67" ht="15" customHeight="1" x14ac:dyDescent="0.25">
      <c r="A24" s="7"/>
      <c r="B24" s="216">
        <v>9</v>
      </c>
      <c r="C24" s="217"/>
      <c r="D24" s="217"/>
      <c r="E24" s="218"/>
      <c r="F24" s="219"/>
      <c r="G24" s="220"/>
      <c r="H24" s="220"/>
      <c r="I24" s="220"/>
      <c r="J24" s="220"/>
      <c r="K24" s="220"/>
      <c r="L24" s="221"/>
      <c r="M24" s="222"/>
      <c r="N24" s="223"/>
      <c r="O24" s="223"/>
      <c r="P24" s="223"/>
      <c r="Q24" s="224"/>
      <c r="R24" s="225"/>
      <c r="S24" s="225"/>
      <c r="T24" s="225"/>
      <c r="U24" s="225"/>
      <c r="V24" s="226"/>
      <c r="W24" s="227"/>
      <c r="X24" s="227"/>
      <c r="Y24" s="227"/>
      <c r="Z24" s="227"/>
      <c r="AA24" s="227"/>
      <c r="AB24" s="228"/>
      <c r="AC24" s="21"/>
      <c r="AD24" s="12"/>
      <c r="AE24" s="12"/>
      <c r="AF24" s="12"/>
      <c r="AG24" s="12"/>
      <c r="AH24" s="12"/>
      <c r="AI24" s="12"/>
      <c r="AJ24" s="22"/>
      <c r="AK24" s="229">
        <v>9</v>
      </c>
      <c r="AL24" s="230"/>
      <c r="AM24" s="231" t="s">
        <v>69</v>
      </c>
      <c r="AN24" s="231"/>
      <c r="AO24" s="231"/>
      <c r="AP24" s="232">
        <v>1573020</v>
      </c>
      <c r="AQ24" s="232"/>
      <c r="AR24" s="232"/>
      <c r="AS24" s="232"/>
      <c r="AT24" s="232"/>
      <c r="AU24" s="232"/>
      <c r="AV24" s="232"/>
      <c r="AW24" s="232">
        <v>256300</v>
      </c>
      <c r="AX24" s="232"/>
      <c r="AY24" s="232"/>
      <c r="AZ24" s="232"/>
      <c r="BA24" s="232"/>
      <c r="BB24" s="232"/>
      <c r="BC24" s="213">
        <v>4294944619</v>
      </c>
      <c r="BD24" s="214"/>
      <c r="BE24" s="214"/>
      <c r="BF24" s="214"/>
      <c r="BG24" s="214"/>
      <c r="BH24" s="214"/>
      <c r="BI24" s="214"/>
      <c r="BJ24" s="214"/>
      <c r="BK24" s="214"/>
      <c r="BL24" s="214"/>
      <c r="BM24" s="214"/>
      <c r="BN24" s="215"/>
      <c r="BO24" s="9"/>
    </row>
    <row r="25" spans="1:67" ht="15" customHeight="1" x14ac:dyDescent="0.25">
      <c r="A25" s="7"/>
      <c r="B25" s="216">
        <v>10</v>
      </c>
      <c r="C25" s="217"/>
      <c r="D25" s="217"/>
      <c r="E25" s="218"/>
      <c r="F25" s="219"/>
      <c r="G25" s="220"/>
      <c r="H25" s="220"/>
      <c r="I25" s="220"/>
      <c r="J25" s="220"/>
      <c r="K25" s="220"/>
      <c r="L25" s="221"/>
      <c r="M25" s="222"/>
      <c r="N25" s="223"/>
      <c r="O25" s="223"/>
      <c r="P25" s="223"/>
      <c r="Q25" s="224"/>
      <c r="R25" s="225"/>
      <c r="S25" s="225"/>
      <c r="T25" s="225"/>
      <c r="U25" s="225"/>
      <c r="V25" s="226"/>
      <c r="W25" s="227"/>
      <c r="X25" s="227"/>
      <c r="Y25" s="227"/>
      <c r="Z25" s="227"/>
      <c r="AA25" s="227"/>
      <c r="AB25" s="228"/>
      <c r="AC25" s="21"/>
      <c r="AD25" s="12"/>
      <c r="AE25" s="12"/>
      <c r="AF25" s="12"/>
      <c r="AG25" s="12"/>
      <c r="AH25" s="12"/>
      <c r="AI25" s="12"/>
      <c r="AJ25" s="22"/>
      <c r="AK25" s="229">
        <v>10</v>
      </c>
      <c r="AL25" s="230"/>
      <c r="AM25" s="231" t="s">
        <v>70</v>
      </c>
      <c r="AN25" s="231"/>
      <c r="AO25" s="231"/>
      <c r="AP25" s="232">
        <v>1625454</v>
      </c>
      <c r="AQ25" s="232"/>
      <c r="AR25" s="232"/>
      <c r="AS25" s="232"/>
      <c r="AT25" s="232"/>
      <c r="AU25" s="232"/>
      <c r="AV25" s="232"/>
      <c r="AW25" s="232">
        <v>256300</v>
      </c>
      <c r="AX25" s="232"/>
      <c r="AY25" s="232"/>
      <c r="AZ25" s="232"/>
      <c r="BA25" s="232"/>
      <c r="BB25" s="232"/>
      <c r="BC25" s="213">
        <v>4302294370</v>
      </c>
      <c r="BD25" s="214"/>
      <c r="BE25" s="214"/>
      <c r="BF25" s="214"/>
      <c r="BG25" s="214"/>
      <c r="BH25" s="214"/>
      <c r="BI25" s="214"/>
      <c r="BJ25" s="214"/>
      <c r="BK25" s="214"/>
      <c r="BL25" s="214"/>
      <c r="BM25" s="214"/>
      <c r="BN25" s="215"/>
      <c r="BO25" s="9"/>
    </row>
    <row r="26" spans="1:67" ht="15" customHeight="1" x14ac:dyDescent="0.25">
      <c r="A26" s="7"/>
      <c r="B26" s="216">
        <v>11</v>
      </c>
      <c r="C26" s="217"/>
      <c r="D26" s="217"/>
      <c r="E26" s="218"/>
      <c r="F26" s="219"/>
      <c r="G26" s="220"/>
      <c r="H26" s="220"/>
      <c r="I26" s="220"/>
      <c r="J26" s="220"/>
      <c r="K26" s="220"/>
      <c r="L26" s="221"/>
      <c r="M26" s="222"/>
      <c r="N26" s="223"/>
      <c r="O26" s="223"/>
      <c r="P26" s="223"/>
      <c r="Q26" s="224"/>
      <c r="R26" s="225"/>
      <c r="S26" s="225"/>
      <c r="T26" s="225"/>
      <c r="U26" s="225"/>
      <c r="V26" s="226"/>
      <c r="W26" s="227"/>
      <c r="X26" s="227"/>
      <c r="Y26" s="227"/>
      <c r="Z26" s="227"/>
      <c r="AA26" s="227"/>
      <c r="AB26" s="228"/>
      <c r="AC26" s="21"/>
      <c r="AD26" s="23"/>
      <c r="AE26" s="23"/>
      <c r="AF26" s="23"/>
      <c r="AG26" s="23"/>
      <c r="AH26" s="23"/>
      <c r="AI26" s="23"/>
      <c r="AJ26" s="22"/>
      <c r="AK26" s="229">
        <v>11</v>
      </c>
      <c r="AL26" s="230"/>
      <c r="AM26" s="231" t="s">
        <v>133</v>
      </c>
      <c r="AN26" s="231"/>
      <c r="AO26" s="231"/>
      <c r="AP26" s="232">
        <v>1573020</v>
      </c>
      <c r="AQ26" s="232"/>
      <c r="AR26" s="232"/>
      <c r="AS26" s="232"/>
      <c r="AT26" s="232"/>
      <c r="AU26" s="232"/>
      <c r="AV26" s="232"/>
      <c r="AW26" s="232">
        <v>256300</v>
      </c>
      <c r="AX26" s="232"/>
      <c r="AY26" s="232"/>
      <c r="AZ26" s="232"/>
      <c r="BA26" s="232"/>
      <c r="BB26" s="232"/>
      <c r="BC26" s="213">
        <v>4305503574</v>
      </c>
      <c r="BD26" s="214"/>
      <c r="BE26" s="214"/>
      <c r="BF26" s="214"/>
      <c r="BG26" s="214"/>
      <c r="BH26" s="214"/>
      <c r="BI26" s="214"/>
      <c r="BJ26" s="214"/>
      <c r="BK26" s="214"/>
      <c r="BL26" s="214"/>
      <c r="BM26" s="214"/>
      <c r="BN26" s="215"/>
      <c r="BO26" s="9"/>
    </row>
    <row r="27" spans="1:67" ht="15" customHeight="1" thickBot="1" x14ac:dyDescent="0.3">
      <c r="A27" s="7"/>
      <c r="B27" s="192">
        <v>12</v>
      </c>
      <c r="C27" s="193"/>
      <c r="D27" s="193"/>
      <c r="E27" s="194"/>
      <c r="F27" s="195"/>
      <c r="G27" s="196"/>
      <c r="H27" s="196"/>
      <c r="I27" s="196"/>
      <c r="J27" s="196"/>
      <c r="K27" s="196"/>
      <c r="L27" s="197"/>
      <c r="M27" s="198"/>
      <c r="N27" s="199"/>
      <c r="O27" s="199"/>
      <c r="P27" s="199"/>
      <c r="Q27" s="200"/>
      <c r="R27" s="201"/>
      <c r="S27" s="201"/>
      <c r="T27" s="201"/>
      <c r="U27" s="201"/>
      <c r="V27" s="202"/>
      <c r="W27" s="203"/>
      <c r="X27" s="203"/>
      <c r="Y27" s="203"/>
      <c r="Z27" s="203"/>
      <c r="AA27" s="203"/>
      <c r="AB27" s="204"/>
      <c r="AC27" s="21"/>
      <c r="AD27" s="205"/>
      <c r="AE27" s="206"/>
      <c r="AF27" s="206"/>
      <c r="AG27" s="206"/>
      <c r="AH27" s="206"/>
      <c r="AI27" s="206"/>
      <c r="AJ27" s="22"/>
      <c r="AK27" s="207">
        <v>12</v>
      </c>
      <c r="AL27" s="208"/>
      <c r="AM27" s="209"/>
      <c r="AN27" s="209"/>
      <c r="AO27" s="209"/>
      <c r="AP27" s="170"/>
      <c r="AQ27" s="170"/>
      <c r="AR27" s="170"/>
      <c r="AS27" s="170"/>
      <c r="AT27" s="170"/>
      <c r="AU27" s="170"/>
      <c r="AV27" s="170"/>
      <c r="AW27" s="170"/>
      <c r="AX27" s="170"/>
      <c r="AY27" s="170"/>
      <c r="AZ27" s="170"/>
      <c r="BA27" s="170"/>
      <c r="BB27" s="170"/>
      <c r="BC27" s="171"/>
      <c r="BD27" s="172"/>
      <c r="BE27" s="172"/>
      <c r="BF27" s="172"/>
      <c r="BG27" s="172"/>
      <c r="BH27" s="172"/>
      <c r="BI27" s="172"/>
      <c r="BJ27" s="172"/>
      <c r="BK27" s="172"/>
      <c r="BL27" s="172"/>
      <c r="BM27" s="172"/>
      <c r="BN27" s="173"/>
      <c r="BO27" s="9"/>
    </row>
    <row r="28" spans="1:67" ht="13.8" thickBot="1" x14ac:dyDescent="0.3">
      <c r="A28" s="7"/>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9"/>
    </row>
    <row r="29" spans="1:67" s="29" customFormat="1" ht="15.75" customHeight="1" x14ac:dyDescent="0.25">
      <c r="A29" s="174" t="s">
        <v>32</v>
      </c>
      <c r="B29" s="175"/>
      <c r="C29" s="175"/>
      <c r="D29" s="175"/>
      <c r="E29" s="175"/>
      <c r="F29" s="27"/>
      <c r="G29" s="176" t="s">
        <v>33</v>
      </c>
      <c r="H29" s="177"/>
      <c r="I29" s="177"/>
      <c r="J29" s="177"/>
      <c r="K29" s="177"/>
      <c r="L29" s="177"/>
      <c r="M29" s="177"/>
      <c r="N29" s="178"/>
      <c r="O29" s="27"/>
      <c r="P29" s="27"/>
      <c r="Q29" s="27"/>
      <c r="R29" s="176" t="s">
        <v>34</v>
      </c>
      <c r="S29" s="177"/>
      <c r="T29" s="177"/>
      <c r="U29" s="177"/>
      <c r="V29" s="177"/>
      <c r="W29" s="177"/>
      <c r="X29" s="177"/>
      <c r="Y29" s="178"/>
      <c r="Z29" s="27"/>
      <c r="AA29" s="182" t="s">
        <v>35</v>
      </c>
      <c r="AB29" s="183"/>
      <c r="AC29" s="183"/>
      <c r="AD29" s="183"/>
      <c r="AE29" s="183"/>
      <c r="AF29" s="183"/>
      <c r="AG29" s="184"/>
      <c r="AH29" s="27"/>
      <c r="AI29" s="176" t="s">
        <v>36</v>
      </c>
      <c r="AJ29" s="177"/>
      <c r="AK29" s="177"/>
      <c r="AL29" s="177"/>
      <c r="AM29" s="177"/>
      <c r="AN29" s="177"/>
      <c r="AO29" s="177"/>
      <c r="AP29" s="178"/>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8"/>
    </row>
    <row r="30" spans="1:67" s="29" customFormat="1" ht="12" customHeight="1" thickBot="1" x14ac:dyDescent="0.3">
      <c r="A30" s="174"/>
      <c r="B30" s="175"/>
      <c r="C30" s="175"/>
      <c r="D30" s="175"/>
      <c r="E30" s="175"/>
      <c r="F30" s="27"/>
      <c r="G30" s="179"/>
      <c r="H30" s="180"/>
      <c r="I30" s="180"/>
      <c r="J30" s="180"/>
      <c r="K30" s="180"/>
      <c r="L30" s="180"/>
      <c r="M30" s="180"/>
      <c r="N30" s="181"/>
      <c r="O30" s="27"/>
      <c r="P30" s="27"/>
      <c r="Q30" s="27"/>
      <c r="R30" s="179"/>
      <c r="S30" s="180"/>
      <c r="T30" s="180"/>
      <c r="U30" s="180"/>
      <c r="V30" s="180"/>
      <c r="W30" s="180"/>
      <c r="X30" s="180"/>
      <c r="Y30" s="181"/>
      <c r="Z30" s="27"/>
      <c r="AA30" s="185"/>
      <c r="AB30" s="186"/>
      <c r="AC30" s="186"/>
      <c r="AD30" s="186"/>
      <c r="AE30" s="186"/>
      <c r="AF30" s="186"/>
      <c r="AG30" s="187"/>
      <c r="AH30" s="27"/>
      <c r="AI30" s="179"/>
      <c r="AJ30" s="180"/>
      <c r="AK30" s="180"/>
      <c r="AL30" s="180"/>
      <c r="AM30" s="180"/>
      <c r="AN30" s="180"/>
      <c r="AO30" s="180"/>
      <c r="AP30" s="181"/>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8"/>
    </row>
    <row r="31" spans="1:67" ht="24.75" customHeight="1" thickBot="1" x14ac:dyDescent="0.3">
      <c r="A31" s="174"/>
      <c r="B31" s="175"/>
      <c r="C31" s="175"/>
      <c r="D31" s="175"/>
      <c r="E31" s="175"/>
      <c r="F31" s="12"/>
      <c r="G31" s="188">
        <v>8842680</v>
      </c>
      <c r="H31" s="189"/>
      <c r="I31" s="189"/>
      <c r="J31" s="189"/>
      <c r="K31" s="189"/>
      <c r="L31" s="189"/>
      <c r="M31" s="189"/>
      <c r="N31" s="190"/>
      <c r="O31" s="12"/>
      <c r="P31" s="12"/>
      <c r="Q31" s="12"/>
      <c r="R31" s="191">
        <f>G31+(SUM(F16:L27))</f>
        <v>15647802</v>
      </c>
      <c r="S31" s="191"/>
      <c r="T31" s="191"/>
      <c r="U31" s="191"/>
      <c r="V31" s="191"/>
      <c r="W31" s="191"/>
      <c r="X31" s="191"/>
      <c r="Y31" s="191"/>
      <c r="Z31" s="12"/>
      <c r="AA31" s="210">
        <f>SUM(AP16:AV27)</f>
        <v>15595368</v>
      </c>
      <c r="AB31" s="211"/>
      <c r="AC31" s="211"/>
      <c r="AD31" s="211"/>
      <c r="AE31" s="211"/>
      <c r="AF31" s="211"/>
      <c r="AG31" s="212"/>
      <c r="AH31" s="12"/>
      <c r="AI31" s="210">
        <f>R31-AA31</f>
        <v>52434</v>
      </c>
      <c r="AJ31" s="211"/>
      <c r="AK31" s="211"/>
      <c r="AL31" s="211"/>
      <c r="AM31" s="211"/>
      <c r="AN31" s="211"/>
      <c r="AO31" s="211"/>
      <c r="AP31" s="2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9"/>
    </row>
    <row r="32" spans="1:67" ht="15.6" customHeight="1" thickBot="1" x14ac:dyDescent="0.3">
      <c r="A32" s="30"/>
      <c r="B32" s="31"/>
      <c r="C32" s="31"/>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c r="BM32" s="31"/>
      <c r="BN32" s="31"/>
      <c r="BO32" s="32"/>
    </row>
    <row r="33" spans="1:67" ht="15.6" customHeight="1" thickBot="1" x14ac:dyDescent="0.3">
      <c r="A33" s="158" t="s">
        <v>37</v>
      </c>
      <c r="B33" s="159"/>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59"/>
      <c r="AG33" s="159"/>
      <c r="AH33" s="159"/>
      <c r="AI33" s="159"/>
      <c r="AJ33" s="159"/>
      <c r="AK33" s="159"/>
      <c r="AL33" s="159"/>
      <c r="AM33" s="159"/>
      <c r="AN33" s="159"/>
      <c r="AO33" s="159"/>
      <c r="AP33" s="159"/>
      <c r="AQ33" s="159"/>
      <c r="AR33" s="159"/>
      <c r="AS33" s="159"/>
      <c r="AT33" s="159"/>
      <c r="AU33" s="159"/>
      <c r="AV33" s="159"/>
      <c r="AW33" s="159"/>
      <c r="AX33" s="159"/>
      <c r="AY33" s="159"/>
      <c r="AZ33" s="159"/>
      <c r="BA33" s="159"/>
      <c r="BB33" s="159"/>
      <c r="BC33" s="159"/>
      <c r="BD33" s="159"/>
      <c r="BE33" s="159"/>
      <c r="BF33" s="159"/>
      <c r="BG33" s="159"/>
      <c r="BH33" s="159"/>
      <c r="BI33" s="159"/>
      <c r="BJ33" s="159"/>
      <c r="BK33" s="159"/>
      <c r="BL33" s="159"/>
      <c r="BM33" s="159"/>
      <c r="BN33" s="159"/>
      <c r="BO33" s="160"/>
    </row>
    <row r="34" spans="1:67" ht="15.6" customHeight="1" thickBot="1" x14ac:dyDescent="0.3">
      <c r="A34" s="161" t="s">
        <v>38</v>
      </c>
      <c r="B34" s="162"/>
      <c r="C34" s="162"/>
      <c r="D34" s="162"/>
      <c r="E34" s="162"/>
      <c r="F34" s="162"/>
      <c r="G34" s="162"/>
      <c r="H34" s="162"/>
      <c r="I34" s="162"/>
      <c r="J34" s="162"/>
      <c r="K34" s="162"/>
      <c r="L34" s="162"/>
      <c r="M34" s="162"/>
      <c r="N34" s="162"/>
      <c r="O34" s="162"/>
      <c r="P34" s="162"/>
      <c r="Q34" s="162"/>
      <c r="R34" s="162"/>
      <c r="S34" s="162"/>
      <c r="T34" s="162"/>
      <c r="U34" s="162"/>
      <c r="V34" s="162"/>
      <c r="W34" s="162"/>
      <c r="X34" s="162"/>
      <c r="Y34" s="162"/>
      <c r="Z34" s="162"/>
      <c r="AA34" s="162"/>
      <c r="AB34" s="162"/>
      <c r="AC34" s="162"/>
      <c r="AD34" s="162"/>
      <c r="AE34" s="162"/>
      <c r="AF34" s="162"/>
      <c r="AG34" s="162"/>
      <c r="AH34" s="162"/>
      <c r="AI34" s="162"/>
      <c r="AJ34" s="162"/>
      <c r="AK34" s="162"/>
      <c r="AL34" s="162"/>
      <c r="AM34" s="162"/>
      <c r="AN34" s="162"/>
      <c r="AO34" s="162"/>
      <c r="AP34" s="162"/>
      <c r="AQ34" s="162"/>
      <c r="AR34" s="162"/>
      <c r="AS34" s="162"/>
      <c r="AT34" s="162"/>
      <c r="AU34" s="162"/>
      <c r="AV34" s="162"/>
      <c r="AW34" s="162"/>
      <c r="AX34" s="162"/>
      <c r="AY34" s="162"/>
      <c r="AZ34" s="162"/>
      <c r="BA34" s="162"/>
      <c r="BB34" s="162"/>
      <c r="BC34" s="162"/>
      <c r="BD34" s="162"/>
      <c r="BE34" s="162"/>
      <c r="BF34" s="162"/>
      <c r="BG34" s="162"/>
      <c r="BH34" s="162"/>
      <c r="BI34" s="162"/>
      <c r="BJ34" s="162"/>
      <c r="BK34" s="162"/>
      <c r="BL34" s="162"/>
      <c r="BM34" s="162"/>
      <c r="BN34" s="162"/>
      <c r="BO34" s="163"/>
    </row>
    <row r="35" spans="1:67" ht="40.5" customHeight="1" thickBot="1" x14ac:dyDescent="0.3">
      <c r="A35" s="164" t="s">
        <v>71</v>
      </c>
      <c r="B35" s="165"/>
      <c r="C35" s="165"/>
      <c r="D35" s="165"/>
      <c r="E35" s="165"/>
      <c r="F35" s="165"/>
      <c r="G35" s="165"/>
      <c r="H35" s="165"/>
      <c r="I35" s="165"/>
      <c r="J35" s="165"/>
      <c r="K35" s="165"/>
      <c r="L35" s="165"/>
      <c r="M35" s="165"/>
      <c r="N35" s="165"/>
      <c r="O35" s="165"/>
      <c r="P35" s="165"/>
      <c r="Q35" s="165"/>
      <c r="R35" s="165"/>
      <c r="S35" s="165"/>
      <c r="T35" s="165"/>
      <c r="U35" s="165"/>
      <c r="V35" s="165"/>
      <c r="W35" s="165"/>
      <c r="X35" s="165"/>
      <c r="Y35" s="165"/>
      <c r="Z35" s="165"/>
      <c r="AA35" s="165"/>
      <c r="AB35" s="165"/>
      <c r="AC35" s="165"/>
      <c r="AD35" s="165"/>
      <c r="AE35" s="165"/>
      <c r="AF35" s="165"/>
      <c r="AG35" s="165"/>
      <c r="AH35" s="165"/>
      <c r="AI35" s="165"/>
      <c r="AJ35" s="165"/>
      <c r="AK35" s="165"/>
      <c r="AL35" s="165"/>
      <c r="AM35" s="165"/>
      <c r="AN35" s="165"/>
      <c r="AO35" s="165"/>
      <c r="AP35" s="165"/>
      <c r="AQ35" s="165"/>
      <c r="AR35" s="165"/>
      <c r="AS35" s="165"/>
      <c r="AT35" s="165"/>
      <c r="AU35" s="165"/>
      <c r="AV35" s="165"/>
      <c r="AW35" s="165"/>
      <c r="AX35" s="165"/>
      <c r="AY35" s="165"/>
      <c r="AZ35" s="165"/>
      <c r="BA35" s="165"/>
      <c r="BB35" s="165"/>
      <c r="BC35" s="165"/>
      <c r="BD35" s="165"/>
      <c r="BE35" s="165"/>
      <c r="BF35" s="165"/>
      <c r="BG35" s="165"/>
      <c r="BH35" s="165"/>
      <c r="BI35" s="165"/>
      <c r="BJ35" s="165"/>
      <c r="BK35" s="165"/>
      <c r="BL35" s="165"/>
      <c r="BM35" s="165"/>
      <c r="BN35" s="165"/>
      <c r="BO35" s="166"/>
    </row>
    <row r="36" spans="1:67" ht="3" customHeight="1" x14ac:dyDescent="0.25">
      <c r="A36" s="167"/>
      <c r="B36" s="168"/>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168"/>
      <c r="BB36" s="168"/>
      <c r="BC36" s="168"/>
      <c r="BD36" s="168"/>
      <c r="BE36" s="168"/>
      <c r="BF36" s="168"/>
      <c r="BG36" s="168"/>
      <c r="BH36" s="168"/>
      <c r="BI36" s="168"/>
      <c r="BJ36" s="168"/>
      <c r="BK36" s="168"/>
      <c r="BL36" s="168"/>
      <c r="BM36" s="168"/>
      <c r="BN36" s="168"/>
      <c r="BO36" s="169"/>
    </row>
    <row r="37" spans="1:67" ht="23.4" customHeight="1" x14ac:dyDescent="0.25">
      <c r="A37" s="151" t="s">
        <v>40</v>
      </c>
      <c r="B37" s="152"/>
      <c r="C37" s="152"/>
      <c r="D37" s="152"/>
      <c r="E37" s="152"/>
      <c r="F37" s="152"/>
      <c r="G37" s="152"/>
      <c r="H37" s="152"/>
      <c r="I37" s="152"/>
      <c r="J37" s="152"/>
      <c r="K37" s="152"/>
      <c r="L37" s="152"/>
      <c r="M37" s="152"/>
      <c r="N37" s="152"/>
      <c r="O37" s="152"/>
      <c r="P37" s="152"/>
      <c r="Q37" s="152"/>
      <c r="R37" s="33"/>
      <c r="S37" s="33"/>
      <c r="T37" s="153" t="s">
        <v>41</v>
      </c>
      <c r="U37" s="153"/>
      <c r="V37" s="153"/>
      <c r="W37" s="154"/>
      <c r="X37" s="155">
        <v>43770</v>
      </c>
      <c r="Y37" s="155"/>
      <c r="Z37" s="155"/>
      <c r="AA37" s="155"/>
      <c r="AB37" s="34"/>
      <c r="AC37" s="34"/>
      <c r="AD37" s="156" t="s">
        <v>42</v>
      </c>
      <c r="AE37" s="156"/>
      <c r="AF37" s="156"/>
      <c r="AG37" s="157"/>
      <c r="AH37" s="155">
        <v>43799</v>
      </c>
      <c r="AI37" s="155"/>
      <c r="AJ37" s="155"/>
      <c r="AK37" s="155"/>
      <c r="AL37" s="155"/>
      <c r="AM37" s="34"/>
      <c r="AN37" s="34"/>
      <c r="AO37" s="34"/>
      <c r="AP37" s="34"/>
      <c r="AQ37" s="34"/>
      <c r="AR37" s="34"/>
      <c r="AS37" s="34"/>
      <c r="AT37" s="34"/>
      <c r="AU37" s="34"/>
      <c r="AV37" s="35"/>
      <c r="AW37" s="147"/>
      <c r="AX37" s="147"/>
      <c r="AY37" s="147"/>
      <c r="AZ37" s="147"/>
      <c r="BA37" s="147"/>
      <c r="BB37" s="147"/>
      <c r="BC37" s="147"/>
      <c r="BD37" s="147"/>
      <c r="BE37" s="147"/>
      <c r="BF37" s="147"/>
      <c r="BG37" s="147"/>
      <c r="BH37" s="147"/>
      <c r="BI37" s="147"/>
      <c r="BJ37" s="147"/>
      <c r="BK37" s="147"/>
      <c r="BL37" s="147"/>
      <c r="BM37" s="147"/>
      <c r="BN37" s="147"/>
      <c r="BO37" s="36"/>
    </row>
    <row r="38" spans="1:67" ht="4.5" customHeight="1" x14ac:dyDescent="0.25">
      <c r="A38" s="148"/>
      <c r="B38" s="149"/>
      <c r="C38" s="149"/>
      <c r="D38" s="149"/>
      <c r="E38" s="149"/>
      <c r="F38" s="149"/>
      <c r="G38" s="149"/>
      <c r="H38" s="149"/>
      <c r="I38" s="149"/>
      <c r="J38" s="149"/>
      <c r="K38" s="149"/>
      <c r="L38" s="149"/>
      <c r="M38" s="149"/>
      <c r="N38" s="149"/>
      <c r="O38" s="149"/>
      <c r="P38" s="149"/>
      <c r="Q38" s="149"/>
      <c r="R38" s="149"/>
      <c r="S38" s="149"/>
      <c r="T38" s="149"/>
      <c r="U38" s="149"/>
      <c r="V38" s="149"/>
      <c r="W38" s="149"/>
      <c r="X38" s="149"/>
      <c r="Y38" s="149"/>
      <c r="Z38" s="149"/>
      <c r="AA38" s="149"/>
      <c r="AB38" s="149"/>
      <c r="AC38" s="149"/>
      <c r="AD38" s="149"/>
      <c r="AE38" s="149"/>
      <c r="AF38" s="149"/>
      <c r="AG38" s="149"/>
      <c r="AH38" s="149"/>
      <c r="AI38" s="149"/>
      <c r="AJ38" s="149"/>
      <c r="AK38" s="149"/>
      <c r="AL38" s="149"/>
      <c r="AM38" s="149"/>
      <c r="AN38" s="149"/>
      <c r="AO38" s="149"/>
      <c r="AP38" s="149"/>
      <c r="AQ38" s="149"/>
      <c r="AR38" s="149"/>
      <c r="AS38" s="149"/>
      <c r="AT38" s="149"/>
      <c r="AU38" s="149"/>
      <c r="AV38" s="149"/>
      <c r="AW38" s="149"/>
      <c r="AX38" s="149"/>
      <c r="AY38" s="149"/>
      <c r="AZ38" s="149"/>
      <c r="BA38" s="149"/>
      <c r="BB38" s="149"/>
      <c r="BC38" s="149"/>
      <c r="BD38" s="149"/>
      <c r="BE38" s="149"/>
      <c r="BF38" s="149"/>
      <c r="BG38" s="149"/>
      <c r="BH38" s="149"/>
      <c r="BI38" s="149"/>
      <c r="BJ38" s="149"/>
      <c r="BK38" s="149"/>
      <c r="BL38" s="149"/>
      <c r="BM38" s="149"/>
      <c r="BN38" s="149"/>
      <c r="BO38" s="150"/>
    </row>
    <row r="39" spans="1:67" ht="13.5" customHeight="1" x14ac:dyDescent="0.25">
      <c r="A39" s="133" t="s">
        <v>43</v>
      </c>
      <c r="B39" s="133"/>
      <c r="C39" s="133"/>
      <c r="D39" s="133"/>
      <c r="E39" s="133"/>
      <c r="F39" s="133"/>
      <c r="G39" s="133"/>
      <c r="H39" s="133"/>
      <c r="I39" s="133"/>
      <c r="J39" s="133"/>
      <c r="K39" s="133"/>
      <c r="L39" s="133"/>
      <c r="M39" s="133"/>
      <c r="N39" s="133"/>
      <c r="O39" s="133"/>
      <c r="P39" s="133"/>
      <c r="Q39" s="133"/>
      <c r="R39" s="133"/>
      <c r="S39" s="133"/>
      <c r="T39" s="133"/>
      <c r="U39" s="133"/>
      <c r="V39" s="133"/>
      <c r="W39" s="133"/>
      <c r="X39" s="133"/>
      <c r="Y39" s="133"/>
      <c r="Z39" s="133"/>
      <c r="AA39" s="133"/>
      <c r="AB39" s="133"/>
      <c r="AC39" s="134" t="s">
        <v>44</v>
      </c>
      <c r="AD39" s="135"/>
      <c r="AE39" s="135"/>
      <c r="AF39" s="135"/>
      <c r="AG39" s="135"/>
      <c r="AH39" s="135"/>
      <c r="AI39" s="135"/>
      <c r="AJ39" s="135"/>
      <c r="AK39" s="135"/>
      <c r="AL39" s="135"/>
      <c r="AM39" s="135"/>
      <c r="AN39" s="135"/>
      <c r="AO39" s="135"/>
      <c r="AP39" s="135"/>
      <c r="AQ39" s="135"/>
      <c r="AR39" s="135"/>
      <c r="AS39" s="135"/>
      <c r="AT39" s="135"/>
      <c r="AU39" s="135"/>
      <c r="AV39" s="135"/>
      <c r="AW39" s="135"/>
      <c r="AX39" s="135"/>
      <c r="AY39" s="135"/>
      <c r="AZ39" s="135"/>
      <c r="BA39" s="135"/>
      <c r="BB39" s="135"/>
      <c r="BC39" s="135"/>
      <c r="BD39" s="135"/>
      <c r="BE39" s="135"/>
      <c r="BF39" s="135"/>
      <c r="BG39" s="135"/>
      <c r="BH39" s="135"/>
      <c r="BI39" s="135"/>
      <c r="BJ39" s="135"/>
      <c r="BK39" s="135"/>
      <c r="BL39" s="135"/>
      <c r="BM39" s="135"/>
      <c r="BN39" s="135"/>
      <c r="BO39" s="136"/>
    </row>
    <row r="40" spans="1:67" x14ac:dyDescent="0.25">
      <c r="A40" s="133"/>
      <c r="B40" s="133"/>
      <c r="C40" s="133"/>
      <c r="D40" s="133"/>
      <c r="E40" s="133"/>
      <c r="F40" s="133"/>
      <c r="G40" s="133"/>
      <c r="H40" s="133"/>
      <c r="I40" s="133"/>
      <c r="J40" s="133"/>
      <c r="K40" s="133"/>
      <c r="L40" s="133"/>
      <c r="M40" s="133"/>
      <c r="N40" s="133"/>
      <c r="O40" s="133"/>
      <c r="P40" s="133"/>
      <c r="Q40" s="133"/>
      <c r="R40" s="133"/>
      <c r="S40" s="133"/>
      <c r="T40" s="133"/>
      <c r="U40" s="133"/>
      <c r="V40" s="133"/>
      <c r="W40" s="133"/>
      <c r="X40" s="133"/>
      <c r="Y40" s="133"/>
      <c r="Z40" s="133"/>
      <c r="AA40" s="133"/>
      <c r="AB40" s="133"/>
      <c r="AC40" s="137"/>
      <c r="AD40" s="138"/>
      <c r="AE40" s="138"/>
      <c r="AF40" s="138"/>
      <c r="AG40" s="138"/>
      <c r="AH40" s="138"/>
      <c r="AI40" s="138"/>
      <c r="AJ40" s="138"/>
      <c r="AK40" s="138"/>
      <c r="AL40" s="138"/>
      <c r="AM40" s="138"/>
      <c r="AN40" s="138"/>
      <c r="AO40" s="138"/>
      <c r="AP40" s="138"/>
      <c r="AQ40" s="138"/>
      <c r="AR40" s="138"/>
      <c r="AS40" s="138"/>
      <c r="AT40" s="138"/>
      <c r="AU40" s="138"/>
      <c r="AV40" s="138"/>
      <c r="AW40" s="138"/>
      <c r="AX40" s="138"/>
      <c r="AY40" s="138"/>
      <c r="AZ40" s="138"/>
      <c r="BA40" s="138"/>
      <c r="BB40" s="138"/>
      <c r="BC40" s="138"/>
      <c r="BD40" s="138"/>
      <c r="BE40" s="138"/>
      <c r="BF40" s="138"/>
      <c r="BG40" s="138"/>
      <c r="BH40" s="138"/>
      <c r="BI40" s="138"/>
      <c r="BJ40" s="138"/>
      <c r="BK40" s="138"/>
      <c r="BL40" s="138"/>
      <c r="BM40" s="138"/>
      <c r="BN40" s="138"/>
      <c r="BO40" s="139"/>
    </row>
    <row r="41" spans="1:67" ht="45.6" customHeight="1" x14ac:dyDescent="0.25">
      <c r="A41" s="104">
        <v>1</v>
      </c>
      <c r="B41" s="140"/>
      <c r="C41" s="127" t="s">
        <v>72</v>
      </c>
      <c r="D41" s="127"/>
      <c r="E41" s="127"/>
      <c r="F41" s="127"/>
      <c r="G41" s="127"/>
      <c r="H41" s="127"/>
      <c r="I41" s="127"/>
      <c r="J41" s="127"/>
      <c r="K41" s="127"/>
      <c r="L41" s="127"/>
      <c r="M41" s="127"/>
      <c r="N41" s="127"/>
      <c r="O41" s="127"/>
      <c r="P41" s="127"/>
      <c r="Q41" s="127"/>
      <c r="R41" s="127"/>
      <c r="S41" s="127"/>
      <c r="T41" s="127"/>
      <c r="U41" s="127"/>
      <c r="V41" s="127"/>
      <c r="W41" s="127"/>
      <c r="X41" s="127"/>
      <c r="Y41" s="127"/>
      <c r="Z41" s="127"/>
      <c r="AA41" s="127"/>
      <c r="AB41" s="127"/>
      <c r="AC41" s="141" t="s">
        <v>122</v>
      </c>
      <c r="AD41" s="142"/>
      <c r="AE41" s="142"/>
      <c r="AF41" s="142"/>
      <c r="AG41" s="142"/>
      <c r="AH41" s="142"/>
      <c r="AI41" s="142"/>
      <c r="AJ41" s="142"/>
      <c r="AK41" s="142"/>
      <c r="AL41" s="142"/>
      <c r="AM41" s="142"/>
      <c r="AN41" s="142"/>
      <c r="AO41" s="142"/>
      <c r="AP41" s="142"/>
      <c r="AQ41" s="142"/>
      <c r="AR41" s="142"/>
      <c r="AS41" s="142"/>
      <c r="AT41" s="142"/>
      <c r="AU41" s="142"/>
      <c r="AV41" s="142"/>
      <c r="AW41" s="142"/>
      <c r="AX41" s="142"/>
      <c r="AY41" s="142"/>
      <c r="AZ41" s="142"/>
      <c r="BA41" s="142"/>
      <c r="BB41" s="142"/>
      <c r="BC41" s="142"/>
      <c r="BD41" s="142"/>
      <c r="BE41" s="142"/>
      <c r="BF41" s="142"/>
      <c r="BG41" s="142"/>
      <c r="BH41" s="142"/>
      <c r="BI41" s="142"/>
      <c r="BJ41" s="142"/>
      <c r="BK41" s="142"/>
      <c r="BL41" s="142"/>
      <c r="BM41" s="142"/>
      <c r="BN41" s="142"/>
      <c r="BO41" s="143"/>
    </row>
    <row r="42" spans="1:67" s="29" customFormat="1" ht="77.25" customHeight="1" x14ac:dyDescent="0.25">
      <c r="A42" s="104">
        <v>2</v>
      </c>
      <c r="B42" s="104"/>
      <c r="C42" s="127" t="s">
        <v>73</v>
      </c>
      <c r="D42" s="127"/>
      <c r="E42" s="127"/>
      <c r="F42" s="127"/>
      <c r="G42" s="127"/>
      <c r="H42" s="127"/>
      <c r="I42" s="127"/>
      <c r="J42" s="127"/>
      <c r="K42" s="127"/>
      <c r="L42" s="127"/>
      <c r="M42" s="127"/>
      <c r="N42" s="127"/>
      <c r="O42" s="127"/>
      <c r="P42" s="127"/>
      <c r="Q42" s="127"/>
      <c r="R42" s="127"/>
      <c r="S42" s="127"/>
      <c r="T42" s="127"/>
      <c r="U42" s="127"/>
      <c r="V42" s="127"/>
      <c r="W42" s="127"/>
      <c r="X42" s="127"/>
      <c r="Y42" s="127"/>
      <c r="Z42" s="127"/>
      <c r="AA42" s="127"/>
      <c r="AB42" s="127"/>
      <c r="AC42" s="144" t="s">
        <v>130</v>
      </c>
      <c r="AD42" s="145"/>
      <c r="AE42" s="145"/>
      <c r="AF42" s="145"/>
      <c r="AG42" s="145"/>
      <c r="AH42" s="145"/>
      <c r="AI42" s="145"/>
      <c r="AJ42" s="145"/>
      <c r="AK42" s="145"/>
      <c r="AL42" s="145"/>
      <c r="AM42" s="145"/>
      <c r="AN42" s="145"/>
      <c r="AO42" s="145"/>
      <c r="AP42" s="145"/>
      <c r="AQ42" s="145"/>
      <c r="AR42" s="145"/>
      <c r="AS42" s="145"/>
      <c r="AT42" s="145"/>
      <c r="AU42" s="145"/>
      <c r="AV42" s="145"/>
      <c r="AW42" s="145"/>
      <c r="AX42" s="145"/>
      <c r="AY42" s="145"/>
      <c r="AZ42" s="145"/>
      <c r="BA42" s="145"/>
      <c r="BB42" s="145"/>
      <c r="BC42" s="145"/>
      <c r="BD42" s="145"/>
      <c r="BE42" s="145"/>
      <c r="BF42" s="145"/>
      <c r="BG42" s="145"/>
      <c r="BH42" s="145"/>
      <c r="BI42" s="145"/>
      <c r="BJ42" s="145"/>
      <c r="BK42" s="145"/>
      <c r="BL42" s="145"/>
      <c r="BM42" s="145"/>
      <c r="BN42" s="145"/>
      <c r="BO42" s="146"/>
    </row>
    <row r="43" spans="1:67" s="29" customFormat="1" ht="46.5" customHeight="1" x14ac:dyDescent="0.25">
      <c r="A43" s="104">
        <v>3</v>
      </c>
      <c r="B43" s="104"/>
      <c r="C43" s="127" t="s">
        <v>74</v>
      </c>
      <c r="D43" s="127"/>
      <c r="E43" s="127"/>
      <c r="F43" s="127"/>
      <c r="G43" s="127"/>
      <c r="H43" s="127"/>
      <c r="I43" s="127"/>
      <c r="J43" s="127"/>
      <c r="K43" s="127"/>
      <c r="L43" s="127"/>
      <c r="M43" s="127"/>
      <c r="N43" s="127"/>
      <c r="O43" s="127"/>
      <c r="P43" s="127"/>
      <c r="Q43" s="127"/>
      <c r="R43" s="127"/>
      <c r="S43" s="127"/>
      <c r="T43" s="127"/>
      <c r="U43" s="127"/>
      <c r="V43" s="127"/>
      <c r="W43" s="127"/>
      <c r="X43" s="127"/>
      <c r="Y43" s="127"/>
      <c r="Z43" s="127"/>
      <c r="AA43" s="127"/>
      <c r="AB43" s="127"/>
      <c r="AC43" s="144" t="s">
        <v>131</v>
      </c>
      <c r="AD43" s="145"/>
      <c r="AE43" s="145"/>
      <c r="AF43" s="145"/>
      <c r="AG43" s="145"/>
      <c r="AH43" s="145"/>
      <c r="AI43" s="145"/>
      <c r="AJ43" s="145"/>
      <c r="AK43" s="145"/>
      <c r="AL43" s="145"/>
      <c r="AM43" s="145"/>
      <c r="AN43" s="145"/>
      <c r="AO43" s="145"/>
      <c r="AP43" s="145"/>
      <c r="AQ43" s="145"/>
      <c r="AR43" s="145"/>
      <c r="AS43" s="145"/>
      <c r="AT43" s="145"/>
      <c r="AU43" s="145"/>
      <c r="AV43" s="145"/>
      <c r="AW43" s="145"/>
      <c r="AX43" s="145"/>
      <c r="AY43" s="145"/>
      <c r="AZ43" s="145"/>
      <c r="BA43" s="145"/>
      <c r="BB43" s="145"/>
      <c r="BC43" s="145"/>
      <c r="BD43" s="145"/>
      <c r="BE43" s="145"/>
      <c r="BF43" s="145"/>
      <c r="BG43" s="145"/>
      <c r="BH43" s="145"/>
      <c r="BI43" s="145"/>
      <c r="BJ43" s="145"/>
      <c r="BK43" s="145"/>
      <c r="BL43" s="145"/>
      <c r="BM43" s="145"/>
      <c r="BN43" s="145"/>
      <c r="BO43" s="146"/>
    </row>
    <row r="44" spans="1:67" s="29" customFormat="1" ht="48.6" customHeight="1" x14ac:dyDescent="0.25">
      <c r="A44" s="104">
        <v>4</v>
      </c>
      <c r="B44" s="104"/>
      <c r="C44" s="127" t="s">
        <v>75</v>
      </c>
      <c r="D44" s="127"/>
      <c r="E44" s="127"/>
      <c r="F44" s="127"/>
      <c r="G44" s="127"/>
      <c r="H44" s="127"/>
      <c r="I44" s="127"/>
      <c r="J44" s="127"/>
      <c r="K44" s="127"/>
      <c r="L44" s="127"/>
      <c r="M44" s="127"/>
      <c r="N44" s="127"/>
      <c r="O44" s="127"/>
      <c r="P44" s="127"/>
      <c r="Q44" s="127"/>
      <c r="R44" s="127"/>
      <c r="S44" s="127"/>
      <c r="T44" s="127"/>
      <c r="U44" s="127"/>
      <c r="V44" s="127"/>
      <c r="W44" s="127"/>
      <c r="X44" s="127"/>
      <c r="Y44" s="127"/>
      <c r="Z44" s="127"/>
      <c r="AA44" s="127"/>
      <c r="AB44" s="127"/>
      <c r="AC44" s="144" t="s">
        <v>123</v>
      </c>
      <c r="AD44" s="145"/>
      <c r="AE44" s="145"/>
      <c r="AF44" s="145"/>
      <c r="AG44" s="145"/>
      <c r="AH44" s="145"/>
      <c r="AI44" s="145"/>
      <c r="AJ44" s="145"/>
      <c r="AK44" s="145"/>
      <c r="AL44" s="145"/>
      <c r="AM44" s="145"/>
      <c r="AN44" s="145"/>
      <c r="AO44" s="145"/>
      <c r="AP44" s="145"/>
      <c r="AQ44" s="145"/>
      <c r="AR44" s="145"/>
      <c r="AS44" s="145"/>
      <c r="AT44" s="145"/>
      <c r="AU44" s="145"/>
      <c r="AV44" s="145"/>
      <c r="AW44" s="145"/>
      <c r="AX44" s="145"/>
      <c r="AY44" s="145"/>
      <c r="AZ44" s="145"/>
      <c r="BA44" s="145"/>
      <c r="BB44" s="145"/>
      <c r="BC44" s="145"/>
      <c r="BD44" s="145"/>
      <c r="BE44" s="145"/>
      <c r="BF44" s="145"/>
      <c r="BG44" s="145"/>
      <c r="BH44" s="145"/>
      <c r="BI44" s="145"/>
      <c r="BJ44" s="145"/>
      <c r="BK44" s="145"/>
      <c r="BL44" s="145"/>
      <c r="BM44" s="145"/>
      <c r="BN44" s="145"/>
      <c r="BO44" s="146"/>
    </row>
    <row r="45" spans="1:67" s="29" customFormat="1" ht="58.8" customHeight="1" x14ac:dyDescent="0.25">
      <c r="A45" s="104">
        <v>5</v>
      </c>
      <c r="B45" s="104"/>
      <c r="C45" s="127" t="s">
        <v>76</v>
      </c>
      <c r="D45" s="127"/>
      <c r="E45" s="127"/>
      <c r="F45" s="127"/>
      <c r="G45" s="127"/>
      <c r="H45" s="127"/>
      <c r="I45" s="127"/>
      <c r="J45" s="127"/>
      <c r="K45" s="127"/>
      <c r="L45" s="127"/>
      <c r="M45" s="127"/>
      <c r="N45" s="127"/>
      <c r="O45" s="127"/>
      <c r="P45" s="127"/>
      <c r="Q45" s="127"/>
      <c r="R45" s="127"/>
      <c r="S45" s="127"/>
      <c r="T45" s="127"/>
      <c r="U45" s="127"/>
      <c r="V45" s="127"/>
      <c r="W45" s="127"/>
      <c r="X45" s="127"/>
      <c r="Y45" s="127"/>
      <c r="Z45" s="127"/>
      <c r="AA45" s="127"/>
      <c r="AB45" s="127"/>
      <c r="AC45" s="144" t="s">
        <v>125</v>
      </c>
      <c r="AD45" s="145"/>
      <c r="AE45" s="145"/>
      <c r="AF45" s="145"/>
      <c r="AG45" s="145"/>
      <c r="AH45" s="145"/>
      <c r="AI45" s="145"/>
      <c r="AJ45" s="145"/>
      <c r="AK45" s="145"/>
      <c r="AL45" s="145"/>
      <c r="AM45" s="145"/>
      <c r="AN45" s="145"/>
      <c r="AO45" s="145"/>
      <c r="AP45" s="145"/>
      <c r="AQ45" s="145"/>
      <c r="AR45" s="145"/>
      <c r="AS45" s="145"/>
      <c r="AT45" s="145"/>
      <c r="AU45" s="145"/>
      <c r="AV45" s="145"/>
      <c r="AW45" s="145"/>
      <c r="AX45" s="145"/>
      <c r="AY45" s="145"/>
      <c r="AZ45" s="145"/>
      <c r="BA45" s="145"/>
      <c r="BB45" s="145"/>
      <c r="BC45" s="145"/>
      <c r="BD45" s="145"/>
      <c r="BE45" s="145"/>
      <c r="BF45" s="145"/>
      <c r="BG45" s="145"/>
      <c r="BH45" s="145"/>
      <c r="BI45" s="145"/>
      <c r="BJ45" s="145"/>
      <c r="BK45" s="145"/>
      <c r="BL45" s="145"/>
      <c r="BM45" s="145"/>
      <c r="BN45" s="145"/>
      <c r="BO45" s="146"/>
    </row>
    <row r="46" spans="1:67" s="29" customFormat="1" ht="30.75" customHeight="1" x14ac:dyDescent="0.25">
      <c r="A46" s="104">
        <v>6</v>
      </c>
      <c r="B46" s="104"/>
      <c r="C46" s="127" t="s">
        <v>77</v>
      </c>
      <c r="D46" s="127"/>
      <c r="E46" s="127"/>
      <c r="F46" s="127"/>
      <c r="G46" s="127"/>
      <c r="H46" s="127"/>
      <c r="I46" s="127"/>
      <c r="J46" s="127"/>
      <c r="K46" s="127"/>
      <c r="L46" s="127"/>
      <c r="M46" s="127"/>
      <c r="N46" s="127"/>
      <c r="O46" s="127"/>
      <c r="P46" s="127"/>
      <c r="Q46" s="127"/>
      <c r="R46" s="127"/>
      <c r="S46" s="127"/>
      <c r="T46" s="127"/>
      <c r="U46" s="127"/>
      <c r="V46" s="127"/>
      <c r="W46" s="127"/>
      <c r="X46" s="127"/>
      <c r="Y46" s="127"/>
      <c r="Z46" s="127"/>
      <c r="AA46" s="127"/>
      <c r="AB46" s="127"/>
      <c r="AC46" s="144" t="s">
        <v>124</v>
      </c>
      <c r="AD46" s="145"/>
      <c r="AE46" s="145"/>
      <c r="AF46" s="145"/>
      <c r="AG46" s="145"/>
      <c r="AH46" s="145"/>
      <c r="AI46" s="145"/>
      <c r="AJ46" s="145"/>
      <c r="AK46" s="145"/>
      <c r="AL46" s="145"/>
      <c r="AM46" s="145"/>
      <c r="AN46" s="145"/>
      <c r="AO46" s="145"/>
      <c r="AP46" s="145"/>
      <c r="AQ46" s="145"/>
      <c r="AR46" s="145"/>
      <c r="AS46" s="145"/>
      <c r="AT46" s="145"/>
      <c r="AU46" s="145"/>
      <c r="AV46" s="145"/>
      <c r="AW46" s="145"/>
      <c r="AX46" s="145"/>
      <c r="AY46" s="145"/>
      <c r="AZ46" s="145"/>
      <c r="BA46" s="145"/>
      <c r="BB46" s="145"/>
      <c r="BC46" s="145"/>
      <c r="BD46" s="145"/>
      <c r="BE46" s="145"/>
      <c r="BF46" s="145"/>
      <c r="BG46" s="145"/>
      <c r="BH46" s="145"/>
      <c r="BI46" s="145"/>
      <c r="BJ46" s="145"/>
      <c r="BK46" s="145"/>
      <c r="BL46" s="145"/>
      <c r="BM46" s="145"/>
      <c r="BN46" s="145"/>
      <c r="BO46" s="146"/>
    </row>
    <row r="47" spans="1:67" s="27" customFormat="1" ht="25.2" customHeight="1" x14ac:dyDescent="0.25">
      <c r="A47" s="104">
        <v>7</v>
      </c>
      <c r="B47" s="104"/>
      <c r="C47" s="127" t="s">
        <v>78</v>
      </c>
      <c r="D47" s="127"/>
      <c r="E47" s="127"/>
      <c r="F47" s="127"/>
      <c r="G47" s="127"/>
      <c r="H47" s="127"/>
      <c r="I47" s="127"/>
      <c r="J47" s="127"/>
      <c r="K47" s="127"/>
      <c r="L47" s="127"/>
      <c r="M47" s="127"/>
      <c r="N47" s="127"/>
      <c r="O47" s="127"/>
      <c r="P47" s="127"/>
      <c r="Q47" s="127"/>
      <c r="R47" s="127"/>
      <c r="S47" s="127"/>
      <c r="T47" s="127"/>
      <c r="U47" s="127"/>
      <c r="V47" s="127"/>
      <c r="W47" s="127"/>
      <c r="X47" s="127"/>
      <c r="Y47" s="127"/>
      <c r="Z47" s="127"/>
      <c r="AA47" s="127"/>
      <c r="AB47" s="127"/>
      <c r="AC47" s="144" t="s">
        <v>126</v>
      </c>
      <c r="AD47" s="145"/>
      <c r="AE47" s="145"/>
      <c r="AF47" s="145"/>
      <c r="AG47" s="145"/>
      <c r="AH47" s="145"/>
      <c r="AI47" s="145"/>
      <c r="AJ47" s="145"/>
      <c r="AK47" s="145"/>
      <c r="AL47" s="145"/>
      <c r="AM47" s="145"/>
      <c r="AN47" s="145"/>
      <c r="AO47" s="145"/>
      <c r="AP47" s="145"/>
      <c r="AQ47" s="145"/>
      <c r="AR47" s="145"/>
      <c r="AS47" s="145"/>
      <c r="AT47" s="145"/>
      <c r="AU47" s="145"/>
      <c r="AV47" s="145"/>
      <c r="AW47" s="145"/>
      <c r="AX47" s="145"/>
      <c r="AY47" s="145"/>
      <c r="AZ47" s="145"/>
      <c r="BA47" s="145"/>
      <c r="BB47" s="145"/>
      <c r="BC47" s="145"/>
      <c r="BD47" s="145"/>
      <c r="BE47" s="145"/>
      <c r="BF47" s="145"/>
      <c r="BG47" s="145"/>
      <c r="BH47" s="145"/>
      <c r="BI47" s="145"/>
      <c r="BJ47" s="145"/>
      <c r="BK47" s="145"/>
      <c r="BL47" s="145"/>
      <c r="BM47" s="145"/>
      <c r="BN47" s="145"/>
      <c r="BO47" s="146"/>
    </row>
    <row r="48" spans="1:67" s="27" customFormat="1" ht="25.5" customHeight="1" x14ac:dyDescent="0.25">
      <c r="A48" s="104">
        <v>8</v>
      </c>
      <c r="B48" s="104"/>
      <c r="C48" s="127" t="s">
        <v>79</v>
      </c>
      <c r="D48" s="127"/>
      <c r="E48" s="127"/>
      <c r="F48" s="127"/>
      <c r="G48" s="127"/>
      <c r="H48" s="127"/>
      <c r="I48" s="127"/>
      <c r="J48" s="127"/>
      <c r="K48" s="127"/>
      <c r="L48" s="127"/>
      <c r="M48" s="127"/>
      <c r="N48" s="127"/>
      <c r="O48" s="127"/>
      <c r="P48" s="127"/>
      <c r="Q48" s="127"/>
      <c r="R48" s="127"/>
      <c r="S48" s="127"/>
      <c r="T48" s="127"/>
      <c r="U48" s="127"/>
      <c r="V48" s="127"/>
      <c r="W48" s="127"/>
      <c r="X48" s="127"/>
      <c r="Y48" s="127"/>
      <c r="Z48" s="127"/>
      <c r="AA48" s="127"/>
      <c r="AB48" s="127"/>
      <c r="AC48" s="141" t="s">
        <v>127</v>
      </c>
      <c r="AD48" s="142"/>
      <c r="AE48" s="142"/>
      <c r="AF48" s="142"/>
      <c r="AG48" s="142"/>
      <c r="AH48" s="142"/>
      <c r="AI48" s="142"/>
      <c r="AJ48" s="142"/>
      <c r="AK48" s="142"/>
      <c r="AL48" s="142"/>
      <c r="AM48" s="142"/>
      <c r="AN48" s="142"/>
      <c r="AO48" s="142"/>
      <c r="AP48" s="142"/>
      <c r="AQ48" s="142"/>
      <c r="AR48" s="142"/>
      <c r="AS48" s="142"/>
      <c r="AT48" s="142"/>
      <c r="AU48" s="142"/>
      <c r="AV48" s="142"/>
      <c r="AW48" s="142"/>
      <c r="AX48" s="142"/>
      <c r="AY48" s="142"/>
      <c r="AZ48" s="142"/>
      <c r="BA48" s="142"/>
      <c r="BB48" s="142"/>
      <c r="BC48" s="142"/>
      <c r="BD48" s="142"/>
      <c r="BE48" s="142"/>
      <c r="BF48" s="142"/>
      <c r="BG48" s="142"/>
      <c r="BH48" s="142"/>
      <c r="BI48" s="142"/>
      <c r="BJ48" s="142"/>
      <c r="BK48" s="142"/>
      <c r="BL48" s="142"/>
      <c r="BM48" s="142"/>
      <c r="BN48" s="142"/>
      <c r="BO48" s="143"/>
    </row>
    <row r="49" spans="1:67" s="27" customFormat="1" ht="42" customHeight="1" x14ac:dyDescent="0.25">
      <c r="A49" s="104">
        <v>9</v>
      </c>
      <c r="B49" s="104"/>
      <c r="C49" s="127" t="s">
        <v>80</v>
      </c>
      <c r="D49" s="127"/>
      <c r="E49" s="127"/>
      <c r="F49" s="127"/>
      <c r="G49" s="127"/>
      <c r="H49" s="127"/>
      <c r="I49" s="127"/>
      <c r="J49" s="127"/>
      <c r="K49" s="127"/>
      <c r="L49" s="127"/>
      <c r="M49" s="127"/>
      <c r="N49" s="127"/>
      <c r="O49" s="127"/>
      <c r="P49" s="127"/>
      <c r="Q49" s="127"/>
      <c r="R49" s="127"/>
      <c r="S49" s="127"/>
      <c r="T49" s="127"/>
      <c r="U49" s="127"/>
      <c r="V49" s="127"/>
      <c r="W49" s="127"/>
      <c r="X49" s="127"/>
      <c r="Y49" s="127"/>
      <c r="Z49" s="127"/>
      <c r="AA49" s="127"/>
      <c r="AB49" s="127"/>
      <c r="AC49" s="141" t="s">
        <v>132</v>
      </c>
      <c r="AD49" s="142"/>
      <c r="AE49" s="142"/>
      <c r="AF49" s="142"/>
      <c r="AG49" s="142"/>
      <c r="AH49" s="142"/>
      <c r="AI49" s="142"/>
      <c r="AJ49" s="142"/>
      <c r="AK49" s="142"/>
      <c r="AL49" s="142"/>
      <c r="AM49" s="142"/>
      <c r="AN49" s="142"/>
      <c r="AO49" s="142"/>
      <c r="AP49" s="142"/>
      <c r="AQ49" s="142"/>
      <c r="AR49" s="142"/>
      <c r="AS49" s="142"/>
      <c r="AT49" s="142"/>
      <c r="AU49" s="142"/>
      <c r="AV49" s="142"/>
      <c r="AW49" s="142"/>
      <c r="AX49" s="142"/>
      <c r="AY49" s="142"/>
      <c r="AZ49" s="142"/>
      <c r="BA49" s="142"/>
      <c r="BB49" s="142"/>
      <c r="BC49" s="142"/>
      <c r="BD49" s="142"/>
      <c r="BE49" s="142"/>
      <c r="BF49" s="142"/>
      <c r="BG49" s="142"/>
      <c r="BH49" s="142"/>
      <c r="BI49" s="142"/>
      <c r="BJ49" s="142"/>
      <c r="BK49" s="142"/>
      <c r="BL49" s="142"/>
      <c r="BM49" s="142"/>
      <c r="BN49" s="142"/>
      <c r="BO49" s="143"/>
    </row>
    <row r="50" spans="1:67" s="27" customFormat="1" ht="59.25" customHeight="1" x14ac:dyDescent="0.25">
      <c r="A50" s="104">
        <v>10</v>
      </c>
      <c r="B50" s="104"/>
      <c r="C50" s="127" t="s">
        <v>81</v>
      </c>
      <c r="D50" s="127"/>
      <c r="E50" s="127"/>
      <c r="F50" s="127"/>
      <c r="G50" s="127"/>
      <c r="H50" s="127"/>
      <c r="I50" s="127"/>
      <c r="J50" s="127"/>
      <c r="K50" s="127"/>
      <c r="L50" s="127"/>
      <c r="M50" s="127"/>
      <c r="N50" s="127"/>
      <c r="O50" s="127"/>
      <c r="P50" s="127"/>
      <c r="Q50" s="127"/>
      <c r="R50" s="127"/>
      <c r="S50" s="127"/>
      <c r="T50" s="127"/>
      <c r="U50" s="127"/>
      <c r="V50" s="127"/>
      <c r="W50" s="127"/>
      <c r="X50" s="127"/>
      <c r="Y50" s="127"/>
      <c r="Z50" s="127"/>
      <c r="AA50" s="127"/>
      <c r="AB50" s="127"/>
      <c r="AC50" s="288" t="s">
        <v>128</v>
      </c>
      <c r="AD50" s="289"/>
      <c r="AE50" s="289"/>
      <c r="AF50" s="289"/>
      <c r="AG50" s="289"/>
      <c r="AH50" s="289"/>
      <c r="AI50" s="289"/>
      <c r="AJ50" s="289"/>
      <c r="AK50" s="289"/>
      <c r="AL50" s="289"/>
      <c r="AM50" s="289"/>
      <c r="AN50" s="289"/>
      <c r="AO50" s="289"/>
      <c r="AP50" s="289"/>
      <c r="AQ50" s="289"/>
      <c r="AR50" s="289"/>
      <c r="AS50" s="289"/>
      <c r="AT50" s="289"/>
      <c r="AU50" s="289"/>
      <c r="AV50" s="289"/>
      <c r="AW50" s="289"/>
      <c r="AX50" s="289"/>
      <c r="AY50" s="289"/>
      <c r="AZ50" s="289"/>
      <c r="BA50" s="289"/>
      <c r="BB50" s="289"/>
      <c r="BC50" s="289"/>
      <c r="BD50" s="289"/>
      <c r="BE50" s="289"/>
      <c r="BF50" s="289"/>
      <c r="BG50" s="289"/>
      <c r="BH50" s="289"/>
      <c r="BI50" s="289"/>
      <c r="BJ50" s="289"/>
      <c r="BK50" s="289"/>
      <c r="BL50" s="289"/>
      <c r="BM50" s="289"/>
      <c r="BN50" s="289"/>
      <c r="BO50" s="290"/>
    </row>
    <row r="51" spans="1:67" s="27" customFormat="1" ht="28.5" customHeight="1" x14ac:dyDescent="0.25">
      <c r="A51" s="104">
        <v>11</v>
      </c>
      <c r="B51" s="104"/>
      <c r="C51" s="127" t="s">
        <v>82</v>
      </c>
      <c r="D51" s="127"/>
      <c r="E51" s="127"/>
      <c r="F51" s="127"/>
      <c r="G51" s="127"/>
      <c r="H51" s="127"/>
      <c r="I51" s="127"/>
      <c r="J51" s="127"/>
      <c r="K51" s="127"/>
      <c r="L51" s="127"/>
      <c r="M51" s="127"/>
      <c r="N51" s="127"/>
      <c r="O51" s="127"/>
      <c r="P51" s="127"/>
      <c r="Q51" s="127"/>
      <c r="R51" s="127"/>
      <c r="S51" s="127"/>
      <c r="T51" s="127"/>
      <c r="U51" s="127"/>
      <c r="V51" s="127"/>
      <c r="W51" s="127"/>
      <c r="X51" s="127"/>
      <c r="Y51" s="127"/>
      <c r="Z51" s="127"/>
      <c r="AA51" s="127"/>
      <c r="AB51" s="127"/>
      <c r="AC51" s="288" t="s">
        <v>129</v>
      </c>
      <c r="AD51" s="289"/>
      <c r="AE51" s="289"/>
      <c r="AF51" s="289"/>
      <c r="AG51" s="289"/>
      <c r="AH51" s="289"/>
      <c r="AI51" s="289"/>
      <c r="AJ51" s="289"/>
      <c r="AK51" s="289"/>
      <c r="AL51" s="289"/>
      <c r="AM51" s="289"/>
      <c r="AN51" s="289"/>
      <c r="AO51" s="289"/>
      <c r="AP51" s="289"/>
      <c r="AQ51" s="289"/>
      <c r="AR51" s="289"/>
      <c r="AS51" s="289"/>
      <c r="AT51" s="289"/>
      <c r="AU51" s="289"/>
      <c r="AV51" s="289"/>
      <c r="AW51" s="289"/>
      <c r="AX51" s="289"/>
      <c r="AY51" s="289"/>
      <c r="AZ51" s="289"/>
      <c r="BA51" s="289"/>
      <c r="BB51" s="289"/>
      <c r="BC51" s="289"/>
      <c r="BD51" s="289"/>
      <c r="BE51" s="289"/>
      <c r="BF51" s="289"/>
      <c r="BG51" s="289"/>
      <c r="BH51" s="289"/>
      <c r="BI51" s="289"/>
      <c r="BJ51" s="289"/>
      <c r="BK51" s="289"/>
      <c r="BL51" s="289"/>
      <c r="BM51" s="289"/>
      <c r="BN51" s="289"/>
      <c r="BO51" s="290"/>
    </row>
    <row r="52" spans="1:67" s="27" customFormat="1" ht="18" hidden="1" customHeight="1" x14ac:dyDescent="0.25">
      <c r="A52" s="104">
        <v>12</v>
      </c>
      <c r="B52" s="104"/>
      <c r="C52" s="127" t="s">
        <v>83</v>
      </c>
      <c r="D52" s="127"/>
      <c r="E52" s="127"/>
      <c r="F52" s="127"/>
      <c r="G52" s="127"/>
      <c r="H52" s="127"/>
      <c r="I52" s="127"/>
      <c r="J52" s="127"/>
      <c r="K52" s="127"/>
      <c r="L52" s="127"/>
      <c r="M52" s="127"/>
      <c r="N52" s="127"/>
      <c r="O52" s="127"/>
      <c r="P52" s="127"/>
      <c r="Q52" s="127"/>
      <c r="R52" s="127"/>
      <c r="S52" s="127"/>
      <c r="T52" s="127"/>
      <c r="U52" s="127"/>
      <c r="V52" s="127"/>
      <c r="W52" s="127"/>
      <c r="X52" s="127"/>
      <c r="Y52" s="127"/>
      <c r="Z52" s="127"/>
      <c r="AA52" s="127"/>
      <c r="AB52" s="127"/>
      <c r="AC52" s="288"/>
      <c r="AD52" s="289"/>
      <c r="AE52" s="289"/>
      <c r="AF52" s="289"/>
      <c r="AG52" s="289"/>
      <c r="AH52" s="289"/>
      <c r="AI52" s="289"/>
      <c r="AJ52" s="289"/>
      <c r="AK52" s="289"/>
      <c r="AL52" s="289"/>
      <c r="AM52" s="289"/>
      <c r="AN52" s="289"/>
      <c r="AO52" s="289"/>
      <c r="AP52" s="289"/>
      <c r="AQ52" s="289"/>
      <c r="AR52" s="289"/>
      <c r="AS52" s="289"/>
      <c r="AT52" s="289"/>
      <c r="AU52" s="289"/>
      <c r="AV52" s="289"/>
      <c r="AW52" s="289"/>
      <c r="AX52" s="289"/>
      <c r="AY52" s="289"/>
      <c r="AZ52" s="289"/>
      <c r="BA52" s="289"/>
      <c r="BB52" s="289"/>
      <c r="BC52" s="289"/>
      <c r="BD52" s="289"/>
      <c r="BE52" s="289"/>
      <c r="BF52" s="289"/>
      <c r="BG52" s="289"/>
      <c r="BH52" s="289"/>
      <c r="BI52" s="289"/>
      <c r="BJ52" s="289"/>
      <c r="BK52" s="289"/>
      <c r="BL52" s="289"/>
      <c r="BM52" s="289"/>
      <c r="BN52" s="289"/>
      <c r="BO52" s="290"/>
    </row>
    <row r="53" spans="1:67" s="27" customFormat="1" ht="26.25" hidden="1" customHeight="1" x14ac:dyDescent="0.25">
      <c r="A53" s="104">
        <v>13</v>
      </c>
      <c r="B53" s="104"/>
      <c r="C53" s="127" t="s">
        <v>84</v>
      </c>
      <c r="D53" s="127"/>
      <c r="E53" s="127"/>
      <c r="F53" s="127"/>
      <c r="G53" s="127"/>
      <c r="H53" s="127"/>
      <c r="I53" s="127"/>
      <c r="J53" s="127"/>
      <c r="K53" s="127"/>
      <c r="L53" s="127"/>
      <c r="M53" s="127"/>
      <c r="N53" s="127"/>
      <c r="O53" s="127"/>
      <c r="P53" s="127"/>
      <c r="Q53" s="127"/>
      <c r="R53" s="127"/>
      <c r="S53" s="127"/>
      <c r="T53" s="127"/>
      <c r="U53" s="127"/>
      <c r="V53" s="127"/>
      <c r="W53" s="127"/>
      <c r="X53" s="127"/>
      <c r="Y53" s="127"/>
      <c r="Z53" s="127"/>
      <c r="AA53" s="127"/>
      <c r="AB53" s="127"/>
      <c r="AC53" s="288"/>
      <c r="AD53" s="289"/>
      <c r="AE53" s="289"/>
      <c r="AF53" s="289"/>
      <c r="AG53" s="289"/>
      <c r="AH53" s="289"/>
      <c r="AI53" s="289"/>
      <c r="AJ53" s="289"/>
      <c r="AK53" s="289"/>
      <c r="AL53" s="289"/>
      <c r="AM53" s="289"/>
      <c r="AN53" s="289"/>
      <c r="AO53" s="289"/>
      <c r="AP53" s="289"/>
      <c r="AQ53" s="289"/>
      <c r="AR53" s="289"/>
      <c r="AS53" s="289"/>
      <c r="AT53" s="289"/>
      <c r="AU53" s="289"/>
      <c r="AV53" s="289"/>
      <c r="AW53" s="289"/>
      <c r="AX53" s="289"/>
      <c r="AY53" s="289"/>
      <c r="AZ53" s="289"/>
      <c r="BA53" s="289"/>
      <c r="BB53" s="289"/>
      <c r="BC53" s="289"/>
      <c r="BD53" s="289"/>
      <c r="BE53" s="289"/>
      <c r="BF53" s="289"/>
      <c r="BG53" s="289"/>
      <c r="BH53" s="289"/>
      <c r="BI53" s="289"/>
      <c r="BJ53" s="289"/>
      <c r="BK53" s="289"/>
      <c r="BL53" s="289"/>
      <c r="BM53" s="289"/>
      <c r="BN53" s="289"/>
      <c r="BO53" s="290"/>
    </row>
    <row r="54" spans="1:67" s="27" customFormat="1" ht="28.5" customHeight="1" x14ac:dyDescent="0.25">
      <c r="A54" s="104">
        <v>14</v>
      </c>
      <c r="B54" s="104"/>
      <c r="C54" s="127" t="s">
        <v>85</v>
      </c>
      <c r="D54" s="127"/>
      <c r="E54" s="127"/>
      <c r="F54" s="127"/>
      <c r="G54" s="127"/>
      <c r="H54" s="127"/>
      <c r="I54" s="127"/>
      <c r="J54" s="127"/>
      <c r="K54" s="127"/>
      <c r="L54" s="127"/>
      <c r="M54" s="127"/>
      <c r="N54" s="127"/>
      <c r="O54" s="127"/>
      <c r="P54" s="127"/>
      <c r="Q54" s="127"/>
      <c r="R54" s="127"/>
      <c r="S54" s="127"/>
      <c r="T54" s="127"/>
      <c r="U54" s="127"/>
      <c r="V54" s="127"/>
      <c r="W54" s="127"/>
      <c r="X54" s="127"/>
      <c r="Y54" s="127"/>
      <c r="Z54" s="127"/>
      <c r="AA54" s="127"/>
      <c r="AB54" s="127"/>
      <c r="AC54" s="288" t="s">
        <v>134</v>
      </c>
      <c r="AD54" s="289"/>
      <c r="AE54" s="289"/>
      <c r="AF54" s="289"/>
      <c r="AG54" s="289"/>
      <c r="AH54" s="289"/>
      <c r="AI54" s="289"/>
      <c r="AJ54" s="289"/>
      <c r="AK54" s="289"/>
      <c r="AL54" s="289"/>
      <c r="AM54" s="289"/>
      <c r="AN54" s="289"/>
      <c r="AO54" s="289"/>
      <c r="AP54" s="289"/>
      <c r="AQ54" s="289"/>
      <c r="AR54" s="289"/>
      <c r="AS54" s="289"/>
      <c r="AT54" s="289"/>
      <c r="AU54" s="289"/>
      <c r="AV54" s="289"/>
      <c r="AW54" s="289"/>
      <c r="AX54" s="289"/>
      <c r="AY54" s="289"/>
      <c r="AZ54" s="289"/>
      <c r="BA54" s="289"/>
      <c r="BB54" s="289"/>
      <c r="BC54" s="289"/>
      <c r="BD54" s="289"/>
      <c r="BE54" s="289"/>
      <c r="BF54" s="289"/>
      <c r="BG54" s="289"/>
      <c r="BH54" s="289"/>
      <c r="BI54" s="289"/>
      <c r="BJ54" s="289"/>
      <c r="BK54" s="289"/>
      <c r="BL54" s="289"/>
      <c r="BM54" s="289"/>
      <c r="BN54" s="289"/>
      <c r="BO54" s="290"/>
    </row>
    <row r="55" spans="1:67" s="27" customFormat="1" ht="27" customHeight="1" x14ac:dyDescent="0.25">
      <c r="A55" s="104">
        <v>15</v>
      </c>
      <c r="B55" s="104"/>
      <c r="C55" s="127" t="s">
        <v>86</v>
      </c>
      <c r="D55" s="127"/>
      <c r="E55" s="127"/>
      <c r="F55" s="127"/>
      <c r="G55" s="127"/>
      <c r="H55" s="127"/>
      <c r="I55" s="127"/>
      <c r="J55" s="127"/>
      <c r="K55" s="127"/>
      <c r="L55" s="127"/>
      <c r="M55" s="127"/>
      <c r="N55" s="127"/>
      <c r="O55" s="127"/>
      <c r="P55" s="127"/>
      <c r="Q55" s="127"/>
      <c r="R55" s="127"/>
      <c r="S55" s="127"/>
      <c r="T55" s="127"/>
      <c r="U55" s="127"/>
      <c r="V55" s="127"/>
      <c r="W55" s="127"/>
      <c r="X55" s="127"/>
      <c r="Y55" s="127"/>
      <c r="Z55" s="127"/>
      <c r="AA55" s="127"/>
      <c r="AB55" s="127"/>
      <c r="AC55" s="288"/>
      <c r="AD55" s="289"/>
      <c r="AE55" s="289"/>
      <c r="AF55" s="289"/>
      <c r="AG55" s="289"/>
      <c r="AH55" s="289"/>
      <c r="AI55" s="289"/>
      <c r="AJ55" s="289"/>
      <c r="AK55" s="289"/>
      <c r="AL55" s="289"/>
      <c r="AM55" s="289"/>
      <c r="AN55" s="289"/>
      <c r="AO55" s="289"/>
      <c r="AP55" s="289"/>
      <c r="AQ55" s="289"/>
      <c r="AR55" s="289"/>
      <c r="AS55" s="289"/>
      <c r="AT55" s="289"/>
      <c r="AU55" s="289"/>
      <c r="AV55" s="289"/>
      <c r="AW55" s="289"/>
      <c r="AX55" s="289"/>
      <c r="AY55" s="289"/>
      <c r="AZ55" s="289"/>
      <c r="BA55" s="289"/>
      <c r="BB55" s="289"/>
      <c r="BC55" s="289"/>
      <c r="BD55" s="289"/>
      <c r="BE55" s="289"/>
      <c r="BF55" s="289"/>
      <c r="BG55" s="289"/>
      <c r="BH55" s="289"/>
      <c r="BI55" s="289"/>
      <c r="BJ55" s="289"/>
      <c r="BK55" s="289"/>
      <c r="BL55" s="289"/>
      <c r="BM55" s="289"/>
      <c r="BN55" s="289"/>
      <c r="BO55" s="290"/>
    </row>
    <row r="56" spans="1:67" s="27" customFormat="1" ht="69" hidden="1" customHeight="1" x14ac:dyDescent="0.25">
      <c r="A56" s="104">
        <v>16</v>
      </c>
      <c r="B56" s="104"/>
      <c r="C56" s="127" t="s">
        <v>87</v>
      </c>
      <c r="D56" s="127"/>
      <c r="E56" s="127"/>
      <c r="F56" s="127"/>
      <c r="G56" s="127"/>
      <c r="H56" s="127"/>
      <c r="I56" s="127"/>
      <c r="J56" s="127"/>
      <c r="K56" s="127"/>
      <c r="L56" s="127"/>
      <c r="M56" s="127"/>
      <c r="N56" s="127"/>
      <c r="O56" s="127"/>
      <c r="P56" s="127"/>
      <c r="Q56" s="127"/>
      <c r="R56" s="127"/>
      <c r="S56" s="127"/>
      <c r="T56" s="127"/>
      <c r="U56" s="127"/>
      <c r="V56" s="127"/>
      <c r="W56" s="127"/>
      <c r="X56" s="127"/>
      <c r="Y56" s="127"/>
      <c r="Z56" s="127"/>
      <c r="AA56" s="127"/>
      <c r="AB56" s="127"/>
      <c r="AC56" s="288"/>
      <c r="AD56" s="289"/>
      <c r="AE56" s="289"/>
      <c r="AF56" s="289"/>
      <c r="AG56" s="289"/>
      <c r="AH56" s="289"/>
      <c r="AI56" s="289"/>
      <c r="AJ56" s="289"/>
      <c r="AK56" s="289"/>
      <c r="AL56" s="289"/>
      <c r="AM56" s="289"/>
      <c r="AN56" s="289"/>
      <c r="AO56" s="289"/>
      <c r="AP56" s="289"/>
      <c r="AQ56" s="289"/>
      <c r="AR56" s="289"/>
      <c r="AS56" s="289"/>
      <c r="AT56" s="289"/>
      <c r="AU56" s="289"/>
      <c r="AV56" s="289"/>
      <c r="AW56" s="289"/>
      <c r="AX56" s="289"/>
      <c r="AY56" s="289"/>
      <c r="AZ56" s="289"/>
      <c r="BA56" s="289"/>
      <c r="BB56" s="289"/>
      <c r="BC56" s="289"/>
      <c r="BD56" s="289"/>
      <c r="BE56" s="289"/>
      <c r="BF56" s="289"/>
      <c r="BG56" s="289"/>
      <c r="BH56" s="289"/>
      <c r="BI56" s="289"/>
      <c r="BJ56" s="289"/>
      <c r="BK56" s="289"/>
      <c r="BL56" s="289"/>
      <c r="BM56" s="289"/>
      <c r="BN56" s="289"/>
      <c r="BO56" s="290"/>
    </row>
    <row r="57" spans="1:67" s="27" customFormat="1" ht="11.25" customHeight="1" x14ac:dyDescent="0.25">
      <c r="A57" s="37"/>
      <c r="B57" s="38"/>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C57" s="41"/>
      <c r="BD57" s="41"/>
      <c r="BE57" s="41"/>
      <c r="BF57" s="41"/>
      <c r="BO57" s="28"/>
    </row>
    <row r="58" spans="1:67" s="12" customFormat="1" ht="14.25" customHeight="1" x14ac:dyDescent="0.25">
      <c r="A58" s="105" t="s">
        <v>135</v>
      </c>
      <c r="B58" s="106"/>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c r="AA58" s="106"/>
      <c r="AB58" s="106"/>
      <c r="AC58" s="106"/>
      <c r="AD58" s="106"/>
      <c r="AE58" s="106"/>
      <c r="AF58" s="107"/>
      <c r="AH58" s="114" t="s">
        <v>48</v>
      </c>
      <c r="AI58" s="115"/>
      <c r="AJ58" s="115"/>
      <c r="AK58" s="115"/>
      <c r="AL58" s="115"/>
      <c r="AM58" s="115"/>
      <c r="AN58" s="115"/>
      <c r="AO58" s="115"/>
      <c r="AP58" s="115"/>
      <c r="AQ58" s="115"/>
      <c r="AR58" s="115"/>
      <c r="AS58" s="115"/>
      <c r="AT58" s="115"/>
      <c r="AU58" s="115"/>
      <c r="AV58" s="115"/>
      <c r="AW58" s="115"/>
      <c r="AX58" s="115"/>
      <c r="AY58" s="115"/>
      <c r="AZ58" s="115"/>
      <c r="BA58" s="115"/>
      <c r="BB58" s="115"/>
      <c r="BC58" s="115"/>
      <c r="BD58" s="115"/>
      <c r="BE58" s="115"/>
      <c r="BF58" s="115"/>
      <c r="BG58" s="115"/>
      <c r="BH58" s="115"/>
      <c r="BI58" s="115"/>
      <c r="BJ58" s="115"/>
      <c r="BK58" s="115"/>
      <c r="BL58" s="115"/>
      <c r="BM58" s="115"/>
      <c r="BN58" s="115"/>
      <c r="BO58" s="116"/>
    </row>
    <row r="59" spans="1:67" s="12" customFormat="1" ht="12" customHeight="1" x14ac:dyDescent="0.25">
      <c r="A59" s="108"/>
      <c r="B59" s="109"/>
      <c r="C59" s="109"/>
      <c r="D59" s="109"/>
      <c r="E59" s="109"/>
      <c r="F59" s="109"/>
      <c r="G59" s="109"/>
      <c r="H59" s="109"/>
      <c r="I59" s="109"/>
      <c r="J59" s="109"/>
      <c r="K59" s="109"/>
      <c r="L59" s="109"/>
      <c r="M59" s="109"/>
      <c r="N59" s="109"/>
      <c r="O59" s="109"/>
      <c r="P59" s="109"/>
      <c r="Q59" s="109"/>
      <c r="R59" s="109"/>
      <c r="S59" s="109"/>
      <c r="T59" s="109"/>
      <c r="U59" s="109"/>
      <c r="V59" s="109"/>
      <c r="W59" s="109"/>
      <c r="X59" s="109"/>
      <c r="Y59" s="109"/>
      <c r="Z59" s="109"/>
      <c r="AA59" s="109"/>
      <c r="AB59" s="109"/>
      <c r="AC59" s="109"/>
      <c r="AD59" s="109"/>
      <c r="AE59" s="109"/>
      <c r="AF59" s="110"/>
      <c r="AH59" s="117"/>
      <c r="AI59" s="118"/>
      <c r="AJ59" s="118"/>
      <c r="AK59" s="118"/>
      <c r="AL59" s="118"/>
      <c r="AM59" s="118"/>
      <c r="AN59" s="118"/>
      <c r="AO59" s="118"/>
      <c r="AP59" s="118"/>
      <c r="AQ59" s="118"/>
      <c r="AR59" s="118"/>
      <c r="AS59" s="118"/>
      <c r="AT59" s="118"/>
      <c r="AU59" s="118"/>
      <c r="AV59" s="118"/>
      <c r="AW59" s="118"/>
      <c r="AX59" s="118"/>
      <c r="AY59" s="118"/>
      <c r="AZ59" s="118"/>
      <c r="BA59" s="118"/>
      <c r="BB59" s="118"/>
      <c r="BC59" s="118"/>
      <c r="BD59" s="118"/>
      <c r="BE59" s="118"/>
      <c r="BF59" s="118"/>
      <c r="BG59" s="118"/>
      <c r="BH59" s="118"/>
      <c r="BI59" s="118"/>
      <c r="BJ59" s="118"/>
      <c r="BK59" s="118"/>
      <c r="BL59" s="118"/>
      <c r="BM59" s="118"/>
      <c r="BN59" s="118"/>
      <c r="BO59" s="119"/>
    </row>
    <row r="60" spans="1:67" s="12" customFormat="1" ht="13.95" customHeight="1" x14ac:dyDescent="0.25">
      <c r="A60" s="108"/>
      <c r="B60" s="109"/>
      <c r="C60" s="109"/>
      <c r="D60" s="109"/>
      <c r="E60" s="109"/>
      <c r="F60" s="109"/>
      <c r="G60" s="109"/>
      <c r="H60" s="109"/>
      <c r="I60" s="109"/>
      <c r="J60" s="109"/>
      <c r="K60" s="109"/>
      <c r="L60" s="109"/>
      <c r="M60" s="109"/>
      <c r="N60" s="109"/>
      <c r="O60" s="109"/>
      <c r="P60" s="109"/>
      <c r="Q60" s="109"/>
      <c r="R60" s="109"/>
      <c r="S60" s="109"/>
      <c r="T60" s="109"/>
      <c r="U60" s="109"/>
      <c r="V60" s="109"/>
      <c r="W60" s="109"/>
      <c r="X60" s="109"/>
      <c r="Y60" s="109"/>
      <c r="Z60" s="109"/>
      <c r="AA60" s="109"/>
      <c r="AB60" s="109"/>
      <c r="AC60" s="109"/>
      <c r="AD60" s="109"/>
      <c r="AE60" s="109"/>
      <c r="AF60" s="110"/>
      <c r="AH60" s="117"/>
      <c r="AI60" s="118"/>
      <c r="AJ60" s="118"/>
      <c r="AK60" s="118"/>
      <c r="AL60" s="118"/>
      <c r="AM60" s="118"/>
      <c r="AN60" s="118"/>
      <c r="AO60" s="118"/>
      <c r="AP60" s="118"/>
      <c r="AQ60" s="118"/>
      <c r="AR60" s="118"/>
      <c r="AS60" s="118"/>
      <c r="AT60" s="118"/>
      <c r="AU60" s="118"/>
      <c r="AV60" s="118"/>
      <c r="AW60" s="118"/>
      <c r="AX60" s="118"/>
      <c r="AY60" s="118"/>
      <c r="AZ60" s="118"/>
      <c r="BA60" s="118"/>
      <c r="BB60" s="118"/>
      <c r="BC60" s="118"/>
      <c r="BD60" s="118"/>
      <c r="BE60" s="118"/>
      <c r="BF60" s="118"/>
      <c r="BG60" s="118"/>
      <c r="BH60" s="118"/>
      <c r="BI60" s="118"/>
      <c r="BJ60" s="118"/>
      <c r="BK60" s="118"/>
      <c r="BL60" s="118"/>
      <c r="BM60" s="118"/>
      <c r="BN60" s="118"/>
      <c r="BO60" s="119"/>
    </row>
    <row r="61" spans="1:67" s="12" customFormat="1" ht="9.75" customHeight="1" x14ac:dyDescent="0.25">
      <c r="A61" s="108"/>
      <c r="B61" s="109"/>
      <c r="C61" s="109"/>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09"/>
      <c r="AB61" s="109"/>
      <c r="AC61" s="109"/>
      <c r="AD61" s="109"/>
      <c r="AE61" s="109"/>
      <c r="AF61" s="110"/>
      <c r="AH61" s="117"/>
      <c r="AI61" s="118"/>
      <c r="AJ61" s="118"/>
      <c r="AK61" s="118"/>
      <c r="AL61" s="118"/>
      <c r="AM61" s="118"/>
      <c r="AN61" s="118"/>
      <c r="AO61" s="118"/>
      <c r="AP61" s="118"/>
      <c r="AQ61" s="118"/>
      <c r="AR61" s="118"/>
      <c r="AS61" s="118"/>
      <c r="AT61" s="118"/>
      <c r="AU61" s="118"/>
      <c r="AV61" s="118"/>
      <c r="AW61" s="118"/>
      <c r="AX61" s="118"/>
      <c r="AY61" s="118"/>
      <c r="AZ61" s="118"/>
      <c r="BA61" s="118"/>
      <c r="BB61" s="118"/>
      <c r="BC61" s="118"/>
      <c r="BD61" s="118"/>
      <c r="BE61" s="118"/>
      <c r="BF61" s="118"/>
      <c r="BG61" s="118"/>
      <c r="BH61" s="118"/>
      <c r="BI61" s="118"/>
      <c r="BJ61" s="118"/>
      <c r="BK61" s="118"/>
      <c r="BL61" s="118"/>
      <c r="BM61" s="118"/>
      <c r="BN61" s="118"/>
      <c r="BO61" s="119"/>
    </row>
    <row r="62" spans="1:67" s="12" customFormat="1" ht="13.95" customHeight="1" x14ac:dyDescent="0.25">
      <c r="A62" s="108"/>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B62" s="109"/>
      <c r="AC62" s="109"/>
      <c r="AD62" s="109"/>
      <c r="AE62" s="109"/>
      <c r="AF62" s="110"/>
      <c r="AH62" s="117"/>
      <c r="AI62" s="118"/>
      <c r="AJ62" s="118"/>
      <c r="AK62" s="118"/>
      <c r="AL62" s="118"/>
      <c r="AM62" s="118"/>
      <c r="AN62" s="118"/>
      <c r="AO62" s="118"/>
      <c r="AP62" s="118"/>
      <c r="AQ62" s="118"/>
      <c r="AR62" s="118"/>
      <c r="AS62" s="118"/>
      <c r="AT62" s="118"/>
      <c r="AU62" s="118"/>
      <c r="AV62" s="118"/>
      <c r="AW62" s="118"/>
      <c r="AX62" s="118"/>
      <c r="AY62" s="118"/>
      <c r="AZ62" s="118"/>
      <c r="BA62" s="118"/>
      <c r="BB62" s="118"/>
      <c r="BC62" s="118"/>
      <c r="BD62" s="118"/>
      <c r="BE62" s="118"/>
      <c r="BF62" s="118"/>
      <c r="BG62" s="118"/>
      <c r="BH62" s="118"/>
      <c r="BI62" s="118"/>
      <c r="BJ62" s="118"/>
      <c r="BK62" s="118"/>
      <c r="BL62" s="118"/>
      <c r="BM62" s="118"/>
      <c r="BN62" s="118"/>
      <c r="BO62" s="119"/>
    </row>
    <row r="63" spans="1:67" s="12" customFormat="1" ht="9" customHeight="1" x14ac:dyDescent="0.25">
      <c r="A63" s="111"/>
      <c r="B63" s="112"/>
      <c r="C63" s="112"/>
      <c r="D63" s="112"/>
      <c r="E63" s="112"/>
      <c r="F63" s="112"/>
      <c r="G63" s="112"/>
      <c r="H63" s="112"/>
      <c r="I63" s="112"/>
      <c r="J63" s="112"/>
      <c r="K63" s="112"/>
      <c r="L63" s="112"/>
      <c r="M63" s="112"/>
      <c r="N63" s="112"/>
      <c r="O63" s="112"/>
      <c r="P63" s="112"/>
      <c r="Q63" s="112"/>
      <c r="R63" s="112"/>
      <c r="S63" s="112"/>
      <c r="T63" s="112"/>
      <c r="U63" s="112"/>
      <c r="V63" s="112"/>
      <c r="W63" s="112"/>
      <c r="X63" s="112"/>
      <c r="Y63" s="112"/>
      <c r="Z63" s="112"/>
      <c r="AA63" s="112"/>
      <c r="AB63" s="112"/>
      <c r="AC63" s="112"/>
      <c r="AD63" s="112"/>
      <c r="AE63" s="112"/>
      <c r="AF63" s="113"/>
      <c r="AH63" s="117"/>
      <c r="AI63" s="118"/>
      <c r="AJ63" s="118"/>
      <c r="AK63" s="118"/>
      <c r="AL63" s="118"/>
      <c r="AM63" s="118"/>
      <c r="AN63" s="118"/>
      <c r="AO63" s="118"/>
      <c r="AP63" s="118"/>
      <c r="AQ63" s="118"/>
      <c r="AR63" s="118"/>
      <c r="AS63" s="118"/>
      <c r="AT63" s="118"/>
      <c r="AU63" s="118"/>
      <c r="AV63" s="118"/>
      <c r="AW63" s="118"/>
      <c r="AX63" s="118"/>
      <c r="AY63" s="118"/>
      <c r="AZ63" s="118"/>
      <c r="BA63" s="118"/>
      <c r="BB63" s="118"/>
      <c r="BC63" s="118"/>
      <c r="BD63" s="118"/>
      <c r="BE63" s="118"/>
      <c r="BF63" s="118"/>
      <c r="BG63" s="118"/>
      <c r="BH63" s="118"/>
      <c r="BI63" s="118"/>
      <c r="BJ63" s="118"/>
      <c r="BK63" s="118"/>
      <c r="BL63" s="118"/>
      <c r="BM63" s="118"/>
      <c r="BN63" s="118"/>
      <c r="BO63" s="119"/>
    </row>
    <row r="64" spans="1:67" s="12" customFormat="1" ht="29.25" customHeight="1" x14ac:dyDescent="0.25">
      <c r="A64" s="120" t="s">
        <v>49</v>
      </c>
      <c r="B64" s="121"/>
      <c r="C64" s="121"/>
      <c r="D64" s="121"/>
      <c r="E64" s="121"/>
      <c r="F64" s="121"/>
      <c r="G64" s="121"/>
      <c r="H64" s="121"/>
      <c r="I64" s="121"/>
      <c r="J64" s="121"/>
      <c r="K64" s="121"/>
      <c r="L64" s="121"/>
      <c r="M64" s="121"/>
      <c r="N64" s="121"/>
      <c r="O64" s="121"/>
      <c r="P64" s="121"/>
      <c r="Q64" s="121"/>
      <c r="R64" s="121"/>
      <c r="S64" s="121"/>
      <c r="T64" s="121"/>
      <c r="U64" s="121"/>
      <c r="V64" s="121"/>
      <c r="W64" s="121"/>
      <c r="X64" s="121"/>
      <c r="Y64" s="121"/>
      <c r="Z64" s="121"/>
      <c r="AA64" s="121"/>
      <c r="AB64" s="121"/>
      <c r="AC64" s="121"/>
      <c r="AD64" s="121"/>
      <c r="AE64" s="121"/>
      <c r="AF64" s="122"/>
      <c r="AH64" s="42" t="s">
        <v>50</v>
      </c>
      <c r="AI64" s="4"/>
      <c r="AJ64" s="123">
        <f>+AM10</f>
        <v>53155899</v>
      </c>
      <c r="AK64" s="124"/>
      <c r="AL64" s="124"/>
      <c r="AM64" s="124"/>
      <c r="AN64" s="124"/>
      <c r="AO64" s="124"/>
      <c r="AP64" s="124"/>
      <c r="AQ64" s="124"/>
      <c r="AR64" s="124"/>
      <c r="AS64" s="124"/>
      <c r="AT64" s="125" t="s">
        <v>51</v>
      </c>
      <c r="AU64" s="125"/>
      <c r="AV64" s="123" t="str">
        <f>+AY10</f>
        <v>BOGOTA</v>
      </c>
      <c r="AW64" s="124"/>
      <c r="AX64" s="124"/>
      <c r="AY64" s="124"/>
      <c r="AZ64" s="124"/>
      <c r="BA64" s="124"/>
      <c r="BB64" s="124"/>
      <c r="BC64" s="124"/>
      <c r="BD64" s="124"/>
      <c r="BE64" s="124"/>
      <c r="BF64" s="124"/>
      <c r="BG64" s="124"/>
      <c r="BH64" s="124"/>
      <c r="BI64" s="124"/>
      <c r="BJ64" s="124"/>
      <c r="BK64" s="124"/>
      <c r="BL64" s="124"/>
      <c r="BM64" s="124"/>
      <c r="BN64" s="124"/>
      <c r="BO64" s="126"/>
    </row>
    <row r="65" spans="1:67" s="12" customFormat="1" ht="6" customHeight="1" x14ac:dyDescent="0.25">
      <c r="A65" s="45"/>
      <c r="B65" s="46"/>
      <c r="C65" s="46"/>
      <c r="D65" s="46"/>
      <c r="E65" s="46"/>
      <c r="F65" s="46"/>
      <c r="G65" s="46"/>
      <c r="H65" s="46"/>
      <c r="I65" s="46"/>
      <c r="J65" s="46"/>
      <c r="K65" s="46"/>
      <c r="L65" s="46"/>
      <c r="M65" s="46"/>
      <c r="N65" s="46"/>
      <c r="O65" s="46"/>
      <c r="P65" s="46"/>
      <c r="Q65" s="46"/>
      <c r="R65" s="46"/>
      <c r="S65" s="46"/>
      <c r="T65" s="46"/>
      <c r="U65" s="46"/>
      <c r="V65" s="46"/>
      <c r="W65" s="46"/>
      <c r="X65" s="46"/>
      <c r="Y65" s="46"/>
      <c r="Z65" s="46"/>
      <c r="AA65" s="46"/>
      <c r="AB65" s="46"/>
      <c r="AC65" s="46"/>
      <c r="AD65" s="46"/>
      <c r="AE65" s="46"/>
      <c r="AF65" s="46"/>
      <c r="AG65" s="47"/>
      <c r="AH65" s="47"/>
      <c r="AI65" s="47"/>
      <c r="AJ65" s="47"/>
      <c r="AK65" s="47"/>
      <c r="AL65" s="47"/>
      <c r="AM65" s="47"/>
      <c r="AN65" s="47"/>
      <c r="AO65" s="47"/>
      <c r="AP65" s="47"/>
      <c r="AQ65" s="47"/>
      <c r="AR65" s="47"/>
      <c r="AS65" s="47"/>
      <c r="AT65" s="47"/>
      <c r="AU65" s="47"/>
      <c r="AV65" s="47"/>
      <c r="AW65" s="47"/>
      <c r="AX65" s="47"/>
      <c r="AY65" s="47"/>
      <c r="AZ65" s="47"/>
      <c r="BA65" s="47"/>
      <c r="BB65" s="47"/>
      <c r="BC65" s="47"/>
      <c r="BD65" s="47"/>
      <c r="BE65" s="47"/>
      <c r="BF65" s="47"/>
      <c r="BG65" s="47"/>
      <c r="BH65" s="47"/>
      <c r="BI65" s="47"/>
      <c r="BJ65" s="47"/>
      <c r="BK65" s="47"/>
      <c r="BL65" s="47"/>
      <c r="BM65" s="47"/>
      <c r="BN65" s="47"/>
      <c r="BO65" s="48"/>
    </row>
    <row r="66" spans="1:67" ht="8.25" customHeight="1" x14ac:dyDescent="0.25"/>
    <row r="67" spans="1:67" hidden="1" x14ac:dyDescent="0.25">
      <c r="A67" s="12" t="s">
        <v>52</v>
      </c>
      <c r="B67" s="12">
        <v>0.52200000000000002</v>
      </c>
      <c r="C67" s="12"/>
      <c r="D67" s="12">
        <v>0.52200000000000002</v>
      </c>
    </row>
    <row r="68" spans="1:67" ht="6.75" hidden="1" customHeight="1" x14ac:dyDescent="0.25">
      <c r="A68" s="12" t="s">
        <v>53</v>
      </c>
      <c r="B68" s="12">
        <v>1.044</v>
      </c>
      <c r="C68" s="12"/>
      <c r="D68" s="12">
        <v>1.044</v>
      </c>
    </row>
    <row r="69" spans="1:67" hidden="1" x14ac:dyDescent="0.25">
      <c r="A69" s="12" t="s">
        <v>54</v>
      </c>
      <c r="B69" s="12">
        <v>2.4359999999999999</v>
      </c>
      <c r="C69" s="12"/>
      <c r="D69" s="12">
        <v>2.4359999999999999</v>
      </c>
    </row>
    <row r="70" spans="1:67" hidden="1" x14ac:dyDescent="0.25">
      <c r="A70" s="12" t="s">
        <v>55</v>
      </c>
      <c r="B70" s="12">
        <v>4.3499999999999996</v>
      </c>
      <c r="C70" s="12"/>
      <c r="D70" s="12">
        <v>4.3499999999999996</v>
      </c>
    </row>
    <row r="71" spans="1:67" hidden="1" x14ac:dyDescent="0.25">
      <c r="A71" s="12" t="s">
        <v>56</v>
      </c>
      <c r="B71" s="12">
        <v>6.96</v>
      </c>
      <c r="C71" s="12"/>
      <c r="D71" s="12">
        <v>6.96</v>
      </c>
    </row>
    <row r="72" spans="1:67" ht="4.5" customHeight="1" x14ac:dyDescent="0.25"/>
    <row r="73" spans="1:67" s="51" customFormat="1" ht="22.95" customHeight="1" x14ac:dyDescent="0.25">
      <c r="A73" s="49"/>
      <c r="B73" s="128" t="s">
        <v>57</v>
      </c>
      <c r="C73" s="128"/>
      <c r="D73" s="128"/>
      <c r="E73" s="128"/>
      <c r="F73" s="128"/>
      <c r="G73" s="128"/>
      <c r="H73" s="128"/>
      <c r="I73" s="128"/>
      <c r="J73" s="128"/>
      <c r="K73" s="128"/>
      <c r="L73" s="128"/>
      <c r="M73" s="128"/>
      <c r="N73" s="128"/>
      <c r="O73" s="128"/>
      <c r="P73" s="128"/>
      <c r="Q73" s="128"/>
      <c r="R73" s="128"/>
      <c r="S73" s="128"/>
      <c r="T73" s="128"/>
      <c r="U73" s="128"/>
      <c r="V73" s="128"/>
      <c r="W73" s="128"/>
      <c r="X73" s="128"/>
      <c r="Y73" s="128"/>
      <c r="Z73" s="128"/>
      <c r="AA73" s="128"/>
      <c r="AB73" s="128"/>
      <c r="AC73" s="128"/>
      <c r="AD73" s="128"/>
      <c r="AE73" s="128"/>
      <c r="AF73" s="128"/>
      <c r="AG73" s="128"/>
      <c r="AH73" s="128"/>
      <c r="AI73" s="128"/>
      <c r="AJ73" s="128"/>
      <c r="AK73" s="128"/>
      <c r="AL73" s="128"/>
      <c r="AM73" s="128"/>
      <c r="AN73" s="50"/>
      <c r="AO73" s="50"/>
      <c r="AP73" s="50"/>
      <c r="AQ73" s="50"/>
      <c r="AR73" s="50"/>
      <c r="AS73" s="50"/>
      <c r="AT73" s="50"/>
      <c r="AU73" s="50"/>
      <c r="AV73" s="50"/>
      <c r="AW73" s="50"/>
      <c r="AX73" s="50"/>
      <c r="AY73" s="50"/>
      <c r="AZ73" s="50"/>
    </row>
    <row r="74" spans="1:67" s="53" customFormat="1" ht="27" customHeight="1" x14ac:dyDescent="0.25">
      <c r="A74" s="49"/>
      <c r="B74" s="129" t="s">
        <v>58</v>
      </c>
      <c r="C74" s="129"/>
      <c r="D74" s="129"/>
      <c r="E74" s="129"/>
      <c r="F74" s="129"/>
      <c r="G74" s="129"/>
      <c r="H74" s="129"/>
      <c r="I74" s="129"/>
      <c r="J74" s="129"/>
      <c r="K74" s="129"/>
      <c r="L74" s="129"/>
      <c r="M74" s="129"/>
      <c r="N74" s="129"/>
      <c r="O74" s="129"/>
      <c r="P74" s="129"/>
      <c r="Q74" s="129"/>
      <c r="R74" s="129"/>
      <c r="S74" s="129"/>
      <c r="T74" s="129"/>
      <c r="U74" s="130" t="s">
        <v>59</v>
      </c>
      <c r="V74" s="131"/>
      <c r="W74" s="131"/>
      <c r="X74" s="131"/>
      <c r="Y74" s="131"/>
      <c r="Z74" s="131"/>
      <c r="AA74" s="131"/>
      <c r="AB74" s="131"/>
      <c r="AC74" s="131"/>
      <c r="AD74" s="131"/>
      <c r="AE74" s="131"/>
      <c r="AF74" s="131"/>
      <c r="AG74" s="131"/>
      <c r="AH74" s="131"/>
      <c r="AI74" s="131"/>
      <c r="AJ74" s="131"/>
      <c r="AK74" s="131"/>
      <c r="AL74" s="131"/>
      <c r="AM74" s="132"/>
      <c r="AN74" s="52"/>
      <c r="AO74" s="52"/>
      <c r="AP74" s="52"/>
      <c r="AQ74" s="52"/>
      <c r="AR74" s="52"/>
      <c r="AS74" s="52"/>
      <c r="AT74" s="52"/>
      <c r="AU74" s="52"/>
      <c r="AV74" s="52"/>
      <c r="AW74" s="52"/>
      <c r="AX74" s="52"/>
      <c r="AY74" s="52"/>
      <c r="AZ74" s="52"/>
    </row>
    <row r="75" spans="1:67" s="53" customFormat="1" ht="27" customHeight="1" x14ac:dyDescent="0.25">
      <c r="A75" s="49"/>
      <c r="B75" s="129" t="s">
        <v>60</v>
      </c>
      <c r="C75" s="129"/>
      <c r="D75" s="129"/>
      <c r="E75" s="129"/>
      <c r="F75" s="129"/>
      <c r="G75" s="129"/>
      <c r="H75" s="129"/>
      <c r="I75" s="129"/>
      <c r="J75" s="129"/>
      <c r="K75" s="129"/>
      <c r="L75" s="129"/>
      <c r="M75" s="129"/>
      <c r="N75" s="129"/>
      <c r="O75" s="129"/>
      <c r="P75" s="129"/>
      <c r="Q75" s="129"/>
      <c r="R75" s="129"/>
      <c r="S75" s="129"/>
      <c r="T75" s="129"/>
      <c r="U75" s="130" t="s">
        <v>61</v>
      </c>
      <c r="V75" s="131"/>
      <c r="W75" s="131"/>
      <c r="X75" s="131"/>
      <c r="Y75" s="131"/>
      <c r="Z75" s="131"/>
      <c r="AA75" s="131"/>
      <c r="AB75" s="131"/>
      <c r="AC75" s="131"/>
      <c r="AD75" s="131"/>
      <c r="AE75" s="131"/>
      <c r="AF75" s="131"/>
      <c r="AG75" s="131"/>
      <c r="AH75" s="131"/>
      <c r="AI75" s="131"/>
      <c r="AJ75" s="131"/>
      <c r="AK75" s="131"/>
      <c r="AL75" s="131"/>
      <c r="AM75" s="132"/>
      <c r="AN75" s="52"/>
      <c r="AO75" s="52"/>
      <c r="AP75" s="52"/>
      <c r="AQ75" s="52"/>
      <c r="AR75" s="52"/>
      <c r="AS75" s="52"/>
      <c r="AT75" s="52"/>
      <c r="AU75" s="52"/>
      <c r="AV75" s="52"/>
      <c r="AW75" s="52"/>
      <c r="AX75" s="52"/>
      <c r="AY75" s="52"/>
      <c r="AZ75" s="52"/>
    </row>
    <row r="76" spans="1:67" s="53" customFormat="1" ht="27" customHeight="1" x14ac:dyDescent="0.25">
      <c r="A76" s="49"/>
      <c r="B76" s="98" t="s">
        <v>62</v>
      </c>
      <c r="C76" s="99"/>
      <c r="D76" s="99"/>
      <c r="E76" s="99"/>
      <c r="F76" s="99"/>
      <c r="G76" s="99"/>
      <c r="H76" s="99"/>
      <c r="I76" s="99"/>
      <c r="J76" s="99"/>
      <c r="K76" s="99"/>
      <c r="L76" s="99"/>
      <c r="M76" s="99"/>
      <c r="N76" s="99"/>
      <c r="O76" s="99"/>
      <c r="P76" s="99"/>
      <c r="Q76" s="99"/>
      <c r="R76" s="99"/>
      <c r="S76" s="99"/>
      <c r="T76" s="100"/>
      <c r="U76" s="101"/>
      <c r="V76" s="102"/>
      <c r="W76" s="102"/>
      <c r="X76" s="102"/>
      <c r="Y76" s="102"/>
      <c r="Z76" s="102"/>
      <c r="AA76" s="102"/>
      <c r="AB76" s="102"/>
      <c r="AC76" s="102"/>
      <c r="AD76" s="102"/>
      <c r="AE76" s="102"/>
      <c r="AF76" s="102"/>
      <c r="AG76" s="102"/>
      <c r="AH76" s="102"/>
      <c r="AI76" s="102"/>
      <c r="AJ76" s="102"/>
      <c r="AK76" s="102"/>
      <c r="AL76" s="102"/>
      <c r="AM76" s="103"/>
      <c r="AN76" s="52"/>
      <c r="AO76" s="52"/>
      <c r="AP76" s="52"/>
      <c r="AQ76" s="52"/>
      <c r="AR76" s="52"/>
      <c r="AS76" s="52"/>
      <c r="AT76" s="52"/>
      <c r="AU76" s="52"/>
      <c r="AV76" s="52"/>
      <c r="AW76" s="52"/>
      <c r="AX76" s="52"/>
      <c r="AY76" s="52"/>
      <c r="AZ76" s="52"/>
    </row>
  </sheetData>
  <sheetProtection formatCells="0" formatColumns="0" formatRows="0"/>
  <mergeCells count="245">
    <mergeCell ref="AC53:BO53"/>
    <mergeCell ref="AC54:BO54"/>
    <mergeCell ref="AC55:BO55"/>
    <mergeCell ref="AC56:BO56"/>
    <mergeCell ref="C47:AB47"/>
    <mergeCell ref="C48:AB48"/>
    <mergeCell ref="AC44:BO44"/>
    <mergeCell ref="AC45:BO45"/>
    <mergeCell ref="AC46:BO46"/>
    <mergeCell ref="AC47:BO47"/>
    <mergeCell ref="AC48:BO48"/>
    <mergeCell ref="AC49:BO49"/>
    <mergeCell ref="AC50:BO50"/>
    <mergeCell ref="AC51:BO51"/>
    <mergeCell ref="AC52:BO52"/>
    <mergeCell ref="A1:BO3"/>
    <mergeCell ref="A5:BO5"/>
    <mergeCell ref="A6:BO6"/>
    <mergeCell ref="B7:M8"/>
    <mergeCell ref="N7:R8"/>
    <mergeCell ref="S7:X8"/>
    <mergeCell ref="Y7:AA8"/>
    <mergeCell ref="AC7:AL7"/>
    <mergeCell ref="AM7:BN7"/>
    <mergeCell ref="AC8:AL8"/>
    <mergeCell ref="AM8:BN8"/>
    <mergeCell ref="B12:G12"/>
    <mergeCell ref="H12:O12"/>
    <mergeCell ref="Q12:AA12"/>
    <mergeCell ref="AB12:AH12"/>
    <mergeCell ref="AK12:AN12"/>
    <mergeCell ref="AO12:AU12"/>
    <mergeCell ref="A9:BO9"/>
    <mergeCell ref="B10:M10"/>
    <mergeCell ref="N10:AH10"/>
    <mergeCell ref="AK10:AL10"/>
    <mergeCell ref="AM10:AU10"/>
    <mergeCell ref="AW10:AX10"/>
    <mergeCell ref="AY10:BN10"/>
    <mergeCell ref="AW12:BD12"/>
    <mergeCell ref="BE12:BN12"/>
    <mergeCell ref="AW15:BB15"/>
    <mergeCell ref="BC15:BN15"/>
    <mergeCell ref="B16:E16"/>
    <mergeCell ref="F16:L16"/>
    <mergeCell ref="M16:P16"/>
    <mergeCell ref="Q16:V16"/>
    <mergeCell ref="W16:AB16"/>
    <mergeCell ref="AK16:AL16"/>
    <mergeCell ref="AM16:AO16"/>
    <mergeCell ref="AP16:AV16"/>
    <mergeCell ref="AW16:BB16"/>
    <mergeCell ref="BC16:BN16"/>
    <mergeCell ref="B15:E15"/>
    <mergeCell ref="F15:L15"/>
    <mergeCell ref="M15:P15"/>
    <mergeCell ref="Q15:V15"/>
    <mergeCell ref="W15:AB15"/>
    <mergeCell ref="AK15:AL15"/>
    <mergeCell ref="AM15:AO15"/>
    <mergeCell ref="AP15:AV15"/>
    <mergeCell ref="BC17:BN17"/>
    <mergeCell ref="B18:E18"/>
    <mergeCell ref="F18:L18"/>
    <mergeCell ref="M18:P18"/>
    <mergeCell ref="Q18:V18"/>
    <mergeCell ref="W18:AB18"/>
    <mergeCell ref="AK18:AL18"/>
    <mergeCell ref="AM18:AO18"/>
    <mergeCell ref="AP18:AV18"/>
    <mergeCell ref="AW18:BB18"/>
    <mergeCell ref="BC18:BN18"/>
    <mergeCell ref="B17:E17"/>
    <mergeCell ref="F17:L17"/>
    <mergeCell ref="M17:P17"/>
    <mergeCell ref="Q17:V17"/>
    <mergeCell ref="W17:AB17"/>
    <mergeCell ref="AK17:AL17"/>
    <mergeCell ref="AM17:AO17"/>
    <mergeCell ref="AP17:AV17"/>
    <mergeCell ref="AW17:BB17"/>
    <mergeCell ref="BC19:BN19"/>
    <mergeCell ref="B20:E20"/>
    <mergeCell ref="F20:L20"/>
    <mergeCell ref="M20:P20"/>
    <mergeCell ref="Q20:V20"/>
    <mergeCell ref="W20:AB20"/>
    <mergeCell ref="AK20:AL20"/>
    <mergeCell ref="AM20:AO20"/>
    <mergeCell ref="AP20:AV20"/>
    <mergeCell ref="AW20:BB20"/>
    <mergeCell ref="BC20:BN20"/>
    <mergeCell ref="B19:E19"/>
    <mergeCell ref="F19:L19"/>
    <mergeCell ref="M19:P19"/>
    <mergeCell ref="Q19:V19"/>
    <mergeCell ref="W19:AB19"/>
    <mergeCell ref="AK19:AL19"/>
    <mergeCell ref="AM19:AO19"/>
    <mergeCell ref="AP19:AV19"/>
    <mergeCell ref="AW19:BB19"/>
    <mergeCell ref="BC21:BN21"/>
    <mergeCell ref="B22:E22"/>
    <mergeCell ref="F22:L22"/>
    <mergeCell ref="M22:P22"/>
    <mergeCell ref="Q22:V22"/>
    <mergeCell ref="W22:AB22"/>
    <mergeCell ref="AK22:AL22"/>
    <mergeCell ref="AM22:AO22"/>
    <mergeCell ref="AP22:AV22"/>
    <mergeCell ref="AW22:BB22"/>
    <mergeCell ref="BC22:BN22"/>
    <mergeCell ref="B21:E21"/>
    <mergeCell ref="F21:L21"/>
    <mergeCell ref="M21:P21"/>
    <mergeCell ref="Q21:V21"/>
    <mergeCell ref="W21:AB21"/>
    <mergeCell ref="AK21:AL21"/>
    <mergeCell ref="AM21:AO21"/>
    <mergeCell ref="AP21:AV21"/>
    <mergeCell ref="AW21:BB21"/>
    <mergeCell ref="BC23:BN23"/>
    <mergeCell ref="B24:E24"/>
    <mergeCell ref="F24:L24"/>
    <mergeCell ref="M24:P24"/>
    <mergeCell ref="Q24:V24"/>
    <mergeCell ref="W24:AB24"/>
    <mergeCell ref="AK24:AL24"/>
    <mergeCell ref="AM24:AO24"/>
    <mergeCell ref="AP24:AV24"/>
    <mergeCell ref="AW24:BB24"/>
    <mergeCell ref="BC24:BN24"/>
    <mergeCell ref="B23:E23"/>
    <mergeCell ref="F23:L23"/>
    <mergeCell ref="M23:P23"/>
    <mergeCell ref="Q23:V23"/>
    <mergeCell ref="W23:AB23"/>
    <mergeCell ref="AK23:AL23"/>
    <mergeCell ref="AM23:AO23"/>
    <mergeCell ref="AP23:AV23"/>
    <mergeCell ref="AW23:BB23"/>
    <mergeCell ref="BC25:BN25"/>
    <mergeCell ref="B26:E26"/>
    <mergeCell ref="F26:L26"/>
    <mergeCell ref="M26:P26"/>
    <mergeCell ref="Q26:V26"/>
    <mergeCell ref="W26:AB26"/>
    <mergeCell ref="AK26:AL26"/>
    <mergeCell ref="AM26:AO26"/>
    <mergeCell ref="AP26:AV26"/>
    <mergeCell ref="AW26:BB26"/>
    <mergeCell ref="BC26:BN26"/>
    <mergeCell ref="B25:E25"/>
    <mergeCell ref="F25:L25"/>
    <mergeCell ref="M25:P25"/>
    <mergeCell ref="Q25:V25"/>
    <mergeCell ref="W25:AB25"/>
    <mergeCell ref="AK25:AL25"/>
    <mergeCell ref="AM25:AO25"/>
    <mergeCell ref="AP25:AV25"/>
    <mergeCell ref="AW25:BB25"/>
    <mergeCell ref="A33:BO33"/>
    <mergeCell ref="A34:BO34"/>
    <mergeCell ref="A35:BO35"/>
    <mergeCell ref="A36:BO36"/>
    <mergeCell ref="AP27:AV27"/>
    <mergeCell ref="AW27:BB27"/>
    <mergeCell ref="BC27:BN27"/>
    <mergeCell ref="A29:E31"/>
    <mergeCell ref="G29:N30"/>
    <mergeCell ref="R29:Y30"/>
    <mergeCell ref="AA29:AG30"/>
    <mergeCell ref="AI29:AP30"/>
    <mergeCell ref="G31:N31"/>
    <mergeCell ref="R31:Y31"/>
    <mergeCell ref="B27:E27"/>
    <mergeCell ref="F27:L27"/>
    <mergeCell ref="M27:P27"/>
    <mergeCell ref="Q27:V27"/>
    <mergeCell ref="W27:AB27"/>
    <mergeCell ref="AD27:AI27"/>
    <mergeCell ref="AK27:AL27"/>
    <mergeCell ref="AM27:AO27"/>
    <mergeCell ref="AA31:AG31"/>
    <mergeCell ref="AI31:AP31"/>
    <mergeCell ref="AZ37:BB37"/>
    <mergeCell ref="BC37:BE37"/>
    <mergeCell ref="BF37:BH37"/>
    <mergeCell ref="BI37:BK37"/>
    <mergeCell ref="BL37:BN37"/>
    <mergeCell ref="A38:BO38"/>
    <mergeCell ref="A37:Q37"/>
    <mergeCell ref="T37:W37"/>
    <mergeCell ref="X37:AA37"/>
    <mergeCell ref="AD37:AG37"/>
    <mergeCell ref="AH37:AL37"/>
    <mergeCell ref="AW37:AY37"/>
    <mergeCell ref="B73:AM73"/>
    <mergeCell ref="B74:T74"/>
    <mergeCell ref="U74:AM74"/>
    <mergeCell ref="B75:T75"/>
    <mergeCell ref="U75:AM75"/>
    <mergeCell ref="A39:AB40"/>
    <mergeCell ref="AC39:BO40"/>
    <mergeCell ref="A41:B41"/>
    <mergeCell ref="A42:B42"/>
    <mergeCell ref="A43:B43"/>
    <mergeCell ref="A44:B44"/>
    <mergeCell ref="A45:B45"/>
    <mergeCell ref="A46:B46"/>
    <mergeCell ref="C41:AB41"/>
    <mergeCell ref="C42:AB42"/>
    <mergeCell ref="C43:AB43"/>
    <mergeCell ref="C44:AB44"/>
    <mergeCell ref="C45:AB45"/>
    <mergeCell ref="C46:AB46"/>
    <mergeCell ref="C55:AB55"/>
    <mergeCell ref="C56:AB56"/>
    <mergeCell ref="AC41:BO41"/>
    <mergeCell ref="AC42:BO42"/>
    <mergeCell ref="AC43:BO43"/>
    <mergeCell ref="B76:T76"/>
    <mergeCell ref="U76:AM76"/>
    <mergeCell ref="A47:B47"/>
    <mergeCell ref="A48:B48"/>
    <mergeCell ref="A56:B56"/>
    <mergeCell ref="A58:AF63"/>
    <mergeCell ref="AH58:BO63"/>
    <mergeCell ref="A64:AF64"/>
    <mergeCell ref="AJ64:AS64"/>
    <mergeCell ref="AT64:AU64"/>
    <mergeCell ref="AV64:BO64"/>
    <mergeCell ref="C51:AB51"/>
    <mergeCell ref="A52:B52"/>
    <mergeCell ref="C52:AB52"/>
    <mergeCell ref="A53:B53"/>
    <mergeCell ref="C53:AB53"/>
    <mergeCell ref="A54:B54"/>
    <mergeCell ref="C54:AB54"/>
    <mergeCell ref="A55:B55"/>
    <mergeCell ref="A50:B50"/>
    <mergeCell ref="A49:B49"/>
    <mergeCell ref="C49:AB49"/>
    <mergeCell ref="C50:AB50"/>
    <mergeCell ref="A51:B51"/>
  </mergeCells>
  <dataValidations count="26">
    <dataValidation allowBlank="1" showInputMessage="1" showErrorMessage="1" prompt="Indicar mes y año al que hace referencia la cuenta de cobro. " sqref="AM15:AO15" xr:uid="{00000000-0002-0000-0000-000000000000}"/>
    <dataValidation allowBlank="1" showInputMessage="1" showErrorMessage="1" prompt="Indicar observaciones como suspensiones de contrato, permisos y demás que se acuerden con el supervisor._x000a_RECUERDE ANEXAR LA PLANILLA DE PAGO DE SEGURIDAD SOCIAL" sqref="A58" xr:uid="{00000000-0002-0000-0000-000001000000}"/>
    <dataValidation allowBlank="1" showInputMessage="1" showErrorMessage="1" prompt="Indicar las actividades realizadas durante el mes informado para darle cumplimiento a cada una de las obligaciones específicas. Debe tener correlación con cada obligación. " sqref="AC39" xr:uid="{00000000-0002-0000-0000-000002000000}"/>
    <dataValidation allowBlank="1" showInputMessage="1" showErrorMessage="1" prompt="Se debe digitar el Objeto &quot;textualmente&quot; que aparece en el contrato de OPS" sqref="A34:BO34" xr:uid="{00000000-0002-0000-0000-000003000000}"/>
    <dataValidation allowBlank="1" showInputMessage="1" showErrorMessage="1" prompt="Indicar TODAS las obligaciones especificas suscrtitas en el contrato inicial." sqref="A39:AB40" xr:uid="{00000000-0002-0000-0000-000004000000}"/>
    <dataValidation allowBlank="1" showInputMessage="1" showErrorMessage="1" prompt="Indicar las fechas del periodo para el cual se presenta la cuenta de cobro. Por ejemplo Mes agosto del 01/08/2016 a 31/08/2016" sqref="R37:S37" xr:uid="{00000000-0002-0000-0000-000005000000}"/>
    <dataValidation allowBlank="1" showInputMessage="1" showErrorMessage="1" prompt="Es la diferencia entre el valor total del contrato y los pagos realizados._x000a_" sqref="AI29:AP30" xr:uid="{00000000-0002-0000-0000-000006000000}"/>
    <dataValidation allowBlank="1" showInputMessage="1" showErrorMessage="1" prompt="Indica la suma de todos los pagos ejecutados, a través de las cuentas de cobro presentadas." sqref="AA29" xr:uid="{00000000-0002-0000-0000-000007000000}"/>
    <dataValidation allowBlank="1" showInputMessage="1" showErrorMessage="1" prompt="Indica el valor acumulado del contrato, suma el valor inical con las adiciones que se tengan a la fecha." sqref="R29:Y30" xr:uid="{00000000-0002-0000-0000-000008000000}"/>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C15" xr:uid="{00000000-0002-0000-0000-000009000000}"/>
    <dataValidation allowBlank="1" showInputMessage="1" showErrorMessage="1" prompt="Indicar el valor TOTAL  pagado a salud, pensión y ARL" sqref="AW15:BB15" xr:uid="{00000000-0002-0000-0000-00000A000000}"/>
    <dataValidation allowBlank="1" showInputMessage="1" showErrorMessage="1" prompt="Indicar el valor que se esta cobrando para cada mes facturado." sqref="AP15:AV15" xr:uid="{00000000-0002-0000-0000-00000B000000}"/>
    <dataValidation allowBlank="1" showInputMessage="1" showErrorMessage="1" prompt="Numero consecutivo" sqref="AK15:AL15" xr:uid="{00000000-0002-0000-0000-00000C000000}"/>
    <dataValidation allowBlank="1" showInputMessage="1" showErrorMessage="1" prompt="Indicar el valor total contratodo inicalmente." sqref="G29" xr:uid="{00000000-0002-0000-0000-00000D000000}"/>
    <dataValidation allowBlank="1" showInputMessage="1" showErrorMessage="1" prompt="Indicar la fecha de terminación  del OTROSI." sqref="W15:AB15" xr:uid="{00000000-0002-0000-0000-00000E000000}"/>
    <dataValidation allowBlank="1" showInputMessage="1" showErrorMessage="1" prompt="Indicar la fecha de inicio del OTROSI." sqref="Q15:V15" xr:uid="{00000000-0002-0000-0000-00000F000000}"/>
    <dataValidation allowBlank="1" showInputMessage="1" showErrorMessage="1" prompt="Indicar número de Certificado de Disponibilidad Presupuestal  que se encuentra en los OTROSI firmados durante la vigencia del contrato." sqref="M15:P15" xr:uid="{00000000-0002-0000-0000-000010000000}"/>
    <dataValidation allowBlank="1" showInputMessage="1" showErrorMessage="1" prompt="Valor adicionado al contrato inicial, que se encuentra en los OTROSI firmados durante la vigencia del contrato." sqref="F15:L15" xr:uid="{00000000-0002-0000-0000-000011000000}"/>
    <dataValidation allowBlank="1" showInputMessage="1" showErrorMessage="1" prompt="Numeración  consecutiva para las modificaciones que se han realizado desde la suscrpción del contrato_x000a_" sqref="B15:E15" xr:uid="{00000000-0002-0000-0000-000012000000}"/>
    <dataValidation allowBlank="1" showInputMessage="1" showErrorMessage="1" prompt="." sqref="P12" xr:uid="{00000000-0002-0000-0000-000013000000}"/>
    <dataValidation allowBlank="1" showInputMessage="1" showErrorMessage="1" prompt="Indicar la fecha de inicio del contrato de acuerdo al acta de inicio del mmismo." sqref="H12" xr:uid="{00000000-0002-0000-0000-000014000000}"/>
    <dataValidation allowBlank="1" showInputMessage="1" showErrorMessage="1" prompt="Indicar Unidad con la cual tiene suscrito el contrato ó Subred de ser contrato  nuevo con la Entidad." sqref="AM8:BN8" xr:uid="{00000000-0002-0000-0000-000015000000}"/>
    <dataValidation allowBlank="1" showInputMessage="1" showErrorMessage="1" prompt="Se encuentra en el contrato de OPS y solo se coloca el numero del mismo sin la fecha. Es el Certificado de Disponibilidad Presupuestal del contrato inicial. " sqref="AB7:AB8 Y7" xr:uid="{00000000-0002-0000-0000-000016000000}"/>
    <dataValidation allowBlank="1" showInputMessage="1" showErrorMessage="1" prompt="Se escribe el número del contrato de OPS suscrito con cada unidad" sqref="N7" xr:uid="{00000000-0002-0000-0000-000017000000}"/>
    <dataValidation type="whole" allowBlank="1" showInputMessage="1" showErrorMessage="1" sqref="AB37" xr:uid="{00000000-0002-0000-0000-000018000000}">
      <formula1>2015</formula1>
      <formula2>2030</formula2>
    </dataValidation>
    <dataValidation type="date" allowBlank="1" showInputMessage="1" showErrorMessage="1" sqref="Q16:AB27" xr:uid="{00000000-0002-0000-0000-000019000000}">
      <formula1>42005</formula1>
      <formula2>47848</formula2>
    </dataValidation>
  </dataValidations>
  <printOptions horizontalCentered="1" verticalCentered="1"/>
  <pageMargins left="0" right="0" top="0.19685039370078741" bottom="0.19685039370078741" header="0" footer="0"/>
  <pageSetup scale="5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T92"/>
  <sheetViews>
    <sheetView showGridLines="0" view="pageBreakPreview" topLeftCell="A13" zoomScale="90" zoomScaleNormal="100" zoomScaleSheetLayoutView="90" workbookViewId="0">
      <selection activeCell="A75" sqref="A75"/>
    </sheetView>
  </sheetViews>
  <sheetFormatPr baseColWidth="10" defaultColWidth="12.5546875" defaultRowHeight="15" customHeight="1" x14ac:dyDescent="0.25"/>
  <cols>
    <col min="1" max="1" width="1.88671875" style="56" customWidth="1"/>
    <col min="2" max="2" width="3.109375" style="56" customWidth="1"/>
    <col min="3" max="3" width="2.88671875" style="56" customWidth="1"/>
    <col min="4" max="4" width="3.44140625" style="56" customWidth="1"/>
    <col min="5" max="5" width="2.44140625" style="56" customWidth="1"/>
    <col min="6" max="7" width="2" style="56" customWidth="1"/>
    <col min="8" max="8" width="3.109375" style="56" customWidth="1"/>
    <col min="9" max="10" width="2" style="56" customWidth="1"/>
    <col min="11" max="11" width="2.44140625" style="56" customWidth="1"/>
    <col min="12" max="13" width="1.88671875" style="56" customWidth="1"/>
    <col min="14" max="14" width="2.33203125" style="56" customWidth="1"/>
    <col min="15" max="15" width="5.88671875" style="56" customWidth="1"/>
    <col min="16" max="16" width="2" style="56" customWidth="1"/>
    <col min="17" max="17" width="2.5546875" style="56" customWidth="1"/>
    <col min="18" max="18" width="1.33203125" style="56" customWidth="1"/>
    <col min="19" max="20" width="1.88671875" style="56" customWidth="1"/>
    <col min="21" max="21" width="3.6640625" style="56" customWidth="1"/>
    <col min="22" max="22" width="2" style="56" customWidth="1"/>
    <col min="23" max="23" width="2.44140625" style="56" customWidth="1"/>
    <col min="24" max="24" width="3.109375" style="56" customWidth="1"/>
    <col min="25" max="25" width="1.88671875" style="56" customWidth="1"/>
    <col min="26" max="27" width="4.6640625" style="56" customWidth="1"/>
    <col min="28" max="28" width="3" style="56" customWidth="1"/>
    <col min="29" max="29" width="1.88671875" style="56" customWidth="1"/>
    <col min="30" max="30" width="3.44140625" style="56" customWidth="1"/>
    <col min="31" max="31" width="2.88671875" style="56" customWidth="1"/>
    <col min="32" max="32" width="2.44140625" style="56" customWidth="1"/>
    <col min="33" max="33" width="1.5546875" style="56" customWidth="1"/>
    <col min="34" max="35" width="3.6640625" style="56" customWidth="1"/>
    <col min="36" max="36" width="1.6640625" style="56" customWidth="1"/>
    <col min="37" max="37" width="2.44140625" style="56" customWidth="1"/>
    <col min="38" max="38" width="4.44140625" style="56" customWidth="1"/>
    <col min="39" max="39" width="3.109375" style="56" customWidth="1"/>
    <col min="40" max="40" width="6.5546875" style="56" customWidth="1"/>
    <col min="41" max="41" width="6.109375" style="56" customWidth="1"/>
    <col min="42" max="43" width="1.88671875" style="56" customWidth="1"/>
    <col min="44" max="44" width="2.5546875" style="56" customWidth="1"/>
    <col min="45" max="46" width="2.88671875" style="56" customWidth="1"/>
    <col min="47" max="47" width="3.44140625" style="56" customWidth="1"/>
    <col min="48" max="49" width="1.88671875" style="56" customWidth="1"/>
    <col min="50" max="50" width="2.6640625" style="56" customWidth="1"/>
    <col min="51" max="51" width="2" style="56" customWidth="1"/>
    <col min="52" max="52" width="2.5546875" style="56" customWidth="1"/>
    <col min="53" max="53" width="5.6640625" style="56" customWidth="1"/>
    <col min="54" max="54" width="2.33203125" style="56" customWidth="1"/>
    <col min="55" max="55" width="1.88671875" style="56" customWidth="1"/>
    <col min="56" max="57" width="2" style="56" customWidth="1"/>
    <col min="58" max="58" width="2.5546875" style="56" customWidth="1"/>
    <col min="59" max="59" width="5.33203125" style="56" customWidth="1"/>
    <col min="60" max="61" width="2.33203125" style="56" customWidth="1"/>
    <col min="62" max="62" width="2.88671875" style="56" customWidth="1"/>
    <col min="63" max="63" width="2.33203125" style="56" customWidth="1"/>
    <col min="64" max="64" width="4.33203125" style="56" customWidth="1"/>
    <col min="65" max="65" width="2.33203125" style="56" customWidth="1"/>
    <col min="66" max="66" width="2.6640625" style="56" customWidth="1"/>
    <col min="67" max="67" width="2.33203125" style="56" customWidth="1"/>
    <col min="68" max="68" width="11.44140625" style="56" customWidth="1"/>
    <col min="69" max="69" width="12" style="56" customWidth="1"/>
    <col min="70" max="72" width="11.44140625" style="56" customWidth="1"/>
    <col min="73" max="16384" width="12.5546875" style="56"/>
  </cols>
  <sheetData>
    <row r="1" spans="1:72" ht="31.5" customHeight="1" x14ac:dyDescent="0.25">
      <c r="A1" s="299"/>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c r="AK1" s="300"/>
      <c r="AL1" s="300"/>
      <c r="AM1" s="300"/>
      <c r="AN1" s="300"/>
      <c r="AO1" s="300"/>
      <c r="AP1" s="300"/>
      <c r="AQ1" s="300"/>
      <c r="AR1" s="300"/>
      <c r="AS1" s="300"/>
      <c r="AT1" s="300"/>
      <c r="AU1" s="300"/>
      <c r="AV1" s="300"/>
      <c r="AW1" s="300"/>
      <c r="AX1" s="300"/>
      <c r="AY1" s="300"/>
      <c r="AZ1" s="300"/>
      <c r="BA1" s="300"/>
      <c r="BB1" s="300"/>
      <c r="BC1" s="300"/>
      <c r="BD1" s="300"/>
      <c r="BE1" s="300"/>
      <c r="BF1" s="300"/>
      <c r="BG1" s="300"/>
      <c r="BH1" s="300"/>
      <c r="BI1" s="300"/>
      <c r="BJ1" s="300"/>
      <c r="BK1" s="300"/>
      <c r="BL1" s="300"/>
      <c r="BM1" s="300"/>
      <c r="BN1" s="300"/>
      <c r="BO1" s="301"/>
      <c r="BP1" s="55"/>
      <c r="BQ1" s="55"/>
      <c r="BR1" s="55"/>
      <c r="BS1" s="55"/>
      <c r="BT1" s="55"/>
    </row>
    <row r="2" spans="1:72" ht="15.75" customHeight="1" x14ac:dyDescent="0.25">
      <c r="A2" s="302"/>
      <c r="B2" s="295"/>
      <c r="C2" s="295"/>
      <c r="D2" s="295"/>
      <c r="E2" s="295"/>
      <c r="F2" s="295"/>
      <c r="G2" s="295"/>
      <c r="H2" s="295"/>
      <c r="I2" s="295"/>
      <c r="J2" s="295"/>
      <c r="K2" s="295"/>
      <c r="L2" s="295"/>
      <c r="M2" s="295"/>
      <c r="N2" s="295"/>
      <c r="O2" s="295"/>
      <c r="P2" s="295"/>
      <c r="Q2" s="295"/>
      <c r="R2" s="295"/>
      <c r="S2" s="295"/>
      <c r="T2" s="295"/>
      <c r="U2" s="295"/>
      <c r="V2" s="295"/>
      <c r="W2" s="295"/>
      <c r="X2" s="295"/>
      <c r="Y2" s="295"/>
      <c r="Z2" s="295"/>
      <c r="AA2" s="295"/>
      <c r="AB2" s="295"/>
      <c r="AC2" s="295"/>
      <c r="AD2" s="295"/>
      <c r="AE2" s="295"/>
      <c r="AF2" s="295"/>
      <c r="AG2" s="295"/>
      <c r="AH2" s="295"/>
      <c r="AI2" s="295"/>
      <c r="AJ2" s="295"/>
      <c r="AK2" s="295"/>
      <c r="AL2" s="295"/>
      <c r="AM2" s="295"/>
      <c r="AN2" s="295"/>
      <c r="AO2" s="295"/>
      <c r="AP2" s="295"/>
      <c r="AQ2" s="295"/>
      <c r="AR2" s="295"/>
      <c r="AS2" s="295"/>
      <c r="AT2" s="295"/>
      <c r="AU2" s="295"/>
      <c r="AV2" s="295"/>
      <c r="AW2" s="295"/>
      <c r="AX2" s="295"/>
      <c r="AY2" s="295"/>
      <c r="AZ2" s="295"/>
      <c r="BA2" s="295"/>
      <c r="BB2" s="295"/>
      <c r="BC2" s="295"/>
      <c r="BD2" s="295"/>
      <c r="BE2" s="295"/>
      <c r="BF2" s="295"/>
      <c r="BG2" s="295"/>
      <c r="BH2" s="295"/>
      <c r="BI2" s="295"/>
      <c r="BJ2" s="295"/>
      <c r="BK2" s="295"/>
      <c r="BL2" s="295"/>
      <c r="BM2" s="295"/>
      <c r="BN2" s="295"/>
      <c r="BO2" s="303"/>
      <c r="BP2" s="55"/>
      <c r="BQ2" s="55"/>
      <c r="BR2" s="55"/>
      <c r="BS2" s="55"/>
      <c r="BT2" s="55"/>
    </row>
    <row r="3" spans="1:72" ht="12.75" customHeight="1" x14ac:dyDescent="0.25">
      <c r="A3" s="304"/>
      <c r="B3" s="305"/>
      <c r="C3" s="305"/>
      <c r="D3" s="305"/>
      <c r="E3" s="305"/>
      <c r="F3" s="305"/>
      <c r="G3" s="305"/>
      <c r="H3" s="305"/>
      <c r="I3" s="305"/>
      <c r="J3" s="305"/>
      <c r="K3" s="305"/>
      <c r="L3" s="305"/>
      <c r="M3" s="305"/>
      <c r="N3" s="305"/>
      <c r="O3" s="305"/>
      <c r="P3" s="305"/>
      <c r="Q3" s="305"/>
      <c r="R3" s="305"/>
      <c r="S3" s="305"/>
      <c r="T3" s="305"/>
      <c r="U3" s="305"/>
      <c r="V3" s="305"/>
      <c r="W3" s="305"/>
      <c r="X3" s="305"/>
      <c r="Y3" s="305"/>
      <c r="Z3" s="305"/>
      <c r="AA3" s="305"/>
      <c r="AB3" s="305"/>
      <c r="AC3" s="305"/>
      <c r="AD3" s="305"/>
      <c r="AE3" s="305"/>
      <c r="AF3" s="305"/>
      <c r="AG3" s="305"/>
      <c r="AH3" s="305"/>
      <c r="AI3" s="305"/>
      <c r="AJ3" s="305"/>
      <c r="AK3" s="305"/>
      <c r="AL3" s="305"/>
      <c r="AM3" s="305"/>
      <c r="AN3" s="305"/>
      <c r="AO3" s="305"/>
      <c r="AP3" s="305"/>
      <c r="AQ3" s="305"/>
      <c r="AR3" s="305"/>
      <c r="AS3" s="305"/>
      <c r="AT3" s="305"/>
      <c r="AU3" s="305"/>
      <c r="AV3" s="305"/>
      <c r="AW3" s="305"/>
      <c r="AX3" s="305"/>
      <c r="AY3" s="305"/>
      <c r="AZ3" s="305"/>
      <c r="BA3" s="305"/>
      <c r="BB3" s="305"/>
      <c r="BC3" s="305"/>
      <c r="BD3" s="305"/>
      <c r="BE3" s="305"/>
      <c r="BF3" s="305"/>
      <c r="BG3" s="305"/>
      <c r="BH3" s="305"/>
      <c r="BI3" s="305"/>
      <c r="BJ3" s="305"/>
      <c r="BK3" s="305"/>
      <c r="BL3" s="305"/>
      <c r="BM3" s="305"/>
      <c r="BN3" s="305"/>
      <c r="BO3" s="306"/>
      <c r="BP3" s="55"/>
      <c r="BQ3" s="55"/>
      <c r="BR3" s="55"/>
      <c r="BS3" s="55"/>
      <c r="BT3" s="55"/>
    </row>
    <row r="4" spans="1:72" ht="12.75" customHeight="1" x14ac:dyDescent="0.25">
      <c r="A4" s="57"/>
      <c r="B4" s="58"/>
      <c r="C4" s="58"/>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c r="AF4" s="58"/>
      <c r="AG4" s="58"/>
      <c r="AH4" s="58"/>
      <c r="AI4" s="59"/>
      <c r="AJ4" s="59"/>
      <c r="AK4" s="59"/>
      <c r="AL4" s="59"/>
      <c r="AM4" s="59"/>
      <c r="AN4" s="59"/>
      <c r="AO4" s="59"/>
      <c r="AP4" s="59"/>
      <c r="AQ4" s="59"/>
      <c r="AR4" s="59"/>
      <c r="AS4" s="59"/>
      <c r="AT4" s="59"/>
      <c r="AU4" s="59"/>
      <c r="AV4" s="59"/>
      <c r="AW4" s="59"/>
      <c r="AX4" s="59"/>
      <c r="AY4" s="59"/>
      <c r="AZ4" s="59"/>
      <c r="BA4" s="59"/>
      <c r="BB4" s="59"/>
      <c r="BC4" s="59"/>
      <c r="BD4" s="59"/>
      <c r="BE4" s="59"/>
      <c r="BF4" s="59"/>
      <c r="BG4" s="59"/>
      <c r="BH4" s="59"/>
      <c r="BI4" s="59"/>
      <c r="BJ4" s="59"/>
      <c r="BK4" s="59"/>
      <c r="BL4" s="59"/>
      <c r="BM4" s="59"/>
      <c r="BN4" s="59"/>
      <c r="BO4" s="60"/>
      <c r="BP4" s="61"/>
      <c r="BQ4" s="61"/>
      <c r="BR4" s="307"/>
      <c r="BS4" s="308"/>
      <c r="BT4" s="308"/>
    </row>
    <row r="5" spans="1:72" ht="16.5" customHeight="1" thickBot="1" x14ac:dyDescent="0.3">
      <c r="A5" s="309" t="s">
        <v>1</v>
      </c>
      <c r="B5" s="310"/>
      <c r="C5" s="310"/>
      <c r="D5" s="310"/>
      <c r="E5" s="310"/>
      <c r="F5" s="310"/>
      <c r="G5" s="310"/>
      <c r="H5" s="310"/>
      <c r="I5" s="310"/>
      <c r="J5" s="310"/>
      <c r="K5" s="310"/>
      <c r="L5" s="310"/>
      <c r="M5" s="310"/>
      <c r="N5" s="310"/>
      <c r="O5" s="310"/>
      <c r="P5" s="310"/>
      <c r="Q5" s="310"/>
      <c r="R5" s="310"/>
      <c r="S5" s="310"/>
      <c r="T5" s="310"/>
      <c r="U5" s="310"/>
      <c r="V5" s="310"/>
      <c r="W5" s="310"/>
      <c r="X5" s="310"/>
      <c r="Y5" s="310"/>
      <c r="Z5" s="310"/>
      <c r="AA5" s="310"/>
      <c r="AB5" s="310"/>
      <c r="AC5" s="310"/>
      <c r="AD5" s="310"/>
      <c r="AE5" s="310"/>
      <c r="AF5" s="310"/>
      <c r="AG5" s="310"/>
      <c r="AH5" s="310"/>
      <c r="AI5" s="310"/>
      <c r="AJ5" s="310"/>
      <c r="AK5" s="310"/>
      <c r="AL5" s="310"/>
      <c r="AM5" s="310"/>
      <c r="AN5" s="310"/>
      <c r="AO5" s="310"/>
      <c r="AP5" s="310"/>
      <c r="AQ5" s="310"/>
      <c r="AR5" s="310"/>
      <c r="AS5" s="310"/>
      <c r="AT5" s="310"/>
      <c r="AU5" s="310"/>
      <c r="AV5" s="310"/>
      <c r="AW5" s="310"/>
      <c r="AX5" s="310"/>
      <c r="AY5" s="310"/>
      <c r="AZ5" s="310"/>
      <c r="BA5" s="310"/>
      <c r="BB5" s="310"/>
      <c r="BC5" s="310"/>
      <c r="BD5" s="310"/>
      <c r="BE5" s="310"/>
      <c r="BF5" s="310"/>
      <c r="BG5" s="310"/>
      <c r="BH5" s="310"/>
      <c r="BI5" s="310"/>
      <c r="BJ5" s="310"/>
      <c r="BK5" s="310"/>
      <c r="BL5" s="310"/>
      <c r="BM5" s="310"/>
      <c r="BN5" s="310"/>
      <c r="BO5" s="311"/>
      <c r="BP5" s="61"/>
      <c r="BQ5" s="61"/>
      <c r="BR5" s="308"/>
      <c r="BS5" s="295"/>
      <c r="BT5" s="308"/>
    </row>
    <row r="6" spans="1:72" ht="5.25" customHeight="1" x14ac:dyDescent="0.25">
      <c r="A6" s="312"/>
      <c r="B6" s="313"/>
      <c r="C6" s="313"/>
      <c r="D6" s="313"/>
      <c r="E6" s="313"/>
      <c r="F6" s="313"/>
      <c r="G6" s="313"/>
      <c r="H6" s="313"/>
      <c r="I6" s="313"/>
      <c r="J6" s="313"/>
      <c r="K6" s="313"/>
      <c r="L6" s="313"/>
      <c r="M6" s="313"/>
      <c r="N6" s="313"/>
      <c r="O6" s="313"/>
      <c r="P6" s="313"/>
      <c r="Q6" s="313"/>
      <c r="R6" s="313"/>
      <c r="S6" s="313"/>
      <c r="T6" s="313"/>
      <c r="U6" s="313"/>
      <c r="V6" s="313"/>
      <c r="W6" s="313"/>
      <c r="X6" s="313"/>
      <c r="Y6" s="313"/>
      <c r="Z6" s="313"/>
      <c r="AA6" s="313"/>
      <c r="AB6" s="313"/>
      <c r="AC6" s="313"/>
      <c r="AD6" s="313"/>
      <c r="AE6" s="313"/>
      <c r="AF6" s="313"/>
      <c r="AG6" s="313"/>
      <c r="AH6" s="313"/>
      <c r="AI6" s="313"/>
      <c r="AJ6" s="313"/>
      <c r="AK6" s="313"/>
      <c r="AL6" s="313"/>
      <c r="AM6" s="313"/>
      <c r="AN6" s="313"/>
      <c r="AO6" s="313"/>
      <c r="AP6" s="313"/>
      <c r="AQ6" s="313"/>
      <c r="AR6" s="313"/>
      <c r="AS6" s="313"/>
      <c r="AT6" s="313"/>
      <c r="AU6" s="313"/>
      <c r="AV6" s="313"/>
      <c r="AW6" s="313"/>
      <c r="AX6" s="313"/>
      <c r="AY6" s="313"/>
      <c r="AZ6" s="313"/>
      <c r="BA6" s="313"/>
      <c r="BB6" s="313"/>
      <c r="BC6" s="313"/>
      <c r="BD6" s="313"/>
      <c r="BE6" s="313"/>
      <c r="BF6" s="313"/>
      <c r="BG6" s="313"/>
      <c r="BH6" s="313"/>
      <c r="BI6" s="313"/>
      <c r="BJ6" s="313"/>
      <c r="BK6" s="313"/>
      <c r="BL6" s="313"/>
      <c r="BM6" s="313"/>
      <c r="BN6" s="313"/>
      <c r="BO6" s="314"/>
      <c r="BP6" s="61"/>
      <c r="BQ6" s="61"/>
      <c r="BR6" s="308"/>
      <c r="BS6" s="295"/>
      <c r="BT6" s="308"/>
    </row>
    <row r="7" spans="1:72" ht="21" customHeight="1" x14ac:dyDescent="0.25">
      <c r="A7" s="62"/>
      <c r="B7" s="297" t="s">
        <v>2</v>
      </c>
      <c r="C7" s="295"/>
      <c r="D7" s="295"/>
      <c r="E7" s="295"/>
      <c r="F7" s="295"/>
      <c r="G7" s="295"/>
      <c r="H7" s="295"/>
      <c r="I7" s="295"/>
      <c r="J7" s="295"/>
      <c r="K7" s="295"/>
      <c r="L7" s="295"/>
      <c r="M7" s="303"/>
      <c r="N7" s="315" t="s">
        <v>116</v>
      </c>
      <c r="O7" s="300"/>
      <c r="P7" s="300"/>
      <c r="Q7" s="300"/>
      <c r="R7" s="301"/>
      <c r="S7" s="294" t="s">
        <v>4</v>
      </c>
      <c r="T7" s="295"/>
      <c r="U7" s="295"/>
      <c r="V7" s="295"/>
      <c r="W7" s="295"/>
      <c r="X7" s="295"/>
      <c r="Y7" s="315" t="s">
        <v>117</v>
      </c>
      <c r="Z7" s="300"/>
      <c r="AA7" s="301"/>
      <c r="AB7" s="63"/>
      <c r="AC7" s="297" t="s">
        <v>5</v>
      </c>
      <c r="AD7" s="295"/>
      <c r="AE7" s="295"/>
      <c r="AF7" s="295"/>
      <c r="AG7" s="295"/>
      <c r="AH7" s="295"/>
      <c r="AI7" s="295"/>
      <c r="AJ7" s="295"/>
      <c r="AK7" s="295"/>
      <c r="AL7" s="303"/>
      <c r="AM7" s="285" t="s">
        <v>118</v>
      </c>
      <c r="AN7" s="286"/>
      <c r="AO7" s="286"/>
      <c r="AP7" s="286"/>
      <c r="AQ7" s="286"/>
      <c r="AR7" s="286"/>
      <c r="AS7" s="286"/>
      <c r="AT7" s="286"/>
      <c r="AU7" s="286"/>
      <c r="AV7" s="286"/>
      <c r="AW7" s="286"/>
      <c r="AX7" s="286"/>
      <c r="AY7" s="286"/>
      <c r="AZ7" s="286"/>
      <c r="BA7" s="286"/>
      <c r="BB7" s="286"/>
      <c r="BC7" s="286"/>
      <c r="BD7" s="286"/>
      <c r="BE7" s="286"/>
      <c r="BF7" s="286"/>
      <c r="BG7" s="286"/>
      <c r="BH7" s="286"/>
      <c r="BI7" s="286"/>
      <c r="BJ7" s="286"/>
      <c r="BK7" s="286"/>
      <c r="BL7" s="286"/>
      <c r="BM7" s="286"/>
      <c r="BN7" s="287"/>
      <c r="BO7" s="64"/>
      <c r="BP7" s="61"/>
      <c r="BQ7" s="61"/>
      <c r="BR7" s="308"/>
      <c r="BS7" s="295"/>
      <c r="BT7" s="308"/>
    </row>
    <row r="8" spans="1:72" ht="21" customHeight="1" x14ac:dyDescent="0.25">
      <c r="A8" s="62"/>
      <c r="B8" s="295"/>
      <c r="C8" s="295"/>
      <c r="D8" s="295"/>
      <c r="E8" s="295"/>
      <c r="F8" s="295"/>
      <c r="G8" s="295"/>
      <c r="H8" s="295"/>
      <c r="I8" s="295"/>
      <c r="J8" s="295"/>
      <c r="K8" s="295"/>
      <c r="L8" s="295"/>
      <c r="M8" s="303"/>
      <c r="N8" s="304"/>
      <c r="O8" s="305"/>
      <c r="P8" s="305"/>
      <c r="Q8" s="305"/>
      <c r="R8" s="306"/>
      <c r="S8" s="295"/>
      <c r="T8" s="295"/>
      <c r="U8" s="295"/>
      <c r="V8" s="295"/>
      <c r="W8" s="295"/>
      <c r="X8" s="295"/>
      <c r="Y8" s="304"/>
      <c r="Z8" s="305"/>
      <c r="AA8" s="306"/>
      <c r="AB8" s="63"/>
      <c r="AC8" s="297" t="s">
        <v>7</v>
      </c>
      <c r="AD8" s="295"/>
      <c r="AE8" s="295"/>
      <c r="AF8" s="295"/>
      <c r="AG8" s="295"/>
      <c r="AH8" s="295"/>
      <c r="AI8" s="295"/>
      <c r="AJ8" s="295"/>
      <c r="AK8" s="295"/>
      <c r="AL8" s="303"/>
      <c r="AM8" s="316"/>
      <c r="AN8" s="292"/>
      <c r="AO8" s="292"/>
      <c r="AP8" s="292"/>
      <c r="AQ8" s="292"/>
      <c r="AR8" s="292"/>
      <c r="AS8" s="292"/>
      <c r="AT8" s="292"/>
      <c r="AU8" s="292"/>
      <c r="AV8" s="292"/>
      <c r="AW8" s="292"/>
      <c r="AX8" s="292"/>
      <c r="AY8" s="292"/>
      <c r="AZ8" s="292"/>
      <c r="BA8" s="292"/>
      <c r="BB8" s="292"/>
      <c r="BC8" s="292"/>
      <c r="BD8" s="292"/>
      <c r="BE8" s="292"/>
      <c r="BF8" s="292"/>
      <c r="BG8" s="292"/>
      <c r="BH8" s="292"/>
      <c r="BI8" s="292"/>
      <c r="BJ8" s="292"/>
      <c r="BK8" s="292"/>
      <c r="BL8" s="292"/>
      <c r="BM8" s="292"/>
      <c r="BN8" s="293"/>
      <c r="BO8" s="64"/>
      <c r="BP8" s="61"/>
      <c r="BQ8" s="61"/>
      <c r="BR8" s="308"/>
      <c r="BS8" s="295"/>
      <c r="BT8" s="308"/>
    </row>
    <row r="9" spans="1:72" ht="9.75" customHeight="1" x14ac:dyDescent="0.25">
      <c r="A9" s="317"/>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295"/>
      <c r="AL9" s="295"/>
      <c r="AM9" s="295"/>
      <c r="AN9" s="295"/>
      <c r="AO9" s="295"/>
      <c r="AP9" s="295"/>
      <c r="AQ9" s="295"/>
      <c r="AR9" s="295"/>
      <c r="AS9" s="295"/>
      <c r="AT9" s="295"/>
      <c r="AU9" s="295"/>
      <c r="AV9" s="295"/>
      <c r="AW9" s="295"/>
      <c r="AX9" s="295"/>
      <c r="AY9" s="295"/>
      <c r="AZ9" s="295"/>
      <c r="BA9" s="295"/>
      <c r="BB9" s="295"/>
      <c r="BC9" s="295"/>
      <c r="BD9" s="295"/>
      <c r="BE9" s="295"/>
      <c r="BF9" s="295"/>
      <c r="BG9" s="295"/>
      <c r="BH9" s="295"/>
      <c r="BI9" s="295"/>
      <c r="BJ9" s="295"/>
      <c r="BK9" s="295"/>
      <c r="BL9" s="295"/>
      <c r="BM9" s="295"/>
      <c r="BN9" s="295"/>
      <c r="BO9" s="303"/>
      <c r="BP9" s="61"/>
      <c r="BQ9" s="61"/>
      <c r="BR9" s="308"/>
      <c r="BS9" s="295"/>
      <c r="BT9" s="308"/>
    </row>
    <row r="10" spans="1:72" ht="23.25" customHeight="1" x14ac:dyDescent="0.25">
      <c r="A10" s="62"/>
      <c r="B10" s="297" t="s">
        <v>9</v>
      </c>
      <c r="C10" s="295"/>
      <c r="D10" s="295"/>
      <c r="E10" s="295"/>
      <c r="F10" s="295"/>
      <c r="G10" s="295"/>
      <c r="H10" s="295"/>
      <c r="I10" s="295"/>
      <c r="J10" s="295"/>
      <c r="K10" s="295"/>
      <c r="L10" s="295"/>
      <c r="M10" s="303"/>
      <c r="N10" s="318"/>
      <c r="O10" s="292"/>
      <c r="P10" s="292"/>
      <c r="Q10" s="292"/>
      <c r="R10" s="292"/>
      <c r="S10" s="292"/>
      <c r="T10" s="292"/>
      <c r="U10" s="292"/>
      <c r="V10" s="292"/>
      <c r="W10" s="292"/>
      <c r="X10" s="292"/>
      <c r="Y10" s="292"/>
      <c r="Z10" s="292"/>
      <c r="AA10" s="292"/>
      <c r="AB10" s="292"/>
      <c r="AC10" s="292"/>
      <c r="AD10" s="292"/>
      <c r="AE10" s="292"/>
      <c r="AF10" s="292"/>
      <c r="AG10" s="292"/>
      <c r="AH10" s="293"/>
      <c r="AI10" s="61"/>
      <c r="AJ10" s="61"/>
      <c r="AK10" s="294" t="s">
        <v>11</v>
      </c>
      <c r="AL10" s="295"/>
      <c r="AM10" s="319"/>
      <c r="AN10" s="292"/>
      <c r="AO10" s="292"/>
      <c r="AP10" s="292"/>
      <c r="AQ10" s="292"/>
      <c r="AR10" s="292"/>
      <c r="AS10" s="292"/>
      <c r="AT10" s="292"/>
      <c r="AU10" s="293"/>
      <c r="AV10" s="65"/>
      <c r="AW10" s="297" t="s">
        <v>12</v>
      </c>
      <c r="AX10" s="303"/>
      <c r="AY10" s="319"/>
      <c r="AZ10" s="292"/>
      <c r="BA10" s="292"/>
      <c r="BB10" s="292"/>
      <c r="BC10" s="292"/>
      <c r="BD10" s="292"/>
      <c r="BE10" s="292"/>
      <c r="BF10" s="292"/>
      <c r="BG10" s="292"/>
      <c r="BH10" s="292"/>
      <c r="BI10" s="292"/>
      <c r="BJ10" s="292"/>
      <c r="BK10" s="292"/>
      <c r="BL10" s="292"/>
      <c r="BM10" s="292"/>
      <c r="BN10" s="293"/>
      <c r="BO10" s="64"/>
      <c r="BP10" s="61"/>
      <c r="BQ10" s="61"/>
      <c r="BR10" s="308"/>
      <c r="BS10" s="295"/>
      <c r="BT10" s="308"/>
    </row>
    <row r="11" spans="1:72" ht="9.75" customHeight="1" x14ac:dyDescent="0.25">
      <c r="A11" s="62"/>
      <c r="B11" s="66"/>
      <c r="C11" s="66"/>
      <c r="D11" s="66"/>
      <c r="E11" s="66"/>
      <c r="F11" s="66"/>
      <c r="G11" s="66"/>
      <c r="H11" s="66"/>
      <c r="I11" s="66"/>
      <c r="J11" s="66"/>
      <c r="K11" s="66"/>
      <c r="L11" s="66"/>
      <c r="M11" s="66"/>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4"/>
      <c r="BP11" s="61"/>
      <c r="BQ11" s="61"/>
      <c r="BR11" s="308"/>
      <c r="BS11" s="295"/>
      <c r="BT11" s="308"/>
    </row>
    <row r="12" spans="1:72" ht="22.5" customHeight="1" x14ac:dyDescent="0.25">
      <c r="A12" s="62"/>
      <c r="B12" s="342" t="s">
        <v>14</v>
      </c>
      <c r="C12" s="295"/>
      <c r="D12" s="295"/>
      <c r="E12" s="295"/>
      <c r="F12" s="295"/>
      <c r="G12" s="303"/>
      <c r="H12" s="291">
        <v>43497</v>
      </c>
      <c r="I12" s="292"/>
      <c r="J12" s="292"/>
      <c r="K12" s="292"/>
      <c r="L12" s="292"/>
      <c r="M12" s="292"/>
      <c r="N12" s="292"/>
      <c r="O12" s="293"/>
      <c r="P12" s="67"/>
      <c r="Q12" s="294" t="s">
        <v>15</v>
      </c>
      <c r="R12" s="295"/>
      <c r="S12" s="295"/>
      <c r="T12" s="295"/>
      <c r="U12" s="295"/>
      <c r="V12" s="295"/>
      <c r="W12" s="295"/>
      <c r="X12" s="295"/>
      <c r="Y12" s="295"/>
      <c r="Z12" s="295"/>
      <c r="AA12" s="295"/>
      <c r="AB12" s="296">
        <v>43708</v>
      </c>
      <c r="AC12" s="292"/>
      <c r="AD12" s="292"/>
      <c r="AE12" s="292"/>
      <c r="AF12" s="292"/>
      <c r="AG12" s="292"/>
      <c r="AH12" s="293"/>
      <c r="AI12" s="68"/>
      <c r="AJ12" s="68"/>
      <c r="AK12" s="297" t="s">
        <v>16</v>
      </c>
      <c r="AL12" s="295"/>
      <c r="AM12" s="295"/>
      <c r="AN12" s="295"/>
      <c r="AO12" s="298">
        <f>+AP22</f>
        <v>1870200</v>
      </c>
      <c r="AP12" s="292"/>
      <c r="AQ12" s="292"/>
      <c r="AR12" s="292"/>
      <c r="AS12" s="292"/>
      <c r="AT12" s="292"/>
      <c r="AU12" s="293"/>
      <c r="AV12" s="61"/>
      <c r="AW12" s="297" t="s">
        <v>17</v>
      </c>
      <c r="AX12" s="295"/>
      <c r="AY12" s="295"/>
      <c r="AZ12" s="295"/>
      <c r="BA12" s="295"/>
      <c r="BB12" s="295"/>
      <c r="BC12" s="295"/>
      <c r="BD12" s="303"/>
      <c r="BE12" s="298">
        <f>+AO12</f>
        <v>1870200</v>
      </c>
      <c r="BF12" s="292"/>
      <c r="BG12" s="292"/>
      <c r="BH12" s="292"/>
      <c r="BI12" s="292"/>
      <c r="BJ12" s="292"/>
      <c r="BK12" s="292"/>
      <c r="BL12" s="292"/>
      <c r="BM12" s="292"/>
      <c r="BN12" s="293"/>
      <c r="BO12" s="64"/>
      <c r="BP12" s="61"/>
      <c r="BQ12" s="61"/>
      <c r="BR12" s="308"/>
      <c r="BS12" s="295"/>
      <c r="BT12" s="308"/>
    </row>
    <row r="13" spans="1:72" ht="6.75" customHeight="1" x14ac:dyDescent="0.25">
      <c r="A13" s="62"/>
      <c r="B13" s="66"/>
      <c r="C13" s="66"/>
      <c r="D13" s="66"/>
      <c r="E13" s="66"/>
      <c r="F13" s="66"/>
      <c r="G13" s="66"/>
      <c r="H13" s="69"/>
      <c r="I13" s="69"/>
      <c r="J13" s="69"/>
      <c r="K13" s="69"/>
      <c r="L13" s="69"/>
      <c r="M13" s="69"/>
      <c r="N13" s="69"/>
      <c r="O13" s="61"/>
      <c r="P13" s="66"/>
      <c r="Q13" s="66"/>
      <c r="R13" s="66"/>
      <c r="S13" s="66"/>
      <c r="T13" s="66"/>
      <c r="U13" s="66"/>
      <c r="V13" s="66"/>
      <c r="W13" s="66"/>
      <c r="X13" s="66"/>
      <c r="Y13" s="66"/>
      <c r="Z13" s="69"/>
      <c r="AA13" s="69"/>
      <c r="AB13" s="69"/>
      <c r="AC13" s="69"/>
      <c r="AD13" s="69"/>
      <c r="AE13" s="69"/>
      <c r="AF13" s="66"/>
      <c r="AG13" s="66"/>
      <c r="AH13" s="66"/>
      <c r="AI13" s="66"/>
      <c r="AJ13" s="66"/>
      <c r="AK13" s="66"/>
      <c r="AL13" s="66"/>
      <c r="AM13" s="61"/>
      <c r="AN13" s="70"/>
      <c r="AO13" s="70"/>
      <c r="AP13" s="70"/>
      <c r="AQ13" s="70"/>
      <c r="AR13" s="70"/>
      <c r="AS13" s="70"/>
      <c r="AT13" s="61"/>
      <c r="AU13" s="61"/>
      <c r="AV13" s="66"/>
      <c r="AW13" s="66"/>
      <c r="AX13" s="66"/>
      <c r="AY13" s="66"/>
      <c r="AZ13" s="66"/>
      <c r="BA13" s="66"/>
      <c r="BB13" s="66"/>
      <c r="BC13" s="66"/>
      <c r="BD13" s="66"/>
      <c r="BE13" s="66"/>
      <c r="BF13" s="66"/>
      <c r="BG13" s="66"/>
      <c r="BH13" s="66"/>
      <c r="BI13" s="70"/>
      <c r="BJ13" s="70"/>
      <c r="BK13" s="70"/>
      <c r="BL13" s="70"/>
      <c r="BM13" s="70"/>
      <c r="BN13" s="70"/>
      <c r="BO13" s="64"/>
      <c r="BP13" s="61"/>
      <c r="BQ13" s="61"/>
      <c r="BR13" s="308"/>
      <c r="BS13" s="295"/>
      <c r="BT13" s="308"/>
    </row>
    <row r="14" spans="1:72" ht="13.5" customHeight="1" thickBot="1" x14ac:dyDescent="0.3">
      <c r="A14" s="62"/>
      <c r="B14" s="61"/>
      <c r="C14" s="61"/>
      <c r="D14" s="61"/>
      <c r="E14" s="61"/>
      <c r="F14" s="61"/>
      <c r="G14" s="61"/>
      <c r="H14" s="61"/>
      <c r="I14" s="61"/>
      <c r="J14" s="61"/>
      <c r="K14" s="61"/>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4"/>
      <c r="BP14" s="61"/>
      <c r="BQ14" s="61"/>
      <c r="BR14" s="308"/>
      <c r="BS14" s="295"/>
      <c r="BT14" s="308"/>
    </row>
    <row r="15" spans="1:72" ht="42.75" customHeight="1" thickBot="1" x14ac:dyDescent="0.3">
      <c r="A15" s="62"/>
      <c r="B15" s="324" t="s">
        <v>18</v>
      </c>
      <c r="C15" s="313"/>
      <c r="D15" s="313"/>
      <c r="E15" s="325"/>
      <c r="F15" s="326" t="s">
        <v>19</v>
      </c>
      <c r="G15" s="327"/>
      <c r="H15" s="327"/>
      <c r="I15" s="327"/>
      <c r="J15" s="327"/>
      <c r="K15" s="327"/>
      <c r="L15" s="328"/>
      <c r="M15" s="341" t="s">
        <v>20</v>
      </c>
      <c r="N15" s="327"/>
      <c r="O15" s="327"/>
      <c r="P15" s="328"/>
      <c r="Q15" s="324" t="s">
        <v>21</v>
      </c>
      <c r="R15" s="313"/>
      <c r="S15" s="313"/>
      <c r="T15" s="313"/>
      <c r="U15" s="313"/>
      <c r="V15" s="325"/>
      <c r="W15" s="338" t="s">
        <v>22</v>
      </c>
      <c r="X15" s="327"/>
      <c r="Y15" s="327"/>
      <c r="Z15" s="327"/>
      <c r="AA15" s="327"/>
      <c r="AB15" s="328"/>
      <c r="AC15" s="71"/>
      <c r="AD15" s="61"/>
      <c r="AE15" s="61"/>
      <c r="AF15" s="61"/>
      <c r="AG15" s="61"/>
      <c r="AH15" s="61"/>
      <c r="AI15" s="61"/>
      <c r="AJ15" s="72"/>
      <c r="AK15" s="339" t="s">
        <v>23</v>
      </c>
      <c r="AL15" s="322"/>
      <c r="AM15" s="340" t="s">
        <v>24</v>
      </c>
      <c r="AN15" s="321"/>
      <c r="AO15" s="322"/>
      <c r="AP15" s="320" t="s">
        <v>25</v>
      </c>
      <c r="AQ15" s="321"/>
      <c r="AR15" s="321"/>
      <c r="AS15" s="321"/>
      <c r="AT15" s="321"/>
      <c r="AU15" s="321"/>
      <c r="AV15" s="322"/>
      <c r="AW15" s="320" t="s">
        <v>26</v>
      </c>
      <c r="AX15" s="321"/>
      <c r="AY15" s="321"/>
      <c r="AZ15" s="321"/>
      <c r="BA15" s="321"/>
      <c r="BB15" s="322"/>
      <c r="BC15" s="320" t="s">
        <v>27</v>
      </c>
      <c r="BD15" s="321"/>
      <c r="BE15" s="321"/>
      <c r="BF15" s="321"/>
      <c r="BG15" s="321"/>
      <c r="BH15" s="321"/>
      <c r="BI15" s="321"/>
      <c r="BJ15" s="321"/>
      <c r="BK15" s="321"/>
      <c r="BL15" s="321"/>
      <c r="BM15" s="321"/>
      <c r="BN15" s="323"/>
      <c r="BO15" s="64"/>
      <c r="BP15" s="61"/>
      <c r="BQ15" s="61"/>
      <c r="BR15" s="308"/>
      <c r="BS15" s="308"/>
      <c r="BT15" s="308"/>
    </row>
    <row r="16" spans="1:72" ht="13.2" x14ac:dyDescent="0.25">
      <c r="A16" s="62"/>
      <c r="B16" s="329">
        <v>1</v>
      </c>
      <c r="C16" s="313"/>
      <c r="D16" s="313"/>
      <c r="E16" s="325"/>
      <c r="F16" s="330">
        <v>140980</v>
      </c>
      <c r="G16" s="321"/>
      <c r="H16" s="321"/>
      <c r="I16" s="321"/>
      <c r="J16" s="321"/>
      <c r="K16" s="321"/>
      <c r="L16" s="323"/>
      <c r="M16" s="331">
        <v>1679</v>
      </c>
      <c r="N16" s="321"/>
      <c r="O16" s="321"/>
      <c r="P16" s="321"/>
      <c r="Q16" s="332" t="s">
        <v>88</v>
      </c>
      <c r="R16" s="321"/>
      <c r="S16" s="321"/>
      <c r="T16" s="321"/>
      <c r="U16" s="321"/>
      <c r="V16" s="323"/>
      <c r="W16" s="333">
        <v>43677</v>
      </c>
      <c r="X16" s="321"/>
      <c r="Y16" s="321"/>
      <c r="Z16" s="321"/>
      <c r="AA16" s="321"/>
      <c r="AB16" s="323"/>
      <c r="AC16" s="73"/>
      <c r="AD16" s="61"/>
      <c r="AE16" s="61"/>
      <c r="AF16" s="61"/>
      <c r="AG16" s="61"/>
      <c r="AH16" s="61"/>
      <c r="AI16" s="61"/>
      <c r="AJ16" s="61"/>
      <c r="AK16" s="334">
        <v>1</v>
      </c>
      <c r="AL16" s="293"/>
      <c r="AM16" s="335" t="s">
        <v>66</v>
      </c>
      <c r="AN16" s="292"/>
      <c r="AO16" s="293"/>
      <c r="AP16" s="298">
        <f>184*10070</f>
        <v>1852880</v>
      </c>
      <c r="AQ16" s="292"/>
      <c r="AR16" s="292"/>
      <c r="AS16" s="292"/>
      <c r="AT16" s="292"/>
      <c r="AU16" s="292"/>
      <c r="AV16" s="293"/>
      <c r="AW16" s="298"/>
      <c r="AX16" s="292"/>
      <c r="AY16" s="292"/>
      <c r="AZ16" s="292"/>
      <c r="BA16" s="292"/>
      <c r="BB16" s="293"/>
      <c r="BC16" s="336"/>
      <c r="BD16" s="292"/>
      <c r="BE16" s="292"/>
      <c r="BF16" s="292"/>
      <c r="BG16" s="292"/>
      <c r="BH16" s="292"/>
      <c r="BI16" s="292"/>
      <c r="BJ16" s="292"/>
      <c r="BK16" s="292"/>
      <c r="BL16" s="292"/>
      <c r="BM16" s="292"/>
      <c r="BN16" s="337"/>
      <c r="BO16" s="64"/>
      <c r="BP16" s="61"/>
      <c r="BQ16" s="61"/>
      <c r="BR16" s="61"/>
      <c r="BS16" s="61"/>
      <c r="BT16" s="61"/>
    </row>
    <row r="17" spans="1:72" ht="13.2" x14ac:dyDescent="0.25">
      <c r="A17" s="62"/>
      <c r="B17" s="343">
        <v>2</v>
      </c>
      <c r="C17" s="292"/>
      <c r="D17" s="292"/>
      <c r="E17" s="337"/>
      <c r="F17" s="344">
        <v>3989760</v>
      </c>
      <c r="G17" s="292"/>
      <c r="H17" s="292"/>
      <c r="I17" s="292"/>
      <c r="J17" s="292"/>
      <c r="K17" s="292"/>
      <c r="L17" s="337"/>
      <c r="M17" s="345">
        <v>1754</v>
      </c>
      <c r="N17" s="292"/>
      <c r="O17" s="292"/>
      <c r="P17" s="292"/>
      <c r="Q17" s="346">
        <v>43678</v>
      </c>
      <c r="R17" s="292"/>
      <c r="S17" s="292"/>
      <c r="T17" s="292"/>
      <c r="U17" s="292"/>
      <c r="V17" s="337"/>
      <c r="W17" s="347">
        <v>43738</v>
      </c>
      <c r="X17" s="292"/>
      <c r="Y17" s="292"/>
      <c r="Z17" s="292"/>
      <c r="AA17" s="292"/>
      <c r="AB17" s="337"/>
      <c r="AC17" s="73"/>
      <c r="AD17" s="74"/>
      <c r="AE17" s="74"/>
      <c r="AF17" s="74"/>
      <c r="AG17" s="74"/>
      <c r="AH17" s="74"/>
      <c r="AI17" s="74"/>
      <c r="AJ17" s="61"/>
      <c r="AK17" s="334">
        <v>2</v>
      </c>
      <c r="AL17" s="293"/>
      <c r="AM17" s="335" t="s">
        <v>67</v>
      </c>
      <c r="AN17" s="292"/>
      <c r="AO17" s="293"/>
      <c r="AP17" s="298">
        <f>186*10070</f>
        <v>1873020</v>
      </c>
      <c r="AQ17" s="292"/>
      <c r="AR17" s="292"/>
      <c r="AS17" s="292"/>
      <c r="AT17" s="292"/>
      <c r="AU17" s="292"/>
      <c r="AV17" s="293"/>
      <c r="AW17" s="298"/>
      <c r="AX17" s="292"/>
      <c r="AY17" s="292"/>
      <c r="AZ17" s="292"/>
      <c r="BA17" s="292"/>
      <c r="BB17" s="293"/>
      <c r="BC17" s="336"/>
      <c r="BD17" s="292"/>
      <c r="BE17" s="292"/>
      <c r="BF17" s="292"/>
      <c r="BG17" s="292"/>
      <c r="BH17" s="292"/>
      <c r="BI17" s="292"/>
      <c r="BJ17" s="292"/>
      <c r="BK17" s="292"/>
      <c r="BL17" s="292"/>
      <c r="BM17" s="292"/>
      <c r="BN17" s="337"/>
      <c r="BO17" s="64"/>
      <c r="BP17" s="61"/>
      <c r="BQ17" s="61"/>
      <c r="BR17" s="61"/>
      <c r="BS17" s="61"/>
      <c r="BT17" s="61"/>
    </row>
    <row r="18" spans="1:72" ht="13.2" x14ac:dyDescent="0.25">
      <c r="A18" s="62"/>
      <c r="B18" s="343">
        <v>3</v>
      </c>
      <c r="C18" s="292"/>
      <c r="D18" s="292"/>
      <c r="E18" s="337"/>
      <c r="F18" s="344"/>
      <c r="G18" s="292"/>
      <c r="H18" s="292"/>
      <c r="I18" s="292"/>
      <c r="J18" s="292"/>
      <c r="K18" s="292"/>
      <c r="L18" s="337"/>
      <c r="M18" s="345"/>
      <c r="N18" s="292"/>
      <c r="O18" s="292"/>
      <c r="P18" s="292"/>
      <c r="Q18" s="346"/>
      <c r="R18" s="292"/>
      <c r="S18" s="292"/>
      <c r="T18" s="292"/>
      <c r="U18" s="292"/>
      <c r="V18" s="337"/>
      <c r="W18" s="347"/>
      <c r="X18" s="292"/>
      <c r="Y18" s="292"/>
      <c r="Z18" s="292"/>
      <c r="AA18" s="292"/>
      <c r="AB18" s="337"/>
      <c r="AC18" s="73"/>
      <c r="AD18" s="75"/>
      <c r="AE18" s="75"/>
      <c r="AF18" s="75"/>
      <c r="AG18" s="75"/>
      <c r="AH18" s="75"/>
      <c r="AI18" s="75"/>
      <c r="AJ18" s="61"/>
      <c r="AK18" s="334">
        <v>3</v>
      </c>
      <c r="AL18" s="293"/>
      <c r="AM18" s="335" t="s">
        <v>28</v>
      </c>
      <c r="AN18" s="292"/>
      <c r="AO18" s="293"/>
      <c r="AP18" s="298">
        <f>180*10070</f>
        <v>1812600</v>
      </c>
      <c r="AQ18" s="292"/>
      <c r="AR18" s="292"/>
      <c r="AS18" s="292"/>
      <c r="AT18" s="292"/>
      <c r="AU18" s="292"/>
      <c r="AV18" s="293"/>
      <c r="AW18" s="298"/>
      <c r="AX18" s="292"/>
      <c r="AY18" s="292"/>
      <c r="AZ18" s="292"/>
      <c r="BA18" s="292"/>
      <c r="BB18" s="293"/>
      <c r="BC18" s="336"/>
      <c r="BD18" s="292"/>
      <c r="BE18" s="292"/>
      <c r="BF18" s="292"/>
      <c r="BG18" s="292"/>
      <c r="BH18" s="292"/>
      <c r="BI18" s="292"/>
      <c r="BJ18" s="292"/>
      <c r="BK18" s="292"/>
      <c r="BL18" s="292"/>
      <c r="BM18" s="292"/>
      <c r="BN18" s="337"/>
      <c r="BO18" s="64"/>
      <c r="BP18" s="61"/>
      <c r="BQ18" s="61"/>
      <c r="BR18" s="61"/>
      <c r="BS18" s="61"/>
      <c r="BT18" s="61"/>
    </row>
    <row r="19" spans="1:72" ht="13.2" x14ac:dyDescent="0.25">
      <c r="A19" s="62"/>
      <c r="B19" s="343">
        <v>4</v>
      </c>
      <c r="C19" s="292"/>
      <c r="D19" s="292"/>
      <c r="E19" s="337"/>
      <c r="F19" s="344"/>
      <c r="G19" s="292"/>
      <c r="H19" s="292"/>
      <c r="I19" s="292"/>
      <c r="J19" s="292"/>
      <c r="K19" s="292"/>
      <c r="L19" s="337"/>
      <c r="M19" s="345"/>
      <c r="N19" s="292"/>
      <c r="O19" s="292"/>
      <c r="P19" s="292"/>
      <c r="Q19" s="346"/>
      <c r="R19" s="292"/>
      <c r="S19" s="292"/>
      <c r="T19" s="292"/>
      <c r="U19" s="292"/>
      <c r="V19" s="337"/>
      <c r="W19" s="347"/>
      <c r="X19" s="292"/>
      <c r="Y19" s="292"/>
      <c r="Z19" s="292"/>
      <c r="AA19" s="292"/>
      <c r="AB19" s="337"/>
      <c r="AC19" s="73"/>
      <c r="AD19" s="61"/>
      <c r="AE19" s="61"/>
      <c r="AF19" s="61"/>
      <c r="AG19" s="61"/>
      <c r="AH19" s="61"/>
      <c r="AI19" s="61"/>
      <c r="AJ19" s="61"/>
      <c r="AK19" s="334">
        <v>4</v>
      </c>
      <c r="AL19" s="293"/>
      <c r="AM19" s="335" t="s">
        <v>29</v>
      </c>
      <c r="AN19" s="292"/>
      <c r="AO19" s="293"/>
      <c r="AP19" s="298">
        <f>200*10070</f>
        <v>2014000</v>
      </c>
      <c r="AQ19" s="292"/>
      <c r="AR19" s="292"/>
      <c r="AS19" s="292"/>
      <c r="AT19" s="292"/>
      <c r="AU19" s="292"/>
      <c r="AV19" s="293"/>
      <c r="AW19" s="298"/>
      <c r="AX19" s="292"/>
      <c r="AY19" s="292"/>
      <c r="AZ19" s="292"/>
      <c r="BA19" s="292"/>
      <c r="BB19" s="293"/>
      <c r="BC19" s="336"/>
      <c r="BD19" s="292"/>
      <c r="BE19" s="292"/>
      <c r="BF19" s="292"/>
      <c r="BG19" s="292"/>
      <c r="BH19" s="292"/>
      <c r="BI19" s="292"/>
      <c r="BJ19" s="292"/>
      <c r="BK19" s="292"/>
      <c r="BL19" s="292"/>
      <c r="BM19" s="292"/>
      <c r="BN19" s="337"/>
      <c r="BO19" s="64"/>
      <c r="BP19" s="61"/>
      <c r="BQ19" s="61"/>
      <c r="BR19" s="61"/>
      <c r="BS19" s="61"/>
      <c r="BT19" s="61"/>
    </row>
    <row r="20" spans="1:72" ht="13.2" x14ac:dyDescent="0.25">
      <c r="A20" s="62"/>
      <c r="B20" s="343">
        <v>5</v>
      </c>
      <c r="C20" s="292"/>
      <c r="D20" s="292"/>
      <c r="E20" s="337"/>
      <c r="F20" s="344"/>
      <c r="G20" s="292"/>
      <c r="H20" s="292"/>
      <c r="I20" s="292"/>
      <c r="J20" s="292"/>
      <c r="K20" s="292"/>
      <c r="L20" s="337"/>
      <c r="M20" s="345"/>
      <c r="N20" s="292"/>
      <c r="O20" s="292"/>
      <c r="P20" s="292"/>
      <c r="Q20" s="346"/>
      <c r="R20" s="292"/>
      <c r="S20" s="292"/>
      <c r="T20" s="292"/>
      <c r="U20" s="292"/>
      <c r="V20" s="337"/>
      <c r="W20" s="347"/>
      <c r="X20" s="292"/>
      <c r="Y20" s="292"/>
      <c r="Z20" s="292"/>
      <c r="AA20" s="292"/>
      <c r="AB20" s="337"/>
      <c r="AC20" s="73"/>
      <c r="AD20" s="61"/>
      <c r="AE20" s="61"/>
      <c r="AF20" s="61"/>
      <c r="AG20" s="61"/>
      <c r="AH20" s="61"/>
      <c r="AI20" s="61"/>
      <c r="AJ20" s="61"/>
      <c r="AK20" s="334">
        <v>5</v>
      </c>
      <c r="AL20" s="293"/>
      <c r="AM20" s="335" t="s">
        <v>30</v>
      </c>
      <c r="AN20" s="292"/>
      <c r="AO20" s="293"/>
      <c r="AP20" s="298">
        <f>180*10070</f>
        <v>1812600</v>
      </c>
      <c r="AQ20" s="292"/>
      <c r="AR20" s="292"/>
      <c r="AS20" s="292"/>
      <c r="AT20" s="292"/>
      <c r="AU20" s="292"/>
      <c r="AV20" s="293"/>
      <c r="AW20" s="298"/>
      <c r="AX20" s="292"/>
      <c r="AY20" s="292"/>
      <c r="AZ20" s="292"/>
      <c r="BA20" s="292"/>
      <c r="BB20" s="293"/>
      <c r="BC20" s="336"/>
      <c r="BD20" s="292"/>
      <c r="BE20" s="292"/>
      <c r="BF20" s="292"/>
      <c r="BG20" s="292"/>
      <c r="BH20" s="292"/>
      <c r="BI20" s="292"/>
      <c r="BJ20" s="292"/>
      <c r="BK20" s="292"/>
      <c r="BL20" s="292"/>
      <c r="BM20" s="292"/>
      <c r="BN20" s="337"/>
      <c r="BO20" s="64"/>
      <c r="BP20" s="61"/>
      <c r="BQ20" s="61"/>
      <c r="BR20" s="61"/>
      <c r="BS20" s="61"/>
      <c r="BT20" s="61"/>
    </row>
    <row r="21" spans="1:72" ht="13.2" x14ac:dyDescent="0.25">
      <c r="A21" s="62"/>
      <c r="B21" s="343">
        <v>6</v>
      </c>
      <c r="C21" s="292"/>
      <c r="D21" s="292"/>
      <c r="E21" s="337"/>
      <c r="F21" s="344"/>
      <c r="G21" s="292"/>
      <c r="H21" s="292"/>
      <c r="I21" s="292"/>
      <c r="J21" s="292"/>
      <c r="K21" s="292"/>
      <c r="L21" s="337"/>
      <c r="M21" s="345"/>
      <c r="N21" s="292"/>
      <c r="O21" s="292"/>
      <c r="P21" s="292"/>
      <c r="Q21" s="346"/>
      <c r="R21" s="292"/>
      <c r="S21" s="292"/>
      <c r="T21" s="292"/>
      <c r="U21" s="292"/>
      <c r="V21" s="337"/>
      <c r="W21" s="347"/>
      <c r="X21" s="292"/>
      <c r="Y21" s="292"/>
      <c r="Z21" s="292"/>
      <c r="AA21" s="292"/>
      <c r="AB21" s="337"/>
      <c r="AC21" s="73"/>
      <c r="AD21" s="61"/>
      <c r="AE21" s="61"/>
      <c r="AF21" s="61"/>
      <c r="AG21" s="61"/>
      <c r="AH21" s="61"/>
      <c r="AI21" s="61"/>
      <c r="AJ21" s="61"/>
      <c r="AK21" s="334">
        <v>6</v>
      </c>
      <c r="AL21" s="293"/>
      <c r="AM21" s="335" t="s">
        <v>31</v>
      </c>
      <c r="AN21" s="292"/>
      <c r="AO21" s="293"/>
      <c r="AP21" s="298">
        <f>180*10070</f>
        <v>1812600</v>
      </c>
      <c r="AQ21" s="292"/>
      <c r="AR21" s="292"/>
      <c r="AS21" s="292"/>
      <c r="AT21" s="292"/>
      <c r="AU21" s="292"/>
      <c r="AV21" s="293"/>
      <c r="AW21" s="298"/>
      <c r="AX21" s="292"/>
      <c r="AY21" s="292"/>
      <c r="AZ21" s="292"/>
      <c r="BA21" s="292"/>
      <c r="BB21" s="293"/>
      <c r="BC21" s="336"/>
      <c r="BD21" s="292"/>
      <c r="BE21" s="292"/>
      <c r="BF21" s="292"/>
      <c r="BG21" s="292"/>
      <c r="BH21" s="292"/>
      <c r="BI21" s="292"/>
      <c r="BJ21" s="292"/>
      <c r="BK21" s="292"/>
      <c r="BL21" s="292"/>
      <c r="BM21" s="292"/>
      <c r="BN21" s="337"/>
      <c r="BO21" s="64"/>
      <c r="BP21" s="61"/>
      <c r="BQ21" s="61"/>
      <c r="BR21" s="61"/>
      <c r="BS21" s="61"/>
      <c r="BT21" s="61"/>
    </row>
    <row r="22" spans="1:72" ht="13.2" x14ac:dyDescent="0.25">
      <c r="A22" s="62"/>
      <c r="B22" s="343">
        <v>7</v>
      </c>
      <c r="C22" s="292"/>
      <c r="D22" s="292"/>
      <c r="E22" s="337"/>
      <c r="F22" s="344"/>
      <c r="G22" s="292"/>
      <c r="H22" s="292"/>
      <c r="I22" s="292"/>
      <c r="J22" s="292"/>
      <c r="K22" s="292"/>
      <c r="L22" s="337"/>
      <c r="M22" s="345"/>
      <c r="N22" s="292"/>
      <c r="O22" s="292"/>
      <c r="P22" s="292"/>
      <c r="Q22" s="346"/>
      <c r="R22" s="292"/>
      <c r="S22" s="292"/>
      <c r="T22" s="292"/>
      <c r="U22" s="292"/>
      <c r="V22" s="337"/>
      <c r="W22" s="347"/>
      <c r="X22" s="292"/>
      <c r="Y22" s="292"/>
      <c r="Z22" s="292"/>
      <c r="AA22" s="292"/>
      <c r="AB22" s="337"/>
      <c r="AC22" s="73"/>
      <c r="AD22" s="74"/>
      <c r="AE22" s="74"/>
      <c r="AF22" s="74"/>
      <c r="AG22" s="74"/>
      <c r="AH22" s="74"/>
      <c r="AI22" s="74"/>
      <c r="AJ22" s="61"/>
      <c r="AK22" s="334">
        <v>7</v>
      </c>
      <c r="AL22" s="293"/>
      <c r="AM22" s="335" t="s">
        <v>68</v>
      </c>
      <c r="AN22" s="292"/>
      <c r="AO22" s="293"/>
      <c r="AP22" s="298">
        <f>180*10390</f>
        <v>1870200</v>
      </c>
      <c r="AQ22" s="292"/>
      <c r="AR22" s="292"/>
      <c r="AS22" s="292"/>
      <c r="AT22" s="292"/>
      <c r="AU22" s="292"/>
      <c r="AV22" s="293"/>
      <c r="AW22" s="298"/>
      <c r="AX22" s="292"/>
      <c r="AY22" s="292"/>
      <c r="AZ22" s="292"/>
      <c r="BA22" s="292"/>
      <c r="BB22" s="293"/>
      <c r="BC22" s="336"/>
      <c r="BD22" s="292"/>
      <c r="BE22" s="292"/>
      <c r="BF22" s="292"/>
      <c r="BG22" s="292"/>
      <c r="BH22" s="292"/>
      <c r="BI22" s="292"/>
      <c r="BJ22" s="292"/>
      <c r="BK22" s="292"/>
      <c r="BL22" s="292"/>
      <c r="BM22" s="292"/>
      <c r="BN22" s="337"/>
      <c r="BO22" s="64"/>
      <c r="BP22" s="61"/>
      <c r="BQ22" s="61"/>
      <c r="BR22" s="61"/>
      <c r="BS22" s="61"/>
      <c r="BT22" s="61"/>
    </row>
    <row r="23" spans="1:72" ht="13.2" x14ac:dyDescent="0.25">
      <c r="A23" s="62"/>
      <c r="B23" s="343">
        <v>8</v>
      </c>
      <c r="C23" s="292"/>
      <c r="D23" s="292"/>
      <c r="E23" s="337"/>
      <c r="F23" s="344"/>
      <c r="G23" s="292"/>
      <c r="H23" s="292"/>
      <c r="I23" s="292"/>
      <c r="J23" s="292"/>
      <c r="K23" s="292"/>
      <c r="L23" s="337"/>
      <c r="M23" s="345"/>
      <c r="N23" s="292"/>
      <c r="O23" s="292"/>
      <c r="P23" s="292"/>
      <c r="Q23" s="346"/>
      <c r="R23" s="292"/>
      <c r="S23" s="292"/>
      <c r="T23" s="292"/>
      <c r="U23" s="292"/>
      <c r="V23" s="337"/>
      <c r="W23" s="347"/>
      <c r="X23" s="292"/>
      <c r="Y23" s="292"/>
      <c r="Z23" s="292"/>
      <c r="AA23" s="292"/>
      <c r="AB23" s="337"/>
      <c r="AC23" s="73"/>
      <c r="AD23" s="75"/>
      <c r="AE23" s="75"/>
      <c r="AF23" s="75"/>
      <c r="AG23" s="75"/>
      <c r="AH23" s="75"/>
      <c r="AI23" s="75"/>
      <c r="AJ23" s="61"/>
      <c r="AK23" s="334">
        <v>8</v>
      </c>
      <c r="AL23" s="293"/>
      <c r="AM23" s="335"/>
      <c r="AN23" s="292"/>
      <c r="AO23" s="293"/>
      <c r="AP23" s="298"/>
      <c r="AQ23" s="292"/>
      <c r="AR23" s="292"/>
      <c r="AS23" s="292"/>
      <c r="AT23" s="292"/>
      <c r="AU23" s="292"/>
      <c r="AV23" s="293"/>
      <c r="AW23" s="298"/>
      <c r="AX23" s="292"/>
      <c r="AY23" s="292"/>
      <c r="AZ23" s="292"/>
      <c r="BA23" s="292"/>
      <c r="BB23" s="293"/>
      <c r="BC23" s="336"/>
      <c r="BD23" s="292"/>
      <c r="BE23" s="292"/>
      <c r="BF23" s="292"/>
      <c r="BG23" s="292"/>
      <c r="BH23" s="292"/>
      <c r="BI23" s="292"/>
      <c r="BJ23" s="292"/>
      <c r="BK23" s="292"/>
      <c r="BL23" s="292"/>
      <c r="BM23" s="292"/>
      <c r="BN23" s="337"/>
      <c r="BO23" s="64"/>
      <c r="BP23" s="61"/>
      <c r="BQ23" s="61"/>
      <c r="BR23" s="61"/>
      <c r="BS23" s="61"/>
      <c r="BT23" s="61"/>
    </row>
    <row r="24" spans="1:72" ht="13.2" x14ac:dyDescent="0.25">
      <c r="A24" s="62"/>
      <c r="B24" s="343">
        <v>9</v>
      </c>
      <c r="C24" s="292"/>
      <c r="D24" s="292"/>
      <c r="E24" s="337"/>
      <c r="F24" s="344"/>
      <c r="G24" s="292"/>
      <c r="H24" s="292"/>
      <c r="I24" s="292"/>
      <c r="J24" s="292"/>
      <c r="K24" s="292"/>
      <c r="L24" s="337"/>
      <c r="M24" s="345"/>
      <c r="N24" s="292"/>
      <c r="O24" s="292"/>
      <c r="P24" s="292"/>
      <c r="Q24" s="346"/>
      <c r="R24" s="292"/>
      <c r="S24" s="292"/>
      <c r="T24" s="292"/>
      <c r="U24" s="292"/>
      <c r="V24" s="337"/>
      <c r="W24" s="347"/>
      <c r="X24" s="292"/>
      <c r="Y24" s="292"/>
      <c r="Z24" s="292"/>
      <c r="AA24" s="292"/>
      <c r="AB24" s="337"/>
      <c r="AC24" s="73"/>
      <c r="AD24" s="61"/>
      <c r="AE24" s="61"/>
      <c r="AF24" s="61"/>
      <c r="AG24" s="61"/>
      <c r="AH24" s="61"/>
      <c r="AI24" s="61"/>
      <c r="AJ24" s="61"/>
      <c r="AK24" s="334">
        <v>9</v>
      </c>
      <c r="AL24" s="293"/>
      <c r="AM24" s="335"/>
      <c r="AN24" s="292"/>
      <c r="AO24" s="293"/>
      <c r="AP24" s="298"/>
      <c r="AQ24" s="292"/>
      <c r="AR24" s="292"/>
      <c r="AS24" s="292"/>
      <c r="AT24" s="292"/>
      <c r="AU24" s="292"/>
      <c r="AV24" s="293"/>
      <c r="AW24" s="298"/>
      <c r="AX24" s="292"/>
      <c r="AY24" s="292"/>
      <c r="AZ24" s="292"/>
      <c r="BA24" s="292"/>
      <c r="BB24" s="293"/>
      <c r="BC24" s="336"/>
      <c r="BD24" s="292"/>
      <c r="BE24" s="292"/>
      <c r="BF24" s="292"/>
      <c r="BG24" s="292"/>
      <c r="BH24" s="292"/>
      <c r="BI24" s="292"/>
      <c r="BJ24" s="292"/>
      <c r="BK24" s="292"/>
      <c r="BL24" s="292"/>
      <c r="BM24" s="292"/>
      <c r="BN24" s="337"/>
      <c r="BO24" s="64"/>
      <c r="BP24" s="61"/>
      <c r="BQ24" s="61"/>
      <c r="BR24" s="61"/>
      <c r="BS24" s="61"/>
      <c r="BT24" s="61"/>
    </row>
    <row r="25" spans="1:72" ht="13.2" x14ac:dyDescent="0.25">
      <c r="A25" s="62"/>
      <c r="B25" s="343">
        <v>10</v>
      </c>
      <c r="C25" s="292"/>
      <c r="D25" s="292"/>
      <c r="E25" s="337"/>
      <c r="F25" s="344"/>
      <c r="G25" s="292"/>
      <c r="H25" s="292"/>
      <c r="I25" s="292"/>
      <c r="J25" s="292"/>
      <c r="K25" s="292"/>
      <c r="L25" s="337"/>
      <c r="M25" s="345"/>
      <c r="N25" s="292"/>
      <c r="O25" s="292"/>
      <c r="P25" s="292"/>
      <c r="Q25" s="346"/>
      <c r="R25" s="292"/>
      <c r="S25" s="292"/>
      <c r="T25" s="292"/>
      <c r="U25" s="292"/>
      <c r="V25" s="337"/>
      <c r="W25" s="347"/>
      <c r="X25" s="292"/>
      <c r="Y25" s="292"/>
      <c r="Z25" s="292"/>
      <c r="AA25" s="292"/>
      <c r="AB25" s="337"/>
      <c r="AC25" s="73"/>
      <c r="AD25" s="61"/>
      <c r="AE25" s="61"/>
      <c r="AF25" s="61"/>
      <c r="AG25" s="61"/>
      <c r="AH25" s="61"/>
      <c r="AI25" s="61"/>
      <c r="AJ25" s="61"/>
      <c r="AK25" s="334">
        <v>10</v>
      </c>
      <c r="AL25" s="293"/>
      <c r="AM25" s="335"/>
      <c r="AN25" s="292"/>
      <c r="AO25" s="293"/>
      <c r="AP25" s="298"/>
      <c r="AQ25" s="292"/>
      <c r="AR25" s="292"/>
      <c r="AS25" s="292"/>
      <c r="AT25" s="292"/>
      <c r="AU25" s="292"/>
      <c r="AV25" s="293"/>
      <c r="AW25" s="298"/>
      <c r="AX25" s="292"/>
      <c r="AY25" s="292"/>
      <c r="AZ25" s="292"/>
      <c r="BA25" s="292"/>
      <c r="BB25" s="293"/>
      <c r="BC25" s="336"/>
      <c r="BD25" s="292"/>
      <c r="BE25" s="292"/>
      <c r="BF25" s="292"/>
      <c r="BG25" s="292"/>
      <c r="BH25" s="292"/>
      <c r="BI25" s="292"/>
      <c r="BJ25" s="292"/>
      <c r="BK25" s="292"/>
      <c r="BL25" s="292"/>
      <c r="BM25" s="292"/>
      <c r="BN25" s="337"/>
      <c r="BO25" s="64"/>
      <c r="BP25" s="61"/>
      <c r="BQ25" s="61"/>
      <c r="BR25" s="61"/>
      <c r="BS25" s="61"/>
      <c r="BT25" s="61"/>
    </row>
    <row r="26" spans="1:72" ht="13.2" x14ac:dyDescent="0.25">
      <c r="A26" s="62"/>
      <c r="B26" s="343">
        <v>11</v>
      </c>
      <c r="C26" s="292"/>
      <c r="D26" s="292"/>
      <c r="E26" s="337"/>
      <c r="F26" s="344"/>
      <c r="G26" s="292"/>
      <c r="H26" s="292"/>
      <c r="I26" s="292"/>
      <c r="J26" s="292"/>
      <c r="K26" s="292"/>
      <c r="L26" s="337"/>
      <c r="M26" s="345"/>
      <c r="N26" s="292"/>
      <c r="O26" s="292"/>
      <c r="P26" s="292"/>
      <c r="Q26" s="346"/>
      <c r="R26" s="292"/>
      <c r="S26" s="292"/>
      <c r="T26" s="292"/>
      <c r="U26" s="292"/>
      <c r="V26" s="337"/>
      <c r="W26" s="347"/>
      <c r="X26" s="292"/>
      <c r="Y26" s="292"/>
      <c r="Z26" s="292"/>
      <c r="AA26" s="292"/>
      <c r="AB26" s="337"/>
      <c r="AC26" s="73"/>
      <c r="AD26" s="74"/>
      <c r="AE26" s="74"/>
      <c r="AF26" s="74"/>
      <c r="AG26" s="74"/>
      <c r="AH26" s="74"/>
      <c r="AI26" s="74"/>
      <c r="AJ26" s="61"/>
      <c r="AK26" s="334">
        <v>11</v>
      </c>
      <c r="AL26" s="293"/>
      <c r="AM26" s="335"/>
      <c r="AN26" s="292"/>
      <c r="AO26" s="293"/>
      <c r="AP26" s="298"/>
      <c r="AQ26" s="292"/>
      <c r="AR26" s="292"/>
      <c r="AS26" s="292"/>
      <c r="AT26" s="292"/>
      <c r="AU26" s="292"/>
      <c r="AV26" s="293"/>
      <c r="AW26" s="298"/>
      <c r="AX26" s="292"/>
      <c r="AY26" s="292"/>
      <c r="AZ26" s="292"/>
      <c r="BA26" s="292"/>
      <c r="BB26" s="293"/>
      <c r="BC26" s="336"/>
      <c r="BD26" s="292"/>
      <c r="BE26" s="292"/>
      <c r="BF26" s="292"/>
      <c r="BG26" s="292"/>
      <c r="BH26" s="292"/>
      <c r="BI26" s="292"/>
      <c r="BJ26" s="292"/>
      <c r="BK26" s="292"/>
      <c r="BL26" s="292"/>
      <c r="BM26" s="292"/>
      <c r="BN26" s="337"/>
      <c r="BO26" s="64"/>
      <c r="BP26" s="61"/>
      <c r="BQ26" s="61"/>
      <c r="BR26" s="61"/>
      <c r="BS26" s="61"/>
      <c r="BT26" s="61"/>
    </row>
    <row r="27" spans="1:72" ht="13.2" x14ac:dyDescent="0.25">
      <c r="A27" s="62"/>
      <c r="B27" s="343">
        <v>12</v>
      </c>
      <c r="C27" s="292"/>
      <c r="D27" s="292"/>
      <c r="E27" s="337"/>
      <c r="F27" s="344"/>
      <c r="G27" s="292"/>
      <c r="H27" s="292"/>
      <c r="I27" s="292"/>
      <c r="J27" s="292"/>
      <c r="K27" s="292"/>
      <c r="L27" s="337"/>
      <c r="M27" s="345"/>
      <c r="N27" s="292"/>
      <c r="O27" s="292"/>
      <c r="P27" s="292"/>
      <c r="Q27" s="346"/>
      <c r="R27" s="292"/>
      <c r="S27" s="292"/>
      <c r="T27" s="292"/>
      <c r="U27" s="292"/>
      <c r="V27" s="337"/>
      <c r="W27" s="347"/>
      <c r="X27" s="292"/>
      <c r="Y27" s="292"/>
      <c r="Z27" s="292"/>
      <c r="AA27" s="292"/>
      <c r="AB27" s="337"/>
      <c r="AC27" s="73"/>
      <c r="AD27" s="75"/>
      <c r="AE27" s="75"/>
      <c r="AF27" s="75"/>
      <c r="AG27" s="75"/>
      <c r="AH27" s="75"/>
      <c r="AI27" s="75"/>
      <c r="AJ27" s="61"/>
      <c r="AK27" s="334">
        <v>12</v>
      </c>
      <c r="AL27" s="293"/>
      <c r="AM27" s="335"/>
      <c r="AN27" s="292"/>
      <c r="AO27" s="293"/>
      <c r="AP27" s="298"/>
      <c r="AQ27" s="292"/>
      <c r="AR27" s="292"/>
      <c r="AS27" s="292"/>
      <c r="AT27" s="292"/>
      <c r="AU27" s="292"/>
      <c r="AV27" s="293"/>
      <c r="AW27" s="298"/>
      <c r="AX27" s="292"/>
      <c r="AY27" s="292"/>
      <c r="AZ27" s="292"/>
      <c r="BA27" s="292"/>
      <c r="BB27" s="293"/>
      <c r="BC27" s="336"/>
      <c r="BD27" s="292"/>
      <c r="BE27" s="292"/>
      <c r="BF27" s="292"/>
      <c r="BG27" s="292"/>
      <c r="BH27" s="292"/>
      <c r="BI27" s="292"/>
      <c r="BJ27" s="292"/>
      <c r="BK27" s="292"/>
      <c r="BL27" s="292"/>
      <c r="BM27" s="292"/>
      <c r="BN27" s="337"/>
      <c r="BO27" s="64"/>
      <c r="BP27" s="61"/>
      <c r="BQ27" s="61"/>
      <c r="BR27" s="61"/>
      <c r="BS27" s="61"/>
      <c r="BT27" s="61"/>
    </row>
    <row r="28" spans="1:72" ht="13.8" x14ac:dyDescent="0.25">
      <c r="A28" s="62"/>
      <c r="B28" s="343">
        <v>13</v>
      </c>
      <c r="C28" s="292"/>
      <c r="D28" s="292"/>
      <c r="E28" s="337"/>
      <c r="F28" s="344"/>
      <c r="G28" s="292"/>
      <c r="H28" s="292"/>
      <c r="I28" s="292"/>
      <c r="J28" s="292"/>
      <c r="K28" s="292"/>
      <c r="L28" s="337"/>
      <c r="M28" s="345"/>
      <c r="N28" s="292"/>
      <c r="O28" s="292"/>
      <c r="P28" s="292"/>
      <c r="Q28" s="346"/>
      <c r="R28" s="292"/>
      <c r="S28" s="292"/>
      <c r="T28" s="292"/>
      <c r="U28" s="292"/>
      <c r="V28" s="337"/>
      <c r="W28" s="347"/>
      <c r="X28" s="292"/>
      <c r="Y28" s="292"/>
      <c r="Z28" s="292"/>
      <c r="AA28" s="292"/>
      <c r="AB28" s="337"/>
      <c r="AC28" s="73"/>
      <c r="AD28" s="76"/>
      <c r="AE28" s="76"/>
      <c r="AF28" s="76"/>
      <c r="AG28" s="76"/>
      <c r="AH28" s="76"/>
      <c r="AI28" s="76"/>
      <c r="AJ28" s="61"/>
      <c r="AK28" s="334">
        <v>13</v>
      </c>
      <c r="AL28" s="293"/>
      <c r="AM28" s="335"/>
      <c r="AN28" s="292"/>
      <c r="AO28" s="293"/>
      <c r="AP28" s="298"/>
      <c r="AQ28" s="292"/>
      <c r="AR28" s="292"/>
      <c r="AS28" s="292"/>
      <c r="AT28" s="292"/>
      <c r="AU28" s="292"/>
      <c r="AV28" s="293"/>
      <c r="AW28" s="298"/>
      <c r="AX28" s="292"/>
      <c r="AY28" s="292"/>
      <c r="AZ28" s="292"/>
      <c r="BA28" s="292"/>
      <c r="BB28" s="293"/>
      <c r="BC28" s="336"/>
      <c r="BD28" s="292"/>
      <c r="BE28" s="292"/>
      <c r="BF28" s="292"/>
      <c r="BG28" s="292"/>
      <c r="BH28" s="292"/>
      <c r="BI28" s="292"/>
      <c r="BJ28" s="292"/>
      <c r="BK28" s="292"/>
      <c r="BL28" s="292"/>
      <c r="BM28" s="292"/>
      <c r="BN28" s="337"/>
      <c r="BO28" s="64"/>
      <c r="BP28" s="61"/>
      <c r="BQ28" s="61"/>
      <c r="BR28" s="61"/>
      <c r="BS28" s="61"/>
      <c r="BT28" s="61"/>
    </row>
    <row r="29" spans="1:72" ht="13.8" thickBot="1" x14ac:dyDescent="0.3">
      <c r="A29" s="62"/>
      <c r="B29" s="364">
        <v>14</v>
      </c>
      <c r="C29" s="355"/>
      <c r="D29" s="355"/>
      <c r="E29" s="358"/>
      <c r="F29" s="365"/>
      <c r="G29" s="355"/>
      <c r="H29" s="355"/>
      <c r="I29" s="355"/>
      <c r="J29" s="355"/>
      <c r="K29" s="355"/>
      <c r="L29" s="358"/>
      <c r="M29" s="366"/>
      <c r="N29" s="355"/>
      <c r="O29" s="355"/>
      <c r="P29" s="355"/>
      <c r="Q29" s="367"/>
      <c r="R29" s="355"/>
      <c r="S29" s="355"/>
      <c r="T29" s="355"/>
      <c r="U29" s="355"/>
      <c r="V29" s="358"/>
      <c r="W29" s="368"/>
      <c r="X29" s="355"/>
      <c r="Y29" s="355"/>
      <c r="Z29" s="355"/>
      <c r="AA29" s="355"/>
      <c r="AB29" s="358"/>
      <c r="AC29" s="73"/>
      <c r="AD29" s="369"/>
      <c r="AE29" s="295"/>
      <c r="AF29" s="295"/>
      <c r="AG29" s="295"/>
      <c r="AH29" s="295"/>
      <c r="AI29" s="295"/>
      <c r="AJ29" s="61"/>
      <c r="AK29" s="370">
        <v>14</v>
      </c>
      <c r="AL29" s="356"/>
      <c r="AM29" s="371"/>
      <c r="AN29" s="355"/>
      <c r="AO29" s="356"/>
      <c r="AP29" s="354"/>
      <c r="AQ29" s="355"/>
      <c r="AR29" s="355"/>
      <c r="AS29" s="355"/>
      <c r="AT29" s="355"/>
      <c r="AU29" s="355"/>
      <c r="AV29" s="356"/>
      <c r="AW29" s="354"/>
      <c r="AX29" s="355"/>
      <c r="AY29" s="355"/>
      <c r="AZ29" s="355"/>
      <c r="BA29" s="355"/>
      <c r="BB29" s="356"/>
      <c r="BC29" s="357"/>
      <c r="BD29" s="355"/>
      <c r="BE29" s="355"/>
      <c r="BF29" s="355"/>
      <c r="BG29" s="355"/>
      <c r="BH29" s="355"/>
      <c r="BI29" s="355"/>
      <c r="BJ29" s="355"/>
      <c r="BK29" s="355"/>
      <c r="BL29" s="355"/>
      <c r="BM29" s="355"/>
      <c r="BN29" s="358"/>
      <c r="BO29" s="64"/>
      <c r="BP29" s="61"/>
      <c r="BQ29" s="61"/>
      <c r="BR29" s="61"/>
      <c r="BS29" s="61"/>
      <c r="BT29" s="61"/>
    </row>
    <row r="30" spans="1:72" ht="13.5" customHeight="1" thickBot="1" x14ac:dyDescent="0.3">
      <c r="A30" s="62"/>
      <c r="B30" s="61"/>
      <c r="C30" s="61"/>
      <c r="D30" s="61"/>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4"/>
      <c r="BP30" s="61"/>
      <c r="BQ30" s="61"/>
      <c r="BR30" s="61"/>
      <c r="BS30" s="61"/>
      <c r="BT30" s="61"/>
    </row>
    <row r="31" spans="1:72" ht="21.75" customHeight="1" x14ac:dyDescent="0.25">
      <c r="A31" s="359" t="s">
        <v>32</v>
      </c>
      <c r="B31" s="295"/>
      <c r="C31" s="295"/>
      <c r="D31" s="295"/>
      <c r="E31" s="295"/>
      <c r="F31" s="77"/>
      <c r="G31" s="324" t="s">
        <v>33</v>
      </c>
      <c r="H31" s="313"/>
      <c r="I31" s="313"/>
      <c r="J31" s="313"/>
      <c r="K31" s="313"/>
      <c r="L31" s="313"/>
      <c r="M31" s="313"/>
      <c r="N31" s="325"/>
      <c r="O31" s="77"/>
      <c r="P31" s="77"/>
      <c r="Q31" s="77"/>
      <c r="R31" s="324" t="s">
        <v>34</v>
      </c>
      <c r="S31" s="313"/>
      <c r="T31" s="313"/>
      <c r="U31" s="313"/>
      <c r="V31" s="313"/>
      <c r="W31" s="313"/>
      <c r="X31" s="313"/>
      <c r="Y31" s="325"/>
      <c r="Z31" s="77"/>
      <c r="AA31" s="362" t="s">
        <v>35</v>
      </c>
      <c r="AB31" s="313"/>
      <c r="AC31" s="313"/>
      <c r="AD31" s="313"/>
      <c r="AE31" s="313"/>
      <c r="AF31" s="313"/>
      <c r="AG31" s="325"/>
      <c r="AH31" s="77"/>
      <c r="AI31" s="324" t="s">
        <v>36</v>
      </c>
      <c r="AJ31" s="313"/>
      <c r="AK31" s="313"/>
      <c r="AL31" s="313"/>
      <c r="AM31" s="313"/>
      <c r="AN31" s="313"/>
      <c r="AO31" s="313"/>
      <c r="AP31" s="325"/>
      <c r="AQ31" s="77"/>
      <c r="AR31" s="77"/>
      <c r="AS31" s="77"/>
      <c r="AT31" s="77"/>
      <c r="AU31" s="77"/>
      <c r="AV31" s="77"/>
      <c r="AW31" s="77"/>
      <c r="AX31" s="77"/>
      <c r="AY31" s="77"/>
      <c r="AZ31" s="77"/>
      <c r="BA31" s="77"/>
      <c r="BB31" s="77"/>
      <c r="BC31" s="77"/>
      <c r="BD31" s="77"/>
      <c r="BE31" s="77"/>
      <c r="BF31" s="77"/>
      <c r="BG31" s="77"/>
      <c r="BH31" s="77"/>
      <c r="BI31" s="77"/>
      <c r="BJ31" s="77"/>
      <c r="BK31" s="77"/>
      <c r="BL31" s="77"/>
      <c r="BM31" s="77"/>
      <c r="BN31" s="77"/>
      <c r="BO31" s="78"/>
      <c r="BP31" s="77"/>
      <c r="BQ31" s="77"/>
      <c r="BR31" s="77"/>
      <c r="BS31" s="77"/>
      <c r="BT31" s="77"/>
    </row>
    <row r="32" spans="1:72" ht="21.75" customHeight="1" thickBot="1" x14ac:dyDescent="0.3">
      <c r="A32" s="302"/>
      <c r="B32" s="295"/>
      <c r="C32" s="295"/>
      <c r="D32" s="295"/>
      <c r="E32" s="295"/>
      <c r="F32" s="77"/>
      <c r="G32" s="360"/>
      <c r="H32" s="310"/>
      <c r="I32" s="310"/>
      <c r="J32" s="310"/>
      <c r="K32" s="310"/>
      <c r="L32" s="310"/>
      <c r="M32" s="310"/>
      <c r="N32" s="361"/>
      <c r="O32" s="77"/>
      <c r="P32" s="77"/>
      <c r="Q32" s="77"/>
      <c r="R32" s="360"/>
      <c r="S32" s="310"/>
      <c r="T32" s="310"/>
      <c r="U32" s="310"/>
      <c r="V32" s="310"/>
      <c r="W32" s="310"/>
      <c r="X32" s="310"/>
      <c r="Y32" s="361"/>
      <c r="Z32" s="77"/>
      <c r="AA32" s="360"/>
      <c r="AB32" s="310"/>
      <c r="AC32" s="310"/>
      <c r="AD32" s="310"/>
      <c r="AE32" s="310"/>
      <c r="AF32" s="310"/>
      <c r="AG32" s="361"/>
      <c r="AH32" s="77"/>
      <c r="AI32" s="360"/>
      <c r="AJ32" s="310"/>
      <c r="AK32" s="310"/>
      <c r="AL32" s="310"/>
      <c r="AM32" s="310"/>
      <c r="AN32" s="310"/>
      <c r="AO32" s="310"/>
      <c r="AP32" s="361"/>
      <c r="AQ32" s="77"/>
      <c r="AR32" s="77"/>
      <c r="AS32" s="77"/>
      <c r="AT32" s="77"/>
      <c r="AU32" s="77"/>
      <c r="AV32" s="77"/>
      <c r="AW32" s="77"/>
      <c r="AX32" s="77"/>
      <c r="AY32" s="77"/>
      <c r="AZ32" s="77"/>
      <c r="BA32" s="77"/>
      <c r="BB32" s="77"/>
      <c r="BC32" s="77"/>
      <c r="BD32" s="77"/>
      <c r="BE32" s="77"/>
      <c r="BF32" s="77"/>
      <c r="BG32" s="77"/>
      <c r="BH32" s="77"/>
      <c r="BI32" s="77"/>
      <c r="BJ32" s="77"/>
      <c r="BK32" s="77"/>
      <c r="BL32" s="77"/>
      <c r="BM32" s="77"/>
      <c r="BN32" s="77"/>
      <c r="BO32" s="78"/>
      <c r="BP32" s="77"/>
      <c r="BQ32" s="77"/>
      <c r="BR32" s="77"/>
      <c r="BS32" s="77"/>
      <c r="BT32" s="77"/>
    </row>
    <row r="33" spans="1:72" ht="24.75" customHeight="1" thickBot="1" x14ac:dyDescent="0.3">
      <c r="A33" s="302"/>
      <c r="B33" s="295"/>
      <c r="C33" s="295"/>
      <c r="D33" s="295"/>
      <c r="E33" s="295"/>
      <c r="F33" s="61"/>
      <c r="G33" s="363">
        <v>10875600</v>
      </c>
      <c r="H33" s="327"/>
      <c r="I33" s="327"/>
      <c r="J33" s="327"/>
      <c r="K33" s="327"/>
      <c r="L33" s="327"/>
      <c r="M33" s="327"/>
      <c r="N33" s="328"/>
      <c r="O33" s="61"/>
      <c r="P33" s="61"/>
      <c r="Q33" s="61"/>
      <c r="R33" s="363">
        <f>G33+(SUM(F16:L29))</f>
        <v>15006340</v>
      </c>
      <c r="S33" s="327"/>
      <c r="T33" s="327"/>
      <c r="U33" s="327"/>
      <c r="V33" s="327"/>
      <c r="W33" s="327"/>
      <c r="X33" s="327"/>
      <c r="Y33" s="328"/>
      <c r="Z33" s="61"/>
      <c r="AA33" s="363">
        <f>SUM(AP16:AV29)</f>
        <v>13047900</v>
      </c>
      <c r="AB33" s="327"/>
      <c r="AC33" s="327"/>
      <c r="AD33" s="327"/>
      <c r="AE33" s="327"/>
      <c r="AF33" s="327"/>
      <c r="AG33" s="328"/>
      <c r="AH33" s="61"/>
      <c r="AI33" s="363">
        <f>R33-AA33</f>
        <v>1958440</v>
      </c>
      <c r="AJ33" s="327"/>
      <c r="AK33" s="327"/>
      <c r="AL33" s="327"/>
      <c r="AM33" s="327"/>
      <c r="AN33" s="327"/>
      <c r="AO33" s="327"/>
      <c r="AP33" s="328"/>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4"/>
      <c r="BP33" s="61"/>
      <c r="BQ33" s="61"/>
      <c r="BR33" s="61"/>
      <c r="BS33" s="61"/>
      <c r="BT33" s="61"/>
    </row>
    <row r="34" spans="1:72" ht="13.8" thickBot="1" x14ac:dyDescent="0.3">
      <c r="A34" s="79"/>
      <c r="B34" s="80"/>
      <c r="C34" s="80"/>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0"/>
      <c r="AG34" s="80"/>
      <c r="AH34" s="80"/>
      <c r="AI34" s="80"/>
      <c r="AJ34" s="80"/>
      <c r="AK34" s="80"/>
      <c r="AL34" s="80"/>
      <c r="AM34" s="80"/>
      <c r="AN34" s="80"/>
      <c r="AO34" s="80"/>
      <c r="AP34" s="80"/>
      <c r="AQ34" s="80"/>
      <c r="AR34" s="80"/>
      <c r="AS34" s="80"/>
      <c r="AT34" s="80"/>
      <c r="AU34" s="80"/>
      <c r="AV34" s="80"/>
      <c r="AW34" s="80"/>
      <c r="AX34" s="80"/>
      <c r="AY34" s="80"/>
      <c r="AZ34" s="80"/>
      <c r="BA34" s="80"/>
      <c r="BB34" s="80"/>
      <c r="BC34" s="80"/>
      <c r="BD34" s="80"/>
      <c r="BE34" s="80"/>
      <c r="BF34" s="80"/>
      <c r="BG34" s="80"/>
      <c r="BH34" s="80"/>
      <c r="BI34" s="80"/>
      <c r="BJ34" s="80"/>
      <c r="BK34" s="80"/>
      <c r="BL34" s="80"/>
      <c r="BM34" s="80"/>
      <c r="BN34" s="80"/>
      <c r="BO34" s="81"/>
      <c r="BP34" s="61"/>
      <c r="BQ34" s="61"/>
      <c r="BR34" s="61"/>
      <c r="BS34" s="61"/>
      <c r="BT34" s="61"/>
    </row>
    <row r="35" spans="1:72" ht="16.2" thickBot="1" x14ac:dyDescent="0.3">
      <c r="A35" s="348" t="s">
        <v>37</v>
      </c>
      <c r="B35" s="327"/>
      <c r="C35" s="327"/>
      <c r="D35" s="327"/>
      <c r="E35" s="327"/>
      <c r="F35" s="327"/>
      <c r="G35" s="327"/>
      <c r="H35" s="327"/>
      <c r="I35" s="327"/>
      <c r="J35" s="327"/>
      <c r="K35" s="327"/>
      <c r="L35" s="327"/>
      <c r="M35" s="327"/>
      <c r="N35" s="327"/>
      <c r="O35" s="327"/>
      <c r="P35" s="327"/>
      <c r="Q35" s="327"/>
      <c r="R35" s="327"/>
      <c r="S35" s="327"/>
      <c r="T35" s="327"/>
      <c r="U35" s="327"/>
      <c r="V35" s="327"/>
      <c r="W35" s="327"/>
      <c r="X35" s="327"/>
      <c r="Y35" s="327"/>
      <c r="Z35" s="327"/>
      <c r="AA35" s="327"/>
      <c r="AB35" s="327"/>
      <c r="AC35" s="327"/>
      <c r="AD35" s="327"/>
      <c r="AE35" s="327"/>
      <c r="AF35" s="327"/>
      <c r="AG35" s="327"/>
      <c r="AH35" s="327"/>
      <c r="AI35" s="327"/>
      <c r="AJ35" s="327"/>
      <c r="AK35" s="327"/>
      <c r="AL35" s="327"/>
      <c r="AM35" s="327"/>
      <c r="AN35" s="327"/>
      <c r="AO35" s="327"/>
      <c r="AP35" s="327"/>
      <c r="AQ35" s="327"/>
      <c r="AR35" s="327"/>
      <c r="AS35" s="327"/>
      <c r="AT35" s="327"/>
      <c r="AU35" s="327"/>
      <c r="AV35" s="327"/>
      <c r="AW35" s="327"/>
      <c r="AX35" s="327"/>
      <c r="AY35" s="327"/>
      <c r="AZ35" s="327"/>
      <c r="BA35" s="327"/>
      <c r="BB35" s="327"/>
      <c r="BC35" s="327"/>
      <c r="BD35" s="327"/>
      <c r="BE35" s="327"/>
      <c r="BF35" s="327"/>
      <c r="BG35" s="327"/>
      <c r="BH35" s="327"/>
      <c r="BI35" s="327"/>
      <c r="BJ35" s="327"/>
      <c r="BK35" s="327"/>
      <c r="BL35" s="327"/>
      <c r="BM35" s="327"/>
      <c r="BN35" s="327"/>
      <c r="BO35" s="349"/>
      <c r="BP35" s="61"/>
      <c r="BQ35" s="61"/>
      <c r="BR35" s="61"/>
      <c r="BS35" s="61"/>
      <c r="BT35" s="61"/>
    </row>
    <row r="36" spans="1:72" ht="13.8" thickBot="1" x14ac:dyDescent="0.3">
      <c r="A36" s="350" t="s">
        <v>38</v>
      </c>
      <c r="B36" s="327"/>
      <c r="C36" s="327"/>
      <c r="D36" s="327"/>
      <c r="E36" s="327"/>
      <c r="F36" s="327"/>
      <c r="G36" s="327"/>
      <c r="H36" s="327"/>
      <c r="I36" s="327"/>
      <c r="J36" s="327"/>
      <c r="K36" s="327"/>
      <c r="L36" s="327"/>
      <c r="M36" s="327"/>
      <c r="N36" s="327"/>
      <c r="O36" s="327"/>
      <c r="P36" s="327"/>
      <c r="Q36" s="327"/>
      <c r="R36" s="327"/>
      <c r="S36" s="327"/>
      <c r="T36" s="327"/>
      <c r="U36" s="327"/>
      <c r="V36" s="327"/>
      <c r="W36" s="327"/>
      <c r="X36" s="327"/>
      <c r="Y36" s="327"/>
      <c r="Z36" s="327"/>
      <c r="AA36" s="327"/>
      <c r="AB36" s="327"/>
      <c r="AC36" s="327"/>
      <c r="AD36" s="327"/>
      <c r="AE36" s="327"/>
      <c r="AF36" s="327"/>
      <c r="AG36" s="327"/>
      <c r="AH36" s="327"/>
      <c r="AI36" s="327"/>
      <c r="AJ36" s="327"/>
      <c r="AK36" s="327"/>
      <c r="AL36" s="327"/>
      <c r="AM36" s="327"/>
      <c r="AN36" s="327"/>
      <c r="AO36" s="327"/>
      <c r="AP36" s="327"/>
      <c r="AQ36" s="327"/>
      <c r="AR36" s="327"/>
      <c r="AS36" s="327"/>
      <c r="AT36" s="327"/>
      <c r="AU36" s="327"/>
      <c r="AV36" s="327"/>
      <c r="AW36" s="327"/>
      <c r="AX36" s="327"/>
      <c r="AY36" s="327"/>
      <c r="AZ36" s="327"/>
      <c r="BA36" s="327"/>
      <c r="BB36" s="327"/>
      <c r="BC36" s="327"/>
      <c r="BD36" s="327"/>
      <c r="BE36" s="327"/>
      <c r="BF36" s="327"/>
      <c r="BG36" s="327"/>
      <c r="BH36" s="327"/>
      <c r="BI36" s="327"/>
      <c r="BJ36" s="327"/>
      <c r="BK36" s="327"/>
      <c r="BL36" s="327"/>
      <c r="BM36" s="327"/>
      <c r="BN36" s="327"/>
      <c r="BO36" s="349"/>
      <c r="BP36" s="61"/>
      <c r="BQ36" s="61"/>
      <c r="BR36" s="61"/>
      <c r="BS36" s="61"/>
      <c r="BT36" s="61"/>
    </row>
    <row r="37" spans="1:72" ht="40.5" customHeight="1" thickBot="1" x14ac:dyDescent="0.3">
      <c r="A37" s="351" t="s">
        <v>89</v>
      </c>
      <c r="B37" s="352"/>
      <c r="C37" s="352"/>
      <c r="D37" s="352"/>
      <c r="E37" s="352"/>
      <c r="F37" s="352"/>
      <c r="G37" s="352"/>
      <c r="H37" s="352"/>
      <c r="I37" s="352"/>
      <c r="J37" s="352"/>
      <c r="K37" s="352"/>
      <c r="L37" s="352"/>
      <c r="M37" s="352"/>
      <c r="N37" s="352"/>
      <c r="O37" s="352"/>
      <c r="P37" s="352"/>
      <c r="Q37" s="352"/>
      <c r="R37" s="352"/>
      <c r="S37" s="352"/>
      <c r="T37" s="352"/>
      <c r="U37" s="352"/>
      <c r="V37" s="352"/>
      <c r="W37" s="352"/>
      <c r="X37" s="352"/>
      <c r="Y37" s="352"/>
      <c r="Z37" s="352"/>
      <c r="AA37" s="352"/>
      <c r="AB37" s="352"/>
      <c r="AC37" s="352"/>
      <c r="AD37" s="352"/>
      <c r="AE37" s="352"/>
      <c r="AF37" s="352"/>
      <c r="AG37" s="352"/>
      <c r="AH37" s="352"/>
      <c r="AI37" s="352"/>
      <c r="AJ37" s="352"/>
      <c r="AK37" s="352"/>
      <c r="AL37" s="352"/>
      <c r="AM37" s="352"/>
      <c r="AN37" s="352"/>
      <c r="AO37" s="352"/>
      <c r="AP37" s="352"/>
      <c r="AQ37" s="352"/>
      <c r="AR37" s="352"/>
      <c r="AS37" s="352"/>
      <c r="AT37" s="352"/>
      <c r="AU37" s="352"/>
      <c r="AV37" s="352"/>
      <c r="AW37" s="352"/>
      <c r="AX37" s="352"/>
      <c r="AY37" s="352"/>
      <c r="AZ37" s="352"/>
      <c r="BA37" s="352"/>
      <c r="BB37" s="352"/>
      <c r="BC37" s="352"/>
      <c r="BD37" s="352"/>
      <c r="BE37" s="352"/>
      <c r="BF37" s="352"/>
      <c r="BG37" s="352"/>
      <c r="BH37" s="352"/>
      <c r="BI37" s="352"/>
      <c r="BJ37" s="352"/>
      <c r="BK37" s="352"/>
      <c r="BL37" s="352"/>
      <c r="BM37" s="352"/>
      <c r="BN37" s="352"/>
      <c r="BO37" s="353"/>
      <c r="BP37" s="61"/>
      <c r="BQ37" s="61"/>
      <c r="BR37" s="61"/>
      <c r="BS37" s="61"/>
      <c r="BT37" s="61"/>
    </row>
    <row r="38" spans="1:72" ht="3" customHeight="1" x14ac:dyDescent="0.25">
      <c r="A38" s="312"/>
      <c r="B38" s="313"/>
      <c r="C38" s="313"/>
      <c r="D38" s="313"/>
      <c r="E38" s="313"/>
      <c r="F38" s="313"/>
      <c r="G38" s="313"/>
      <c r="H38" s="313"/>
      <c r="I38" s="313"/>
      <c r="J38" s="313"/>
      <c r="K38" s="313"/>
      <c r="L38" s="313"/>
      <c r="M38" s="313"/>
      <c r="N38" s="313"/>
      <c r="O38" s="313"/>
      <c r="P38" s="313"/>
      <c r="Q38" s="313"/>
      <c r="R38" s="313"/>
      <c r="S38" s="313"/>
      <c r="T38" s="313"/>
      <c r="U38" s="313"/>
      <c r="V38" s="313"/>
      <c r="W38" s="313"/>
      <c r="X38" s="313"/>
      <c r="Y38" s="313"/>
      <c r="Z38" s="313"/>
      <c r="AA38" s="313"/>
      <c r="AB38" s="313"/>
      <c r="AC38" s="313"/>
      <c r="AD38" s="313"/>
      <c r="AE38" s="313"/>
      <c r="AF38" s="313"/>
      <c r="AG38" s="313"/>
      <c r="AH38" s="313"/>
      <c r="AI38" s="313"/>
      <c r="AJ38" s="313"/>
      <c r="AK38" s="313"/>
      <c r="AL38" s="313"/>
      <c r="AM38" s="313"/>
      <c r="AN38" s="313"/>
      <c r="AO38" s="313"/>
      <c r="AP38" s="313"/>
      <c r="AQ38" s="313"/>
      <c r="AR38" s="313"/>
      <c r="AS38" s="313"/>
      <c r="AT38" s="313"/>
      <c r="AU38" s="313"/>
      <c r="AV38" s="313"/>
      <c r="AW38" s="313"/>
      <c r="AX38" s="313"/>
      <c r="AY38" s="313"/>
      <c r="AZ38" s="313"/>
      <c r="BA38" s="313"/>
      <c r="BB38" s="313"/>
      <c r="BC38" s="313"/>
      <c r="BD38" s="313"/>
      <c r="BE38" s="313"/>
      <c r="BF38" s="313"/>
      <c r="BG38" s="313"/>
      <c r="BH38" s="313"/>
      <c r="BI38" s="313"/>
      <c r="BJ38" s="313"/>
      <c r="BK38" s="313"/>
      <c r="BL38" s="313"/>
      <c r="BM38" s="313"/>
      <c r="BN38" s="313"/>
      <c r="BO38" s="314"/>
      <c r="BP38" s="61"/>
      <c r="BQ38" s="61"/>
      <c r="BR38" s="61"/>
      <c r="BS38" s="61"/>
      <c r="BT38" s="61"/>
    </row>
    <row r="39" spans="1:72" ht="23.25" customHeight="1" x14ac:dyDescent="0.25">
      <c r="A39" s="374" t="s">
        <v>40</v>
      </c>
      <c r="B39" s="295"/>
      <c r="C39" s="295"/>
      <c r="D39" s="295"/>
      <c r="E39" s="295"/>
      <c r="F39" s="295"/>
      <c r="G39" s="295"/>
      <c r="H39" s="295"/>
      <c r="I39" s="295"/>
      <c r="J39" s="295"/>
      <c r="K39" s="295"/>
      <c r="L39" s="295"/>
      <c r="M39" s="295"/>
      <c r="N39" s="295"/>
      <c r="O39" s="295"/>
      <c r="P39" s="295"/>
      <c r="Q39" s="295"/>
      <c r="R39" s="68"/>
      <c r="S39" s="68"/>
      <c r="T39" s="294" t="s">
        <v>41</v>
      </c>
      <c r="U39" s="295"/>
      <c r="V39" s="295"/>
      <c r="W39" s="303"/>
      <c r="X39" s="375">
        <v>43678</v>
      </c>
      <c r="Y39" s="292"/>
      <c r="Z39" s="292"/>
      <c r="AA39" s="293"/>
      <c r="AB39" s="82"/>
      <c r="AC39" s="82"/>
      <c r="AD39" s="376" t="s">
        <v>42</v>
      </c>
      <c r="AE39" s="295"/>
      <c r="AF39" s="295"/>
      <c r="AG39" s="303"/>
      <c r="AH39" s="375">
        <v>43708</v>
      </c>
      <c r="AI39" s="292"/>
      <c r="AJ39" s="292"/>
      <c r="AK39" s="292"/>
      <c r="AL39" s="293"/>
      <c r="AM39" s="82"/>
      <c r="AN39" s="82"/>
      <c r="AO39" s="82"/>
      <c r="AP39" s="82"/>
      <c r="AQ39" s="82"/>
      <c r="AR39" s="82"/>
      <c r="AS39" s="82"/>
      <c r="AT39" s="82"/>
      <c r="AU39" s="82"/>
      <c r="AV39" s="83"/>
      <c r="AW39" s="372"/>
      <c r="AX39" s="295"/>
      <c r="AY39" s="295"/>
      <c r="AZ39" s="372"/>
      <c r="BA39" s="295"/>
      <c r="BB39" s="295"/>
      <c r="BC39" s="372"/>
      <c r="BD39" s="295"/>
      <c r="BE39" s="295"/>
      <c r="BF39" s="372"/>
      <c r="BG39" s="295"/>
      <c r="BH39" s="295"/>
      <c r="BI39" s="372"/>
      <c r="BJ39" s="295"/>
      <c r="BK39" s="295"/>
      <c r="BL39" s="372"/>
      <c r="BM39" s="295"/>
      <c r="BN39" s="295"/>
      <c r="BO39" s="84"/>
      <c r="BP39" s="61"/>
      <c r="BQ39" s="61"/>
      <c r="BR39" s="61"/>
      <c r="BS39" s="61"/>
      <c r="BT39" s="61"/>
    </row>
    <row r="40" spans="1:72" ht="4.5" customHeight="1" x14ac:dyDescent="0.25">
      <c r="A40" s="373"/>
      <c r="B40" s="305"/>
      <c r="C40" s="305"/>
      <c r="D40" s="305"/>
      <c r="E40" s="305"/>
      <c r="F40" s="305"/>
      <c r="G40" s="305"/>
      <c r="H40" s="305"/>
      <c r="I40" s="305"/>
      <c r="J40" s="305"/>
      <c r="K40" s="305"/>
      <c r="L40" s="305"/>
      <c r="M40" s="305"/>
      <c r="N40" s="305"/>
      <c r="O40" s="305"/>
      <c r="P40" s="305"/>
      <c r="Q40" s="305"/>
      <c r="R40" s="305"/>
      <c r="S40" s="305"/>
      <c r="T40" s="305"/>
      <c r="U40" s="305"/>
      <c r="V40" s="305"/>
      <c r="W40" s="305"/>
      <c r="X40" s="305"/>
      <c r="Y40" s="305"/>
      <c r="Z40" s="305"/>
      <c r="AA40" s="305"/>
      <c r="AB40" s="305"/>
      <c r="AC40" s="305"/>
      <c r="AD40" s="305"/>
      <c r="AE40" s="305"/>
      <c r="AF40" s="305"/>
      <c r="AG40" s="305"/>
      <c r="AH40" s="305"/>
      <c r="AI40" s="305"/>
      <c r="AJ40" s="305"/>
      <c r="AK40" s="305"/>
      <c r="AL40" s="305"/>
      <c r="AM40" s="305"/>
      <c r="AN40" s="305"/>
      <c r="AO40" s="305"/>
      <c r="AP40" s="305"/>
      <c r="AQ40" s="305"/>
      <c r="AR40" s="305"/>
      <c r="AS40" s="305"/>
      <c r="AT40" s="305"/>
      <c r="AU40" s="305"/>
      <c r="AV40" s="305"/>
      <c r="AW40" s="305"/>
      <c r="AX40" s="305"/>
      <c r="AY40" s="305"/>
      <c r="AZ40" s="305"/>
      <c r="BA40" s="305"/>
      <c r="BB40" s="305"/>
      <c r="BC40" s="305"/>
      <c r="BD40" s="305"/>
      <c r="BE40" s="305"/>
      <c r="BF40" s="305"/>
      <c r="BG40" s="305"/>
      <c r="BH40" s="305"/>
      <c r="BI40" s="305"/>
      <c r="BJ40" s="305"/>
      <c r="BK40" s="305"/>
      <c r="BL40" s="305"/>
      <c r="BM40" s="305"/>
      <c r="BN40" s="305"/>
      <c r="BO40" s="306"/>
      <c r="BP40" s="61"/>
      <c r="BQ40" s="61"/>
      <c r="BR40" s="61"/>
      <c r="BS40" s="61"/>
      <c r="BT40" s="61"/>
    </row>
    <row r="41" spans="1:72" ht="13.5" customHeight="1" x14ac:dyDescent="0.25">
      <c r="A41" s="379" t="s">
        <v>90</v>
      </c>
      <c r="B41" s="300"/>
      <c r="C41" s="300"/>
      <c r="D41" s="300"/>
      <c r="E41" s="300"/>
      <c r="F41" s="300"/>
      <c r="G41" s="300"/>
      <c r="H41" s="300"/>
      <c r="I41" s="300"/>
      <c r="J41" s="300"/>
      <c r="K41" s="300"/>
      <c r="L41" s="300"/>
      <c r="M41" s="300"/>
      <c r="N41" s="300"/>
      <c r="O41" s="300"/>
      <c r="P41" s="300"/>
      <c r="Q41" s="300"/>
      <c r="R41" s="300"/>
      <c r="S41" s="300"/>
      <c r="T41" s="300"/>
      <c r="U41" s="300"/>
      <c r="V41" s="300"/>
      <c r="W41" s="300"/>
      <c r="X41" s="300"/>
      <c r="Y41" s="300"/>
      <c r="Z41" s="300"/>
      <c r="AA41" s="300"/>
      <c r="AB41" s="301"/>
      <c r="AC41" s="379" t="s">
        <v>91</v>
      </c>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0"/>
      <c r="BD41" s="300"/>
      <c r="BE41" s="300"/>
      <c r="BF41" s="300"/>
      <c r="BG41" s="300"/>
      <c r="BH41" s="300"/>
      <c r="BI41" s="300"/>
      <c r="BJ41" s="300"/>
      <c r="BK41" s="300"/>
      <c r="BL41" s="300"/>
      <c r="BM41" s="300"/>
      <c r="BN41" s="300"/>
      <c r="BO41" s="301"/>
      <c r="BP41" s="61"/>
      <c r="BQ41" s="61"/>
      <c r="BR41" s="61"/>
      <c r="BS41" s="61"/>
      <c r="BT41" s="61"/>
    </row>
    <row r="42" spans="1:72" ht="26.25" customHeight="1" x14ac:dyDescent="0.25">
      <c r="A42" s="304"/>
      <c r="B42" s="305"/>
      <c r="C42" s="305"/>
      <c r="D42" s="305"/>
      <c r="E42" s="305"/>
      <c r="F42" s="305"/>
      <c r="G42" s="305"/>
      <c r="H42" s="305"/>
      <c r="I42" s="305"/>
      <c r="J42" s="305"/>
      <c r="K42" s="305"/>
      <c r="L42" s="305"/>
      <c r="M42" s="305"/>
      <c r="N42" s="305"/>
      <c r="O42" s="305"/>
      <c r="P42" s="305"/>
      <c r="Q42" s="305"/>
      <c r="R42" s="305"/>
      <c r="S42" s="305"/>
      <c r="T42" s="305"/>
      <c r="U42" s="305"/>
      <c r="V42" s="305"/>
      <c r="W42" s="305"/>
      <c r="X42" s="305"/>
      <c r="Y42" s="305"/>
      <c r="Z42" s="305"/>
      <c r="AA42" s="305"/>
      <c r="AB42" s="306"/>
      <c r="AC42" s="304"/>
      <c r="AD42" s="305"/>
      <c r="AE42" s="305"/>
      <c r="AF42" s="305"/>
      <c r="AG42" s="305"/>
      <c r="AH42" s="305"/>
      <c r="AI42" s="305"/>
      <c r="AJ42" s="305"/>
      <c r="AK42" s="305"/>
      <c r="AL42" s="305"/>
      <c r="AM42" s="305"/>
      <c r="AN42" s="305"/>
      <c r="AO42" s="305"/>
      <c r="AP42" s="305"/>
      <c r="AQ42" s="305"/>
      <c r="AR42" s="305"/>
      <c r="AS42" s="305"/>
      <c r="AT42" s="305"/>
      <c r="AU42" s="305"/>
      <c r="AV42" s="305"/>
      <c r="AW42" s="305"/>
      <c r="AX42" s="305"/>
      <c r="AY42" s="305"/>
      <c r="AZ42" s="305"/>
      <c r="BA42" s="305"/>
      <c r="BB42" s="305"/>
      <c r="BC42" s="305"/>
      <c r="BD42" s="305"/>
      <c r="BE42" s="305"/>
      <c r="BF42" s="305"/>
      <c r="BG42" s="305"/>
      <c r="BH42" s="305"/>
      <c r="BI42" s="305"/>
      <c r="BJ42" s="305"/>
      <c r="BK42" s="305"/>
      <c r="BL42" s="305"/>
      <c r="BM42" s="305"/>
      <c r="BN42" s="305"/>
      <c r="BO42" s="306"/>
      <c r="BP42" s="61"/>
      <c r="BQ42" s="61"/>
      <c r="BR42" s="61"/>
      <c r="BS42" s="61"/>
      <c r="BT42" s="61"/>
    </row>
    <row r="43" spans="1:72" ht="57" customHeight="1" x14ac:dyDescent="0.25">
      <c r="A43" s="377">
        <v>1</v>
      </c>
      <c r="B43" s="293"/>
      <c r="C43" s="378" t="s">
        <v>92</v>
      </c>
      <c r="D43" s="300"/>
      <c r="E43" s="300"/>
      <c r="F43" s="300"/>
      <c r="G43" s="300"/>
      <c r="H43" s="300"/>
      <c r="I43" s="300"/>
      <c r="J43" s="300"/>
      <c r="K43" s="300"/>
      <c r="L43" s="300"/>
      <c r="M43" s="300"/>
      <c r="N43" s="300"/>
      <c r="O43" s="300"/>
      <c r="P43" s="300"/>
      <c r="Q43" s="300"/>
      <c r="R43" s="300"/>
      <c r="S43" s="300"/>
      <c r="T43" s="300"/>
      <c r="U43" s="300"/>
      <c r="V43" s="300"/>
      <c r="W43" s="300"/>
      <c r="X43" s="300"/>
      <c r="Y43" s="300"/>
      <c r="Z43" s="300"/>
      <c r="AA43" s="300"/>
      <c r="AB43" s="301"/>
      <c r="AC43" s="378" t="s">
        <v>108</v>
      </c>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0"/>
      <c r="BD43" s="300"/>
      <c r="BE43" s="300"/>
      <c r="BF43" s="300"/>
      <c r="BG43" s="300"/>
      <c r="BH43" s="300"/>
      <c r="BI43" s="300"/>
      <c r="BJ43" s="300"/>
      <c r="BK43" s="300"/>
      <c r="BL43" s="300"/>
      <c r="BM43" s="300"/>
      <c r="BN43" s="300"/>
      <c r="BO43" s="301"/>
      <c r="BP43" s="61"/>
      <c r="BQ43" s="61"/>
      <c r="BR43" s="61"/>
      <c r="BS43" s="61"/>
      <c r="BT43" s="61"/>
    </row>
    <row r="44" spans="1:72" ht="36.75" customHeight="1" x14ac:dyDescent="0.25">
      <c r="A44" s="377">
        <v>2</v>
      </c>
      <c r="B44" s="293"/>
      <c r="C44" s="378" t="s">
        <v>93</v>
      </c>
      <c r="D44" s="300"/>
      <c r="E44" s="300"/>
      <c r="F44" s="300"/>
      <c r="G44" s="300"/>
      <c r="H44" s="300"/>
      <c r="I44" s="300"/>
      <c r="J44" s="300"/>
      <c r="K44" s="300"/>
      <c r="L44" s="300"/>
      <c r="M44" s="300"/>
      <c r="N44" s="300"/>
      <c r="O44" s="300"/>
      <c r="P44" s="300"/>
      <c r="Q44" s="300"/>
      <c r="R44" s="300"/>
      <c r="S44" s="300"/>
      <c r="T44" s="300"/>
      <c r="U44" s="300"/>
      <c r="V44" s="300"/>
      <c r="W44" s="300"/>
      <c r="X44" s="300"/>
      <c r="Y44" s="300"/>
      <c r="Z44" s="300"/>
      <c r="AA44" s="300"/>
      <c r="AB44" s="301"/>
      <c r="AC44" s="378" t="s">
        <v>109</v>
      </c>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0"/>
      <c r="BD44" s="300"/>
      <c r="BE44" s="300"/>
      <c r="BF44" s="300"/>
      <c r="BG44" s="300"/>
      <c r="BH44" s="300"/>
      <c r="BI44" s="300"/>
      <c r="BJ44" s="300"/>
      <c r="BK44" s="300"/>
      <c r="BL44" s="300"/>
      <c r="BM44" s="300"/>
      <c r="BN44" s="300"/>
      <c r="BO44" s="301"/>
      <c r="BP44" s="77"/>
      <c r="BQ44" s="77"/>
      <c r="BR44" s="77"/>
      <c r="BS44" s="77"/>
      <c r="BT44" s="77"/>
    </row>
    <row r="45" spans="1:72" ht="30" customHeight="1" x14ac:dyDescent="0.25">
      <c r="A45" s="377">
        <v>3</v>
      </c>
      <c r="B45" s="293"/>
      <c r="C45" s="378" t="s">
        <v>94</v>
      </c>
      <c r="D45" s="300"/>
      <c r="E45" s="300"/>
      <c r="F45" s="300"/>
      <c r="G45" s="300"/>
      <c r="H45" s="300"/>
      <c r="I45" s="300"/>
      <c r="J45" s="300"/>
      <c r="K45" s="300"/>
      <c r="L45" s="300"/>
      <c r="M45" s="300"/>
      <c r="N45" s="300"/>
      <c r="O45" s="300"/>
      <c r="P45" s="300"/>
      <c r="Q45" s="300"/>
      <c r="R45" s="300"/>
      <c r="S45" s="300"/>
      <c r="T45" s="300"/>
      <c r="U45" s="300"/>
      <c r="V45" s="300"/>
      <c r="W45" s="300"/>
      <c r="X45" s="300"/>
      <c r="Y45" s="300"/>
      <c r="Z45" s="300"/>
      <c r="AA45" s="300"/>
      <c r="AB45" s="301"/>
      <c r="AC45" s="378" t="s">
        <v>110</v>
      </c>
      <c r="AD45" s="300"/>
      <c r="AE45" s="300"/>
      <c r="AF45" s="300"/>
      <c r="AG45" s="300"/>
      <c r="AH45" s="300"/>
      <c r="AI45" s="300"/>
      <c r="AJ45" s="300"/>
      <c r="AK45" s="300"/>
      <c r="AL45" s="300"/>
      <c r="AM45" s="300"/>
      <c r="AN45" s="300"/>
      <c r="AO45" s="300"/>
      <c r="AP45" s="300"/>
      <c r="AQ45" s="300"/>
      <c r="AR45" s="300"/>
      <c r="AS45" s="300"/>
      <c r="AT45" s="300"/>
      <c r="AU45" s="300"/>
      <c r="AV45" s="300"/>
      <c r="AW45" s="300"/>
      <c r="AX45" s="300"/>
      <c r="AY45" s="300"/>
      <c r="AZ45" s="300"/>
      <c r="BA45" s="300"/>
      <c r="BB45" s="300"/>
      <c r="BC45" s="300"/>
      <c r="BD45" s="300"/>
      <c r="BE45" s="300"/>
      <c r="BF45" s="300"/>
      <c r="BG45" s="300"/>
      <c r="BH45" s="300"/>
      <c r="BI45" s="300"/>
      <c r="BJ45" s="300"/>
      <c r="BK45" s="300"/>
      <c r="BL45" s="300"/>
      <c r="BM45" s="300"/>
      <c r="BN45" s="300"/>
      <c r="BO45" s="301"/>
      <c r="BP45" s="77"/>
      <c r="BQ45" s="77"/>
      <c r="BR45" s="77"/>
      <c r="BS45" s="77"/>
      <c r="BT45" s="77"/>
    </row>
    <row r="46" spans="1:72" ht="31.5" customHeight="1" x14ac:dyDescent="0.25">
      <c r="A46" s="377">
        <v>4</v>
      </c>
      <c r="B46" s="293"/>
      <c r="C46" s="378" t="s">
        <v>95</v>
      </c>
      <c r="D46" s="300"/>
      <c r="E46" s="300"/>
      <c r="F46" s="300"/>
      <c r="G46" s="300"/>
      <c r="H46" s="300"/>
      <c r="I46" s="300"/>
      <c r="J46" s="300"/>
      <c r="K46" s="300"/>
      <c r="L46" s="300"/>
      <c r="M46" s="300"/>
      <c r="N46" s="300"/>
      <c r="O46" s="300"/>
      <c r="P46" s="300"/>
      <c r="Q46" s="300"/>
      <c r="R46" s="300"/>
      <c r="S46" s="300"/>
      <c r="T46" s="300"/>
      <c r="U46" s="300"/>
      <c r="V46" s="300"/>
      <c r="W46" s="300"/>
      <c r="X46" s="300"/>
      <c r="Y46" s="300"/>
      <c r="Z46" s="300"/>
      <c r="AA46" s="300"/>
      <c r="AB46" s="301"/>
      <c r="AC46" s="378" t="s">
        <v>96</v>
      </c>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0"/>
      <c r="BD46" s="300"/>
      <c r="BE46" s="300"/>
      <c r="BF46" s="300"/>
      <c r="BG46" s="300"/>
      <c r="BH46" s="300"/>
      <c r="BI46" s="300"/>
      <c r="BJ46" s="300"/>
      <c r="BK46" s="300"/>
      <c r="BL46" s="300"/>
      <c r="BM46" s="300"/>
      <c r="BN46" s="300"/>
      <c r="BO46" s="301"/>
      <c r="BP46" s="77"/>
      <c r="BQ46" s="77"/>
      <c r="BR46" s="77"/>
      <c r="BS46" s="77"/>
      <c r="BT46" s="77"/>
    </row>
    <row r="47" spans="1:72" ht="39" customHeight="1" x14ac:dyDescent="0.25">
      <c r="A47" s="377">
        <v>5</v>
      </c>
      <c r="B47" s="293"/>
      <c r="C47" s="378" t="s">
        <v>97</v>
      </c>
      <c r="D47" s="300"/>
      <c r="E47" s="300"/>
      <c r="F47" s="300"/>
      <c r="G47" s="300"/>
      <c r="H47" s="300"/>
      <c r="I47" s="300"/>
      <c r="J47" s="300"/>
      <c r="K47" s="300"/>
      <c r="L47" s="300"/>
      <c r="M47" s="300"/>
      <c r="N47" s="300"/>
      <c r="O47" s="300"/>
      <c r="P47" s="300"/>
      <c r="Q47" s="300"/>
      <c r="R47" s="300"/>
      <c r="S47" s="300"/>
      <c r="T47" s="300"/>
      <c r="U47" s="300"/>
      <c r="V47" s="300"/>
      <c r="W47" s="300"/>
      <c r="X47" s="300"/>
      <c r="Y47" s="300"/>
      <c r="Z47" s="300"/>
      <c r="AA47" s="300"/>
      <c r="AB47" s="301"/>
      <c r="AC47" s="378" t="s">
        <v>111</v>
      </c>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0"/>
      <c r="BD47" s="300"/>
      <c r="BE47" s="300"/>
      <c r="BF47" s="300"/>
      <c r="BG47" s="300"/>
      <c r="BH47" s="300"/>
      <c r="BI47" s="300"/>
      <c r="BJ47" s="300"/>
      <c r="BK47" s="300"/>
      <c r="BL47" s="300"/>
      <c r="BM47" s="300"/>
      <c r="BN47" s="300"/>
      <c r="BO47" s="301"/>
      <c r="BP47" s="77"/>
      <c r="BQ47" s="77"/>
      <c r="BR47" s="77"/>
      <c r="BS47" s="77"/>
      <c r="BT47" s="77"/>
    </row>
    <row r="48" spans="1:72" ht="30.75" customHeight="1" x14ac:dyDescent="0.25">
      <c r="A48" s="377">
        <v>6</v>
      </c>
      <c r="B48" s="293"/>
      <c r="C48" s="378" t="s">
        <v>98</v>
      </c>
      <c r="D48" s="300"/>
      <c r="E48" s="300"/>
      <c r="F48" s="300"/>
      <c r="G48" s="300"/>
      <c r="H48" s="300"/>
      <c r="I48" s="300"/>
      <c r="J48" s="300"/>
      <c r="K48" s="300"/>
      <c r="L48" s="300"/>
      <c r="M48" s="300"/>
      <c r="N48" s="300"/>
      <c r="O48" s="300"/>
      <c r="P48" s="300"/>
      <c r="Q48" s="300"/>
      <c r="R48" s="300"/>
      <c r="S48" s="300"/>
      <c r="T48" s="300"/>
      <c r="U48" s="300"/>
      <c r="V48" s="300"/>
      <c r="W48" s="300"/>
      <c r="X48" s="300"/>
      <c r="Y48" s="300"/>
      <c r="Z48" s="300"/>
      <c r="AA48" s="300"/>
      <c r="AB48" s="301"/>
      <c r="AC48" s="378" t="s">
        <v>112</v>
      </c>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0"/>
      <c r="BD48" s="300"/>
      <c r="BE48" s="300"/>
      <c r="BF48" s="300"/>
      <c r="BG48" s="300"/>
      <c r="BH48" s="300"/>
      <c r="BI48" s="300"/>
      <c r="BJ48" s="300"/>
      <c r="BK48" s="300"/>
      <c r="BL48" s="300"/>
      <c r="BM48" s="300"/>
      <c r="BN48" s="300"/>
      <c r="BO48" s="301"/>
      <c r="BP48" s="77"/>
      <c r="BQ48" s="77"/>
      <c r="BR48" s="77"/>
      <c r="BS48" s="77"/>
      <c r="BT48" s="77"/>
    </row>
    <row r="49" spans="1:72" ht="35.25" customHeight="1" x14ac:dyDescent="0.25">
      <c r="A49" s="377">
        <v>7</v>
      </c>
      <c r="B49" s="293"/>
      <c r="C49" s="378" t="s">
        <v>99</v>
      </c>
      <c r="D49" s="300"/>
      <c r="E49" s="300"/>
      <c r="F49" s="300"/>
      <c r="G49" s="300"/>
      <c r="H49" s="300"/>
      <c r="I49" s="300"/>
      <c r="J49" s="300"/>
      <c r="K49" s="300"/>
      <c r="L49" s="300"/>
      <c r="M49" s="300"/>
      <c r="N49" s="300"/>
      <c r="O49" s="300"/>
      <c r="P49" s="300"/>
      <c r="Q49" s="300"/>
      <c r="R49" s="300"/>
      <c r="S49" s="300"/>
      <c r="T49" s="300"/>
      <c r="U49" s="300"/>
      <c r="V49" s="300"/>
      <c r="W49" s="300"/>
      <c r="X49" s="300"/>
      <c r="Y49" s="300"/>
      <c r="Z49" s="300"/>
      <c r="AA49" s="300"/>
      <c r="AB49" s="301"/>
      <c r="AC49" s="378" t="s">
        <v>113</v>
      </c>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0"/>
      <c r="BD49" s="300"/>
      <c r="BE49" s="300"/>
      <c r="BF49" s="300"/>
      <c r="BG49" s="300"/>
      <c r="BH49" s="300"/>
      <c r="BI49" s="300"/>
      <c r="BJ49" s="300"/>
      <c r="BK49" s="300"/>
      <c r="BL49" s="300"/>
      <c r="BM49" s="300"/>
      <c r="BN49" s="300"/>
      <c r="BO49" s="301"/>
      <c r="BP49" s="77"/>
      <c r="BQ49" s="77"/>
      <c r="BR49" s="77"/>
      <c r="BS49" s="77"/>
      <c r="BT49" s="77"/>
    </row>
    <row r="50" spans="1:72" ht="81" customHeight="1" x14ac:dyDescent="0.25">
      <c r="A50" s="377">
        <v>8</v>
      </c>
      <c r="B50" s="293"/>
      <c r="C50" s="378" t="s">
        <v>100</v>
      </c>
      <c r="D50" s="300"/>
      <c r="E50" s="300"/>
      <c r="F50" s="300"/>
      <c r="G50" s="300"/>
      <c r="H50" s="300"/>
      <c r="I50" s="300"/>
      <c r="J50" s="300"/>
      <c r="K50" s="300"/>
      <c r="L50" s="300"/>
      <c r="M50" s="300"/>
      <c r="N50" s="300"/>
      <c r="O50" s="300"/>
      <c r="P50" s="300"/>
      <c r="Q50" s="300"/>
      <c r="R50" s="300"/>
      <c r="S50" s="300"/>
      <c r="T50" s="300"/>
      <c r="U50" s="300"/>
      <c r="V50" s="300"/>
      <c r="W50" s="300"/>
      <c r="X50" s="300"/>
      <c r="Y50" s="300"/>
      <c r="Z50" s="300"/>
      <c r="AA50" s="300"/>
      <c r="AB50" s="301"/>
      <c r="AC50" s="378" t="s">
        <v>114</v>
      </c>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0"/>
      <c r="BD50" s="300"/>
      <c r="BE50" s="300"/>
      <c r="BF50" s="300"/>
      <c r="BG50" s="300"/>
      <c r="BH50" s="300"/>
      <c r="BI50" s="300"/>
      <c r="BJ50" s="300"/>
      <c r="BK50" s="300"/>
      <c r="BL50" s="300"/>
      <c r="BM50" s="300"/>
      <c r="BN50" s="300"/>
      <c r="BO50" s="301"/>
      <c r="BP50" s="77"/>
      <c r="BQ50" s="77"/>
      <c r="BR50" s="77"/>
      <c r="BS50" s="77"/>
      <c r="BT50" s="77"/>
    </row>
    <row r="51" spans="1:72" ht="27.75" customHeight="1" x14ac:dyDescent="0.25">
      <c r="A51" s="377">
        <v>9</v>
      </c>
      <c r="B51" s="293"/>
      <c r="C51" s="378" t="s">
        <v>101</v>
      </c>
      <c r="D51" s="300"/>
      <c r="E51" s="300"/>
      <c r="F51" s="300"/>
      <c r="G51" s="300"/>
      <c r="H51" s="300"/>
      <c r="I51" s="300"/>
      <c r="J51" s="300"/>
      <c r="K51" s="300"/>
      <c r="L51" s="300"/>
      <c r="M51" s="300"/>
      <c r="N51" s="300"/>
      <c r="O51" s="300"/>
      <c r="P51" s="300"/>
      <c r="Q51" s="300"/>
      <c r="R51" s="300"/>
      <c r="S51" s="300"/>
      <c r="T51" s="300"/>
      <c r="U51" s="300"/>
      <c r="V51" s="300"/>
      <c r="W51" s="300"/>
      <c r="X51" s="300"/>
      <c r="Y51" s="300"/>
      <c r="Z51" s="300"/>
      <c r="AA51" s="300"/>
      <c r="AB51" s="301"/>
      <c r="AC51" s="378" t="s">
        <v>115</v>
      </c>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0"/>
      <c r="BD51" s="300"/>
      <c r="BE51" s="300"/>
      <c r="BF51" s="300"/>
      <c r="BG51" s="300"/>
      <c r="BH51" s="300"/>
      <c r="BI51" s="300"/>
      <c r="BJ51" s="300"/>
      <c r="BK51" s="300"/>
      <c r="BL51" s="300"/>
      <c r="BM51" s="300"/>
      <c r="BN51" s="300"/>
      <c r="BO51" s="301"/>
      <c r="BP51" s="77"/>
      <c r="BQ51" s="77"/>
      <c r="BR51" s="77"/>
      <c r="BS51" s="77"/>
      <c r="BT51" s="77"/>
    </row>
    <row r="52" spans="1:72" ht="42" customHeight="1" x14ac:dyDescent="0.25">
      <c r="A52" s="377">
        <v>10</v>
      </c>
      <c r="B52" s="293"/>
      <c r="C52" s="378" t="s">
        <v>102</v>
      </c>
      <c r="D52" s="300"/>
      <c r="E52" s="300"/>
      <c r="F52" s="300"/>
      <c r="G52" s="300"/>
      <c r="H52" s="300"/>
      <c r="I52" s="300"/>
      <c r="J52" s="300"/>
      <c r="K52" s="300"/>
      <c r="L52" s="300"/>
      <c r="M52" s="300"/>
      <c r="N52" s="300"/>
      <c r="O52" s="300"/>
      <c r="P52" s="300"/>
      <c r="Q52" s="300"/>
      <c r="R52" s="300"/>
      <c r="S52" s="300"/>
      <c r="T52" s="300"/>
      <c r="U52" s="300"/>
      <c r="V52" s="300"/>
      <c r="W52" s="300"/>
      <c r="X52" s="300"/>
      <c r="Y52" s="300"/>
      <c r="Z52" s="300"/>
      <c r="AA52" s="300"/>
      <c r="AB52" s="301"/>
      <c r="AC52" s="378" t="s">
        <v>80</v>
      </c>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0"/>
      <c r="BD52" s="300"/>
      <c r="BE52" s="300"/>
      <c r="BF52" s="300"/>
      <c r="BG52" s="300"/>
      <c r="BH52" s="300"/>
      <c r="BI52" s="300"/>
      <c r="BJ52" s="300"/>
      <c r="BK52" s="300"/>
      <c r="BL52" s="300"/>
      <c r="BM52" s="300"/>
      <c r="BN52" s="300"/>
      <c r="BO52" s="301"/>
      <c r="BP52" s="77"/>
      <c r="BQ52" s="77"/>
      <c r="BR52" s="77"/>
      <c r="BS52" s="77"/>
      <c r="BT52" s="77"/>
    </row>
    <row r="53" spans="1:72" ht="49.5" customHeight="1" x14ac:dyDescent="0.25">
      <c r="A53" s="377">
        <v>11</v>
      </c>
      <c r="B53" s="293"/>
      <c r="C53" s="378" t="s">
        <v>103</v>
      </c>
      <c r="D53" s="300"/>
      <c r="E53" s="300"/>
      <c r="F53" s="300"/>
      <c r="G53" s="300"/>
      <c r="H53" s="300"/>
      <c r="I53" s="300"/>
      <c r="J53" s="300"/>
      <c r="K53" s="300"/>
      <c r="L53" s="300"/>
      <c r="M53" s="300"/>
      <c r="N53" s="300"/>
      <c r="O53" s="300"/>
      <c r="P53" s="300"/>
      <c r="Q53" s="300"/>
      <c r="R53" s="300"/>
      <c r="S53" s="300"/>
      <c r="T53" s="300"/>
      <c r="U53" s="300"/>
      <c r="V53" s="300"/>
      <c r="W53" s="300"/>
      <c r="X53" s="300"/>
      <c r="Y53" s="300"/>
      <c r="Z53" s="300"/>
      <c r="AA53" s="300"/>
      <c r="AB53" s="301"/>
      <c r="AC53" s="378" t="s">
        <v>104</v>
      </c>
      <c r="AD53" s="300"/>
      <c r="AE53" s="300"/>
      <c r="AF53" s="300"/>
      <c r="AG53" s="300"/>
      <c r="AH53" s="300"/>
      <c r="AI53" s="300"/>
      <c r="AJ53" s="300"/>
      <c r="AK53" s="300"/>
      <c r="AL53" s="300"/>
      <c r="AM53" s="300"/>
      <c r="AN53" s="300"/>
      <c r="AO53" s="300"/>
      <c r="AP53" s="300"/>
      <c r="AQ53" s="300"/>
      <c r="AR53" s="300"/>
      <c r="AS53" s="300"/>
      <c r="AT53" s="300"/>
      <c r="AU53" s="300"/>
      <c r="AV53" s="300"/>
      <c r="AW53" s="300"/>
      <c r="AX53" s="300"/>
      <c r="AY53" s="300"/>
      <c r="AZ53" s="300"/>
      <c r="BA53" s="300"/>
      <c r="BB53" s="300"/>
      <c r="BC53" s="300"/>
      <c r="BD53" s="300"/>
      <c r="BE53" s="300"/>
      <c r="BF53" s="300"/>
      <c r="BG53" s="300"/>
      <c r="BH53" s="300"/>
      <c r="BI53" s="300"/>
      <c r="BJ53" s="300"/>
      <c r="BK53" s="300"/>
      <c r="BL53" s="300"/>
      <c r="BM53" s="300"/>
      <c r="BN53" s="300"/>
      <c r="BO53" s="301"/>
      <c r="BP53" s="77"/>
      <c r="BQ53" s="77"/>
      <c r="BR53" s="77"/>
      <c r="BS53" s="77"/>
      <c r="BT53" s="77"/>
    </row>
    <row r="54" spans="1:72" ht="32.25" customHeight="1" x14ac:dyDescent="0.25">
      <c r="A54" s="377">
        <v>12</v>
      </c>
      <c r="B54" s="293"/>
      <c r="C54" s="378" t="s">
        <v>105</v>
      </c>
      <c r="D54" s="300"/>
      <c r="E54" s="300"/>
      <c r="F54" s="300"/>
      <c r="G54" s="300"/>
      <c r="H54" s="300"/>
      <c r="I54" s="300"/>
      <c r="J54" s="300"/>
      <c r="K54" s="300"/>
      <c r="L54" s="300"/>
      <c r="M54" s="300"/>
      <c r="N54" s="300"/>
      <c r="O54" s="300"/>
      <c r="P54" s="300"/>
      <c r="Q54" s="300"/>
      <c r="R54" s="300"/>
      <c r="S54" s="300"/>
      <c r="T54" s="300"/>
      <c r="U54" s="300"/>
      <c r="V54" s="300"/>
      <c r="W54" s="300"/>
      <c r="X54" s="300"/>
      <c r="Y54" s="300"/>
      <c r="Z54" s="300"/>
      <c r="AA54" s="300"/>
      <c r="AB54" s="301"/>
      <c r="AC54" s="378" t="s">
        <v>106</v>
      </c>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0"/>
      <c r="BD54" s="300"/>
      <c r="BE54" s="300"/>
      <c r="BF54" s="300"/>
      <c r="BG54" s="300"/>
      <c r="BH54" s="300"/>
      <c r="BI54" s="300"/>
      <c r="BJ54" s="300"/>
      <c r="BK54" s="300"/>
      <c r="BL54" s="300"/>
      <c r="BM54" s="300"/>
      <c r="BN54" s="300"/>
      <c r="BO54" s="301"/>
      <c r="BP54" s="77"/>
      <c r="BQ54" s="77"/>
      <c r="BR54" s="77"/>
      <c r="BS54" s="77"/>
      <c r="BT54" s="77"/>
    </row>
    <row r="55" spans="1:72" ht="2.25" customHeight="1" x14ac:dyDescent="0.25">
      <c r="A55" s="85"/>
      <c r="B55" s="86"/>
      <c r="C55" s="87"/>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77"/>
      <c r="AH55" s="87"/>
      <c r="AI55" s="87"/>
      <c r="AJ55" s="87"/>
      <c r="AK55" s="87"/>
      <c r="AL55" s="87"/>
      <c r="AM55" s="77"/>
      <c r="AN55" s="77"/>
      <c r="AO55" s="77"/>
      <c r="AP55" s="77"/>
      <c r="AQ55" s="77"/>
      <c r="AR55" s="77"/>
      <c r="AS55" s="77"/>
      <c r="AT55" s="77"/>
      <c r="AU55" s="77"/>
      <c r="AV55" s="77"/>
      <c r="AW55" s="77"/>
      <c r="AX55" s="77"/>
      <c r="AY55" s="77"/>
      <c r="AZ55" s="77"/>
      <c r="BA55" s="77"/>
      <c r="BB55" s="77"/>
      <c r="BC55" s="77"/>
      <c r="BD55" s="77"/>
      <c r="BE55" s="77"/>
      <c r="BF55" s="77"/>
      <c r="BG55" s="77"/>
      <c r="BH55" s="77"/>
      <c r="BI55" s="77"/>
      <c r="BJ55" s="77"/>
      <c r="BK55" s="77"/>
      <c r="BL55" s="77"/>
      <c r="BM55" s="77"/>
      <c r="BN55" s="77"/>
      <c r="BO55" s="78"/>
      <c r="BP55" s="77"/>
      <c r="BQ55" s="77"/>
      <c r="BR55" s="77"/>
      <c r="BS55" s="77"/>
      <c r="BT55" s="77"/>
    </row>
    <row r="56" spans="1:72" ht="6" customHeight="1" x14ac:dyDescent="0.25">
      <c r="A56" s="385" t="s">
        <v>107</v>
      </c>
      <c r="B56" s="300"/>
      <c r="C56" s="300"/>
      <c r="D56" s="300"/>
      <c r="E56" s="300"/>
      <c r="F56" s="300"/>
      <c r="G56" s="300"/>
      <c r="H56" s="300"/>
      <c r="I56" s="300"/>
      <c r="J56" s="300"/>
      <c r="K56" s="300"/>
      <c r="L56" s="300"/>
      <c r="M56" s="300"/>
      <c r="N56" s="300"/>
      <c r="O56" s="300"/>
      <c r="P56" s="300"/>
      <c r="Q56" s="300"/>
      <c r="R56" s="300"/>
      <c r="S56" s="300"/>
      <c r="T56" s="300"/>
      <c r="U56" s="300"/>
      <c r="V56" s="300"/>
      <c r="W56" s="300"/>
      <c r="X56" s="300"/>
      <c r="Y56" s="300"/>
      <c r="Z56" s="300"/>
      <c r="AA56" s="300"/>
      <c r="AB56" s="300"/>
      <c r="AC56" s="300"/>
      <c r="AD56" s="300"/>
      <c r="AE56" s="300"/>
      <c r="AF56" s="301"/>
      <c r="AG56" s="61"/>
      <c r="AH56" s="386" t="s">
        <v>48</v>
      </c>
      <c r="AI56" s="300"/>
      <c r="AJ56" s="300"/>
      <c r="AK56" s="300"/>
      <c r="AL56" s="300"/>
      <c r="AM56" s="300"/>
      <c r="AN56" s="300"/>
      <c r="AO56" s="300"/>
      <c r="AP56" s="300"/>
      <c r="AQ56" s="300"/>
      <c r="AR56" s="300"/>
      <c r="AS56" s="300"/>
      <c r="AT56" s="300"/>
      <c r="AU56" s="300"/>
      <c r="AV56" s="300"/>
      <c r="AW56" s="300"/>
      <c r="AX56" s="300"/>
      <c r="AY56" s="300"/>
      <c r="AZ56" s="300"/>
      <c r="BA56" s="300"/>
      <c r="BB56" s="300"/>
      <c r="BC56" s="300"/>
      <c r="BD56" s="300"/>
      <c r="BE56" s="300"/>
      <c r="BF56" s="300"/>
      <c r="BG56" s="300"/>
      <c r="BH56" s="300"/>
      <c r="BI56" s="300"/>
      <c r="BJ56" s="300"/>
      <c r="BK56" s="300"/>
      <c r="BL56" s="300"/>
      <c r="BM56" s="300"/>
      <c r="BN56" s="300"/>
      <c r="BO56" s="301"/>
      <c r="BP56" s="61"/>
      <c r="BQ56" s="61"/>
      <c r="BR56" s="61"/>
      <c r="BS56" s="61"/>
      <c r="BT56" s="61"/>
    </row>
    <row r="57" spans="1:72" ht="6" customHeight="1" x14ac:dyDescent="0.25">
      <c r="A57" s="302"/>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303"/>
      <c r="AG57" s="61"/>
      <c r="AH57" s="302"/>
      <c r="AI57" s="295"/>
      <c r="AJ57" s="295"/>
      <c r="AK57" s="295"/>
      <c r="AL57" s="295"/>
      <c r="AM57" s="295"/>
      <c r="AN57" s="295"/>
      <c r="AO57" s="295"/>
      <c r="AP57" s="295"/>
      <c r="AQ57" s="295"/>
      <c r="AR57" s="295"/>
      <c r="AS57" s="295"/>
      <c r="AT57" s="295"/>
      <c r="AU57" s="295"/>
      <c r="AV57" s="295"/>
      <c r="AW57" s="295"/>
      <c r="AX57" s="295"/>
      <c r="AY57" s="295"/>
      <c r="AZ57" s="295"/>
      <c r="BA57" s="295"/>
      <c r="BB57" s="295"/>
      <c r="BC57" s="295"/>
      <c r="BD57" s="295"/>
      <c r="BE57" s="295"/>
      <c r="BF57" s="295"/>
      <c r="BG57" s="295"/>
      <c r="BH57" s="295"/>
      <c r="BI57" s="295"/>
      <c r="BJ57" s="295"/>
      <c r="BK57" s="295"/>
      <c r="BL57" s="295"/>
      <c r="BM57" s="295"/>
      <c r="BN57" s="295"/>
      <c r="BO57" s="303"/>
      <c r="BP57" s="61"/>
      <c r="BQ57" s="61"/>
      <c r="BR57" s="61"/>
      <c r="BS57" s="61"/>
      <c r="BT57" s="61"/>
    </row>
    <row r="58" spans="1:72" ht="13.5" customHeight="1" x14ac:dyDescent="0.25">
      <c r="A58" s="302"/>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303"/>
      <c r="AG58" s="61"/>
      <c r="AH58" s="302"/>
      <c r="AI58" s="295"/>
      <c r="AJ58" s="295"/>
      <c r="AK58" s="295"/>
      <c r="AL58" s="295"/>
      <c r="AM58" s="295"/>
      <c r="AN58" s="295"/>
      <c r="AO58" s="295"/>
      <c r="AP58" s="295"/>
      <c r="AQ58" s="295"/>
      <c r="AR58" s="295"/>
      <c r="AS58" s="295"/>
      <c r="AT58" s="295"/>
      <c r="AU58" s="295"/>
      <c r="AV58" s="295"/>
      <c r="AW58" s="295"/>
      <c r="AX58" s="295"/>
      <c r="AY58" s="295"/>
      <c r="AZ58" s="295"/>
      <c r="BA58" s="295"/>
      <c r="BB58" s="295"/>
      <c r="BC58" s="295"/>
      <c r="BD58" s="295"/>
      <c r="BE58" s="295"/>
      <c r="BF58" s="295"/>
      <c r="BG58" s="295"/>
      <c r="BH58" s="295"/>
      <c r="BI58" s="295"/>
      <c r="BJ58" s="295"/>
      <c r="BK58" s="295"/>
      <c r="BL58" s="295"/>
      <c r="BM58" s="295"/>
      <c r="BN58" s="295"/>
      <c r="BO58" s="303"/>
      <c r="BP58" s="61"/>
      <c r="BQ58" s="61"/>
      <c r="BR58" s="61"/>
      <c r="BS58" s="61"/>
      <c r="BT58" s="61"/>
    </row>
    <row r="59" spans="1:72" ht="13.5" customHeight="1" x14ac:dyDescent="0.25">
      <c r="A59" s="302"/>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303"/>
      <c r="AG59" s="61"/>
      <c r="AH59" s="302"/>
      <c r="AI59" s="295"/>
      <c r="AJ59" s="295"/>
      <c r="AK59" s="295"/>
      <c r="AL59" s="295"/>
      <c r="AM59" s="295"/>
      <c r="AN59" s="295"/>
      <c r="AO59" s="295"/>
      <c r="AP59" s="295"/>
      <c r="AQ59" s="295"/>
      <c r="AR59" s="295"/>
      <c r="AS59" s="295"/>
      <c r="AT59" s="295"/>
      <c r="AU59" s="295"/>
      <c r="AV59" s="295"/>
      <c r="AW59" s="295"/>
      <c r="AX59" s="295"/>
      <c r="AY59" s="295"/>
      <c r="AZ59" s="295"/>
      <c r="BA59" s="295"/>
      <c r="BB59" s="295"/>
      <c r="BC59" s="295"/>
      <c r="BD59" s="295"/>
      <c r="BE59" s="295"/>
      <c r="BF59" s="295"/>
      <c r="BG59" s="295"/>
      <c r="BH59" s="295"/>
      <c r="BI59" s="295"/>
      <c r="BJ59" s="295"/>
      <c r="BK59" s="295"/>
      <c r="BL59" s="295"/>
      <c r="BM59" s="295"/>
      <c r="BN59" s="295"/>
      <c r="BO59" s="303"/>
      <c r="BP59" s="61"/>
      <c r="BQ59" s="61"/>
      <c r="BR59" s="61"/>
      <c r="BS59" s="61"/>
      <c r="BT59" s="61"/>
    </row>
    <row r="60" spans="1:72" ht="13.5" customHeight="1" x14ac:dyDescent="0.25">
      <c r="A60" s="302"/>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303"/>
      <c r="AG60" s="61"/>
      <c r="AH60" s="302"/>
      <c r="AI60" s="295"/>
      <c r="AJ60" s="295"/>
      <c r="AK60" s="295"/>
      <c r="AL60" s="295"/>
      <c r="AM60" s="295"/>
      <c r="AN60" s="295"/>
      <c r="AO60" s="295"/>
      <c r="AP60" s="295"/>
      <c r="AQ60" s="295"/>
      <c r="AR60" s="295"/>
      <c r="AS60" s="295"/>
      <c r="AT60" s="295"/>
      <c r="AU60" s="295"/>
      <c r="AV60" s="295"/>
      <c r="AW60" s="295"/>
      <c r="AX60" s="295"/>
      <c r="AY60" s="295"/>
      <c r="AZ60" s="295"/>
      <c r="BA60" s="295"/>
      <c r="BB60" s="295"/>
      <c r="BC60" s="295"/>
      <c r="BD60" s="295"/>
      <c r="BE60" s="295"/>
      <c r="BF60" s="295"/>
      <c r="BG60" s="295"/>
      <c r="BH60" s="295"/>
      <c r="BI60" s="295"/>
      <c r="BJ60" s="295"/>
      <c r="BK60" s="295"/>
      <c r="BL60" s="295"/>
      <c r="BM60" s="295"/>
      <c r="BN60" s="295"/>
      <c r="BO60" s="303"/>
      <c r="BP60" s="61"/>
      <c r="BQ60" s="61"/>
      <c r="BR60" s="61"/>
      <c r="BS60" s="61"/>
      <c r="BT60" s="61"/>
    </row>
    <row r="61" spans="1:72" ht="13.5" customHeight="1" x14ac:dyDescent="0.25">
      <c r="A61" s="304"/>
      <c r="B61" s="305"/>
      <c r="C61" s="305"/>
      <c r="D61" s="305"/>
      <c r="E61" s="305"/>
      <c r="F61" s="305"/>
      <c r="G61" s="305"/>
      <c r="H61" s="305"/>
      <c r="I61" s="305"/>
      <c r="J61" s="305"/>
      <c r="K61" s="305"/>
      <c r="L61" s="305"/>
      <c r="M61" s="305"/>
      <c r="N61" s="305"/>
      <c r="O61" s="305"/>
      <c r="P61" s="305"/>
      <c r="Q61" s="305"/>
      <c r="R61" s="305"/>
      <c r="S61" s="305"/>
      <c r="T61" s="305"/>
      <c r="U61" s="305"/>
      <c r="V61" s="305"/>
      <c r="W61" s="305"/>
      <c r="X61" s="305"/>
      <c r="Y61" s="305"/>
      <c r="Z61" s="305"/>
      <c r="AA61" s="305"/>
      <c r="AB61" s="305"/>
      <c r="AC61" s="305"/>
      <c r="AD61" s="305"/>
      <c r="AE61" s="305"/>
      <c r="AF61" s="306"/>
      <c r="AG61" s="61"/>
      <c r="AH61" s="302"/>
      <c r="AI61" s="295"/>
      <c r="AJ61" s="295"/>
      <c r="AK61" s="295"/>
      <c r="AL61" s="295"/>
      <c r="AM61" s="295"/>
      <c r="AN61" s="295"/>
      <c r="AO61" s="295"/>
      <c r="AP61" s="295"/>
      <c r="AQ61" s="295"/>
      <c r="AR61" s="295"/>
      <c r="AS61" s="295"/>
      <c r="AT61" s="295"/>
      <c r="AU61" s="295"/>
      <c r="AV61" s="295"/>
      <c r="AW61" s="295"/>
      <c r="AX61" s="295"/>
      <c r="AY61" s="295"/>
      <c r="AZ61" s="295"/>
      <c r="BA61" s="295"/>
      <c r="BB61" s="295"/>
      <c r="BC61" s="295"/>
      <c r="BD61" s="295"/>
      <c r="BE61" s="295"/>
      <c r="BF61" s="295"/>
      <c r="BG61" s="295"/>
      <c r="BH61" s="295"/>
      <c r="BI61" s="295"/>
      <c r="BJ61" s="295"/>
      <c r="BK61" s="295"/>
      <c r="BL61" s="295"/>
      <c r="BM61" s="295"/>
      <c r="BN61" s="295"/>
      <c r="BO61" s="303"/>
      <c r="BP61" s="61"/>
      <c r="BQ61" s="61"/>
      <c r="BR61" s="61"/>
      <c r="BS61" s="61"/>
      <c r="BT61" s="61"/>
    </row>
    <row r="62" spans="1:72" ht="39" customHeight="1" x14ac:dyDescent="0.25">
      <c r="A62" s="316" t="s">
        <v>49</v>
      </c>
      <c r="B62" s="292"/>
      <c r="C62" s="292"/>
      <c r="D62" s="292"/>
      <c r="E62" s="292"/>
      <c r="F62" s="292"/>
      <c r="G62" s="292"/>
      <c r="H62" s="292"/>
      <c r="I62" s="292"/>
      <c r="J62" s="292"/>
      <c r="K62" s="292"/>
      <c r="L62" s="292"/>
      <c r="M62" s="292"/>
      <c r="N62" s="292"/>
      <c r="O62" s="292"/>
      <c r="P62" s="292"/>
      <c r="Q62" s="292"/>
      <c r="R62" s="292"/>
      <c r="S62" s="292"/>
      <c r="T62" s="292"/>
      <c r="U62" s="292"/>
      <c r="V62" s="292"/>
      <c r="W62" s="292"/>
      <c r="X62" s="292"/>
      <c r="Y62" s="292"/>
      <c r="Z62" s="292"/>
      <c r="AA62" s="292"/>
      <c r="AB62" s="292"/>
      <c r="AC62" s="292"/>
      <c r="AD62" s="292"/>
      <c r="AE62" s="292"/>
      <c r="AF62" s="293"/>
      <c r="AG62" s="61"/>
      <c r="AH62" s="88" t="s">
        <v>50</v>
      </c>
      <c r="AI62" s="59"/>
      <c r="AJ62" s="387">
        <f>+AM10</f>
        <v>0</v>
      </c>
      <c r="AK62" s="292"/>
      <c r="AL62" s="292"/>
      <c r="AM62" s="292"/>
      <c r="AN62" s="292"/>
      <c r="AO62" s="292"/>
      <c r="AP62" s="292"/>
      <c r="AQ62" s="292"/>
      <c r="AR62" s="292"/>
      <c r="AS62" s="292"/>
      <c r="AT62" s="388" t="s">
        <v>51</v>
      </c>
      <c r="AU62" s="292"/>
      <c r="AV62" s="387">
        <f>+AY10</f>
        <v>0</v>
      </c>
      <c r="AW62" s="292"/>
      <c r="AX62" s="292"/>
      <c r="AY62" s="292"/>
      <c r="AZ62" s="292"/>
      <c r="BA62" s="292"/>
      <c r="BB62" s="292"/>
      <c r="BC62" s="292"/>
      <c r="BD62" s="292"/>
      <c r="BE62" s="292"/>
      <c r="BF62" s="292"/>
      <c r="BG62" s="292"/>
      <c r="BH62" s="292"/>
      <c r="BI62" s="292"/>
      <c r="BJ62" s="292"/>
      <c r="BK62" s="292"/>
      <c r="BL62" s="292"/>
      <c r="BM62" s="292"/>
      <c r="BN62" s="292"/>
      <c r="BO62" s="293"/>
      <c r="BP62" s="61"/>
      <c r="BQ62" s="61"/>
      <c r="BR62" s="61"/>
      <c r="BS62" s="61"/>
      <c r="BT62" s="61"/>
    </row>
    <row r="63" spans="1:72" ht="9" customHeight="1" x14ac:dyDescent="0.25">
      <c r="A63" s="89"/>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1"/>
      <c r="AH63" s="91"/>
      <c r="AI63" s="91"/>
      <c r="AJ63" s="91"/>
      <c r="AK63" s="91"/>
      <c r="AL63" s="91"/>
      <c r="AM63" s="91"/>
      <c r="AN63" s="91"/>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2"/>
      <c r="BP63" s="61"/>
      <c r="BQ63" s="61"/>
      <c r="BR63" s="61"/>
      <c r="BS63" s="61"/>
      <c r="BT63" s="61"/>
    </row>
    <row r="64" spans="1:72" ht="13.5" customHeight="1" x14ac:dyDescent="0.25">
      <c r="A64" s="61"/>
      <c r="B64" s="61"/>
      <c r="C64" s="61"/>
      <c r="D64" s="61"/>
      <c r="E64" s="61"/>
      <c r="F64" s="61"/>
      <c r="G64" s="61"/>
      <c r="H64" s="61"/>
      <c r="I64" s="61"/>
      <c r="J64" s="61"/>
      <c r="K64" s="61"/>
      <c r="L64" s="61"/>
      <c r="M64" s="61"/>
      <c r="N64" s="61"/>
      <c r="O64" s="61"/>
      <c r="P64" s="61"/>
      <c r="Q64" s="61"/>
      <c r="R64" s="61"/>
      <c r="S64" s="61"/>
      <c r="T64" s="61"/>
      <c r="U64" s="61"/>
      <c r="V64" s="61"/>
      <c r="W64" s="61"/>
      <c r="X64" s="61"/>
      <c r="Y64" s="61"/>
      <c r="Z64" s="61"/>
      <c r="AA64" s="61"/>
      <c r="AB64" s="61"/>
      <c r="AC64" s="61"/>
      <c r="AD64" s="61"/>
      <c r="AE64" s="61"/>
      <c r="AF64" s="61"/>
      <c r="AG64" s="61"/>
      <c r="AH64" s="61"/>
      <c r="AI64" s="61"/>
      <c r="AJ64" s="61"/>
      <c r="AK64" s="61"/>
      <c r="AL64" s="61"/>
      <c r="AM64" s="61"/>
      <c r="AN64" s="61"/>
      <c r="AO64" s="61"/>
      <c r="AP64" s="61"/>
      <c r="AQ64" s="61"/>
      <c r="AR64" s="61"/>
      <c r="AS64" s="61"/>
      <c r="AT64" s="61"/>
      <c r="AU64" s="61"/>
      <c r="AV64" s="61"/>
      <c r="AW64" s="61"/>
      <c r="AX64" s="61"/>
      <c r="AY64" s="61"/>
      <c r="AZ64" s="61"/>
      <c r="BA64" s="61"/>
      <c r="BB64" s="61"/>
      <c r="BC64" s="61"/>
      <c r="BD64" s="61"/>
      <c r="BE64" s="61"/>
      <c r="BF64" s="61"/>
      <c r="BG64" s="61"/>
      <c r="BH64" s="61"/>
      <c r="BI64" s="61"/>
      <c r="BJ64" s="61"/>
      <c r="BK64" s="61"/>
      <c r="BL64" s="61"/>
      <c r="BM64" s="61"/>
      <c r="BN64" s="61"/>
      <c r="BO64" s="61"/>
      <c r="BP64" s="61"/>
      <c r="BQ64" s="61"/>
      <c r="BR64" s="61"/>
      <c r="BS64" s="61"/>
      <c r="BT64" s="61"/>
    </row>
    <row r="65" spans="1:72" ht="12.75" hidden="1" customHeight="1" x14ac:dyDescent="0.25">
      <c r="A65" s="61" t="s">
        <v>52</v>
      </c>
      <c r="B65" s="61">
        <v>0.52200000000000002</v>
      </c>
      <c r="C65" s="61"/>
      <c r="D65" s="61">
        <v>0.52200000000000002</v>
      </c>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1"/>
      <c r="BF65" s="61"/>
      <c r="BG65" s="61"/>
      <c r="BH65" s="61"/>
      <c r="BI65" s="61"/>
      <c r="BJ65" s="61"/>
      <c r="BK65" s="61"/>
      <c r="BL65" s="61"/>
      <c r="BM65" s="61"/>
      <c r="BN65" s="61"/>
      <c r="BO65" s="61"/>
      <c r="BP65" s="61"/>
      <c r="BQ65" s="61"/>
      <c r="BR65" s="61"/>
      <c r="BS65" s="61"/>
      <c r="BT65" s="61"/>
    </row>
    <row r="66" spans="1:72" ht="12.75" hidden="1" customHeight="1" x14ac:dyDescent="0.25">
      <c r="A66" s="61" t="s">
        <v>53</v>
      </c>
      <c r="B66" s="61">
        <v>1.044</v>
      </c>
      <c r="C66" s="61"/>
      <c r="D66" s="61">
        <v>1.044</v>
      </c>
      <c r="E66" s="61"/>
      <c r="F66" s="61"/>
      <c r="G66" s="61"/>
      <c r="H66" s="61"/>
      <c r="I66" s="61"/>
      <c r="J66" s="61"/>
      <c r="K66" s="61"/>
      <c r="L66" s="61"/>
      <c r="M66" s="61"/>
      <c r="N66" s="61"/>
      <c r="O66" s="61"/>
      <c r="P66" s="61"/>
      <c r="Q66" s="61"/>
      <c r="R66" s="61"/>
      <c r="S66" s="61"/>
      <c r="T66" s="61"/>
      <c r="U66" s="61"/>
      <c r="V66" s="61"/>
      <c r="W66" s="61"/>
      <c r="X66" s="61"/>
      <c r="Y66" s="61"/>
      <c r="Z66" s="61"/>
      <c r="AA66" s="61"/>
      <c r="AB66" s="61"/>
      <c r="AC66" s="61"/>
      <c r="AD66" s="61"/>
      <c r="AE66" s="61"/>
      <c r="AF66" s="61"/>
      <c r="AG66" s="61"/>
      <c r="AH66" s="61"/>
      <c r="AI66" s="61"/>
      <c r="AJ66" s="61"/>
      <c r="AK66" s="61"/>
      <c r="AL66" s="61"/>
      <c r="AM66" s="61"/>
      <c r="AN66" s="61"/>
      <c r="AO66" s="61"/>
      <c r="AP66" s="61"/>
      <c r="AQ66" s="61"/>
      <c r="AR66" s="61"/>
      <c r="AS66" s="61"/>
      <c r="AT66" s="61"/>
      <c r="AU66" s="61"/>
      <c r="AV66" s="61"/>
      <c r="AW66" s="61"/>
      <c r="AX66" s="61"/>
      <c r="AY66" s="61"/>
      <c r="AZ66" s="61"/>
      <c r="BA66" s="61"/>
      <c r="BB66" s="61"/>
      <c r="BC66" s="61"/>
      <c r="BD66" s="61"/>
      <c r="BE66" s="61"/>
      <c r="BF66" s="61"/>
      <c r="BG66" s="61"/>
      <c r="BH66" s="61"/>
      <c r="BI66" s="61"/>
      <c r="BJ66" s="61"/>
      <c r="BK66" s="61"/>
      <c r="BL66" s="61"/>
      <c r="BM66" s="61"/>
      <c r="BN66" s="61"/>
      <c r="BO66" s="61"/>
      <c r="BP66" s="61"/>
      <c r="BQ66" s="61"/>
      <c r="BR66" s="61"/>
      <c r="BS66" s="61"/>
      <c r="BT66" s="61"/>
    </row>
    <row r="67" spans="1:72" ht="12.75" hidden="1" customHeight="1" x14ac:dyDescent="0.25">
      <c r="A67" s="61" t="s">
        <v>54</v>
      </c>
      <c r="B67" s="61">
        <v>2.4359999999999999</v>
      </c>
      <c r="C67" s="61"/>
      <c r="D67" s="61">
        <v>2.4359999999999999</v>
      </c>
      <c r="E67" s="61"/>
      <c r="F67" s="61"/>
      <c r="G67" s="61"/>
      <c r="H67" s="61"/>
      <c r="I67" s="61"/>
      <c r="J67" s="61"/>
      <c r="K67" s="61"/>
      <c r="L67" s="61"/>
      <c r="M67" s="61"/>
      <c r="N67" s="61"/>
      <c r="O67" s="61"/>
      <c r="P67" s="61"/>
      <c r="Q67" s="61"/>
      <c r="R67" s="61"/>
      <c r="S67" s="61"/>
      <c r="T67" s="61"/>
      <c r="U67" s="61"/>
      <c r="V67" s="61"/>
      <c r="W67" s="61"/>
      <c r="X67" s="61"/>
      <c r="Y67" s="61"/>
      <c r="Z67" s="61"/>
      <c r="AA67" s="61"/>
      <c r="AB67" s="61"/>
      <c r="AC67" s="61"/>
      <c r="AD67" s="61"/>
      <c r="AE67" s="61"/>
      <c r="AF67" s="61"/>
      <c r="AG67" s="61"/>
      <c r="AH67" s="61"/>
      <c r="AI67" s="61"/>
      <c r="AJ67" s="61"/>
      <c r="AK67" s="61"/>
      <c r="AL67" s="61"/>
      <c r="AM67" s="61"/>
      <c r="AN67" s="61"/>
      <c r="AO67" s="61"/>
      <c r="AP67" s="61"/>
      <c r="AQ67" s="61"/>
      <c r="AR67" s="61"/>
      <c r="AS67" s="61"/>
      <c r="AT67" s="61"/>
      <c r="AU67" s="61"/>
      <c r="AV67" s="61"/>
      <c r="AW67" s="61"/>
      <c r="AX67" s="61"/>
      <c r="AY67" s="61"/>
      <c r="AZ67" s="61"/>
      <c r="BA67" s="61"/>
      <c r="BB67" s="61"/>
      <c r="BC67" s="61"/>
      <c r="BD67" s="61"/>
      <c r="BE67" s="61"/>
      <c r="BF67" s="61"/>
      <c r="BG67" s="61"/>
      <c r="BH67" s="61"/>
      <c r="BI67" s="61"/>
      <c r="BJ67" s="61"/>
      <c r="BK67" s="61"/>
      <c r="BL67" s="61"/>
      <c r="BM67" s="61"/>
      <c r="BN67" s="61"/>
      <c r="BO67" s="61"/>
      <c r="BP67" s="61"/>
      <c r="BQ67" s="61"/>
      <c r="BR67" s="61"/>
      <c r="BS67" s="61"/>
      <c r="BT67" s="61"/>
    </row>
    <row r="68" spans="1:72" ht="12.75" hidden="1" customHeight="1" x14ac:dyDescent="0.25">
      <c r="A68" s="61" t="s">
        <v>55</v>
      </c>
      <c r="B68" s="61">
        <v>4.3499999999999996</v>
      </c>
      <c r="C68" s="61"/>
      <c r="D68" s="61">
        <v>4.3499999999999996</v>
      </c>
      <c r="E68" s="61"/>
      <c r="F68" s="61"/>
      <c r="G68" s="61"/>
      <c r="H68" s="61"/>
      <c r="I68" s="61"/>
      <c r="J68" s="61"/>
      <c r="K68" s="61"/>
      <c r="L68" s="61"/>
      <c r="M68" s="61"/>
      <c r="N68" s="61"/>
      <c r="O68" s="61"/>
      <c r="P68" s="61"/>
      <c r="Q68" s="61"/>
      <c r="R68" s="61"/>
      <c r="S68" s="61"/>
      <c r="T68" s="61"/>
      <c r="U68" s="61"/>
      <c r="V68" s="61"/>
      <c r="W68" s="61"/>
      <c r="X68" s="61"/>
      <c r="Y68" s="61"/>
      <c r="Z68" s="61"/>
      <c r="AA68" s="61"/>
      <c r="AB68" s="61"/>
      <c r="AC68" s="61"/>
      <c r="AD68" s="61"/>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c r="BJ68" s="61"/>
      <c r="BK68" s="61"/>
      <c r="BL68" s="61"/>
      <c r="BM68" s="61"/>
      <c r="BN68" s="61"/>
      <c r="BO68" s="61"/>
      <c r="BP68" s="61"/>
      <c r="BQ68" s="61"/>
      <c r="BR68" s="61"/>
      <c r="BS68" s="61"/>
      <c r="BT68" s="61"/>
    </row>
    <row r="69" spans="1:72" ht="12.75" hidden="1" customHeight="1" x14ac:dyDescent="0.25">
      <c r="A69" s="61" t="s">
        <v>56</v>
      </c>
      <c r="B69" s="61">
        <v>6.96</v>
      </c>
      <c r="C69" s="61"/>
      <c r="D69" s="61">
        <v>6.96</v>
      </c>
      <c r="E69" s="61"/>
      <c r="F69" s="61"/>
      <c r="G69" s="61"/>
      <c r="H69" s="61"/>
      <c r="I69" s="61"/>
      <c r="J69" s="61"/>
      <c r="K69" s="61"/>
      <c r="L69" s="61"/>
      <c r="M69" s="61"/>
      <c r="N69" s="61"/>
      <c r="O69" s="61"/>
      <c r="P69" s="61"/>
      <c r="Q69" s="61"/>
      <c r="R69" s="61"/>
      <c r="S69" s="61"/>
      <c r="T69" s="61"/>
      <c r="U69" s="61"/>
      <c r="V69" s="61"/>
      <c r="W69" s="61"/>
      <c r="X69" s="61"/>
      <c r="Y69" s="61"/>
      <c r="Z69" s="61"/>
      <c r="AA69" s="61"/>
      <c r="AB69" s="61"/>
      <c r="AC69" s="61"/>
      <c r="AD69" s="61"/>
      <c r="AE69" s="61"/>
      <c r="AF69" s="61"/>
      <c r="AG69" s="61"/>
      <c r="AH69" s="61"/>
      <c r="AI69" s="61"/>
      <c r="AJ69" s="61"/>
      <c r="AK69" s="61"/>
      <c r="AL69" s="61"/>
      <c r="AM69" s="61"/>
      <c r="AN69" s="61"/>
      <c r="AO69" s="61"/>
      <c r="AP69" s="61"/>
      <c r="AQ69" s="61"/>
      <c r="AR69" s="61"/>
      <c r="AS69" s="61"/>
      <c r="AT69" s="61"/>
      <c r="AU69" s="61"/>
      <c r="AV69" s="61"/>
      <c r="AW69" s="61"/>
      <c r="AX69" s="61"/>
      <c r="AY69" s="61"/>
      <c r="AZ69" s="61"/>
      <c r="BA69" s="61"/>
      <c r="BB69" s="61"/>
      <c r="BC69" s="61"/>
      <c r="BD69" s="61"/>
      <c r="BE69" s="61"/>
      <c r="BF69" s="61"/>
      <c r="BG69" s="61"/>
      <c r="BH69" s="61"/>
      <c r="BI69" s="61"/>
      <c r="BJ69" s="61"/>
      <c r="BK69" s="61"/>
      <c r="BL69" s="61"/>
      <c r="BM69" s="61"/>
      <c r="BN69" s="61"/>
      <c r="BO69" s="61"/>
      <c r="BP69" s="61"/>
      <c r="BQ69" s="61"/>
      <c r="BR69" s="61"/>
      <c r="BS69" s="61"/>
      <c r="BT69" s="61"/>
    </row>
    <row r="70" spans="1:72" ht="12.75" customHeight="1" x14ac:dyDescent="0.25">
      <c r="A70" s="61"/>
      <c r="B70" s="61"/>
      <c r="C70" s="61"/>
      <c r="D70" s="61"/>
      <c r="E70" s="61"/>
      <c r="F70" s="61"/>
      <c r="G70" s="61"/>
      <c r="H70" s="61"/>
      <c r="I70" s="61"/>
      <c r="J70" s="61"/>
      <c r="K70" s="61"/>
      <c r="L70" s="61"/>
      <c r="M70" s="61"/>
      <c r="N70" s="61"/>
      <c r="O70" s="61"/>
      <c r="P70" s="61"/>
      <c r="Q70" s="61"/>
      <c r="R70" s="61"/>
      <c r="S70" s="61"/>
      <c r="T70" s="61"/>
      <c r="U70" s="61"/>
      <c r="V70" s="61"/>
      <c r="W70" s="61"/>
      <c r="X70" s="61"/>
      <c r="Y70" s="61"/>
      <c r="Z70" s="61"/>
      <c r="AA70" s="61"/>
      <c r="AB70" s="61"/>
      <c r="AC70" s="61"/>
      <c r="AD70" s="61"/>
      <c r="AE70" s="61"/>
      <c r="AF70" s="61"/>
      <c r="AG70" s="61"/>
      <c r="AH70" s="61"/>
      <c r="AI70" s="61"/>
      <c r="AJ70" s="61"/>
      <c r="AK70" s="61"/>
      <c r="AL70" s="61"/>
      <c r="AM70" s="61"/>
      <c r="AN70" s="61"/>
      <c r="AO70" s="61"/>
      <c r="AP70" s="61"/>
      <c r="AQ70" s="61"/>
      <c r="AR70" s="61"/>
      <c r="AS70" s="61"/>
      <c r="AT70" s="61"/>
      <c r="AU70" s="61"/>
      <c r="AV70" s="61"/>
      <c r="AW70" s="61"/>
      <c r="AX70" s="61"/>
      <c r="AY70" s="61"/>
      <c r="AZ70" s="61"/>
      <c r="BA70" s="61"/>
      <c r="BB70" s="61"/>
      <c r="BC70" s="61"/>
      <c r="BD70" s="61"/>
      <c r="BE70" s="61"/>
      <c r="BF70" s="61"/>
      <c r="BG70" s="61"/>
      <c r="BH70" s="61"/>
      <c r="BI70" s="61"/>
      <c r="BJ70" s="61"/>
      <c r="BK70" s="61"/>
      <c r="BL70" s="61"/>
      <c r="BM70" s="61"/>
      <c r="BN70" s="61"/>
      <c r="BO70" s="61"/>
      <c r="BP70" s="61"/>
      <c r="BQ70" s="61"/>
      <c r="BR70" s="61"/>
      <c r="BS70" s="61"/>
      <c r="BT70" s="61"/>
    </row>
    <row r="71" spans="1:72" ht="22.5" customHeight="1" x14ac:dyDescent="0.25">
      <c r="A71" s="93"/>
      <c r="B71" s="380" t="s">
        <v>57</v>
      </c>
      <c r="C71" s="292"/>
      <c r="D71" s="292"/>
      <c r="E71" s="292"/>
      <c r="F71" s="292"/>
      <c r="G71" s="292"/>
      <c r="H71" s="292"/>
      <c r="I71" s="292"/>
      <c r="J71" s="292"/>
      <c r="K71" s="292"/>
      <c r="L71" s="292"/>
      <c r="M71" s="292"/>
      <c r="N71" s="292"/>
      <c r="O71" s="292"/>
      <c r="P71" s="292"/>
      <c r="Q71" s="292"/>
      <c r="R71" s="292"/>
      <c r="S71" s="292"/>
      <c r="T71" s="292"/>
      <c r="U71" s="292"/>
      <c r="V71" s="292"/>
      <c r="W71" s="292"/>
      <c r="X71" s="292"/>
      <c r="Y71" s="292"/>
      <c r="Z71" s="292"/>
      <c r="AA71" s="292"/>
      <c r="AB71" s="292"/>
      <c r="AC71" s="292"/>
      <c r="AD71" s="292"/>
      <c r="AE71" s="292"/>
      <c r="AF71" s="292"/>
      <c r="AG71" s="292"/>
      <c r="AH71" s="292"/>
      <c r="AI71" s="292"/>
      <c r="AJ71" s="292"/>
      <c r="AK71" s="292"/>
      <c r="AL71" s="292"/>
      <c r="AM71" s="293"/>
      <c r="AN71" s="94"/>
      <c r="AO71" s="94"/>
      <c r="AP71" s="94"/>
      <c r="AQ71" s="94"/>
      <c r="AR71" s="94"/>
      <c r="AS71" s="94"/>
      <c r="AT71" s="94"/>
      <c r="AU71" s="94"/>
      <c r="AV71" s="94"/>
      <c r="AW71" s="94"/>
      <c r="AX71" s="94"/>
      <c r="AY71" s="94"/>
      <c r="AZ71" s="94"/>
      <c r="BA71" s="95"/>
      <c r="BB71" s="95"/>
      <c r="BC71" s="95"/>
      <c r="BD71" s="95"/>
      <c r="BE71" s="95"/>
      <c r="BF71" s="95"/>
      <c r="BG71" s="95"/>
      <c r="BH71" s="95"/>
      <c r="BI71" s="95"/>
      <c r="BJ71" s="95"/>
      <c r="BK71" s="95"/>
      <c r="BL71" s="95"/>
      <c r="BM71" s="95"/>
      <c r="BN71" s="95"/>
      <c r="BO71" s="95"/>
      <c r="BP71" s="95"/>
      <c r="BQ71" s="95"/>
      <c r="BR71" s="95"/>
      <c r="BS71" s="95"/>
      <c r="BT71" s="95"/>
    </row>
    <row r="72" spans="1:72" ht="27" customHeight="1" x14ac:dyDescent="0.25">
      <c r="A72" s="93"/>
      <c r="B72" s="381" t="s">
        <v>58</v>
      </c>
      <c r="C72" s="292"/>
      <c r="D72" s="292"/>
      <c r="E72" s="292"/>
      <c r="F72" s="292"/>
      <c r="G72" s="292"/>
      <c r="H72" s="292"/>
      <c r="I72" s="292"/>
      <c r="J72" s="292"/>
      <c r="K72" s="292"/>
      <c r="L72" s="292"/>
      <c r="M72" s="292"/>
      <c r="N72" s="292"/>
      <c r="O72" s="292"/>
      <c r="P72" s="292"/>
      <c r="Q72" s="292"/>
      <c r="R72" s="292"/>
      <c r="S72" s="292"/>
      <c r="T72" s="293"/>
      <c r="U72" s="382" t="s">
        <v>59</v>
      </c>
      <c r="V72" s="292"/>
      <c r="W72" s="292"/>
      <c r="X72" s="292"/>
      <c r="Y72" s="292"/>
      <c r="Z72" s="292"/>
      <c r="AA72" s="292"/>
      <c r="AB72" s="292"/>
      <c r="AC72" s="292"/>
      <c r="AD72" s="292"/>
      <c r="AE72" s="292"/>
      <c r="AF72" s="292"/>
      <c r="AG72" s="292"/>
      <c r="AH72" s="292"/>
      <c r="AI72" s="292"/>
      <c r="AJ72" s="292"/>
      <c r="AK72" s="292"/>
      <c r="AL72" s="292"/>
      <c r="AM72" s="293"/>
      <c r="AN72" s="96"/>
      <c r="AO72" s="96"/>
      <c r="AP72" s="96"/>
      <c r="AQ72" s="96"/>
      <c r="AR72" s="96"/>
      <c r="AS72" s="96"/>
      <c r="AT72" s="96"/>
      <c r="AU72" s="96"/>
      <c r="AV72" s="96"/>
      <c r="AW72" s="96"/>
      <c r="AX72" s="96"/>
      <c r="AY72" s="96"/>
      <c r="AZ72" s="96"/>
      <c r="BA72" s="97"/>
      <c r="BB72" s="97"/>
      <c r="BC72" s="97"/>
      <c r="BD72" s="97"/>
      <c r="BE72" s="97"/>
      <c r="BF72" s="97"/>
      <c r="BG72" s="97"/>
      <c r="BH72" s="97"/>
      <c r="BI72" s="97"/>
      <c r="BJ72" s="97"/>
      <c r="BK72" s="97"/>
      <c r="BL72" s="97"/>
      <c r="BM72" s="97"/>
      <c r="BN72" s="97"/>
      <c r="BO72" s="97"/>
      <c r="BP72" s="97"/>
      <c r="BQ72" s="97"/>
      <c r="BR72" s="97"/>
      <c r="BS72" s="97"/>
      <c r="BT72" s="97"/>
    </row>
    <row r="73" spans="1:72" ht="27" customHeight="1" x14ac:dyDescent="0.25">
      <c r="A73" s="93"/>
      <c r="B73" s="381" t="s">
        <v>60</v>
      </c>
      <c r="C73" s="292"/>
      <c r="D73" s="292"/>
      <c r="E73" s="292"/>
      <c r="F73" s="292"/>
      <c r="G73" s="292"/>
      <c r="H73" s="292"/>
      <c r="I73" s="292"/>
      <c r="J73" s="292"/>
      <c r="K73" s="292"/>
      <c r="L73" s="292"/>
      <c r="M73" s="292"/>
      <c r="N73" s="292"/>
      <c r="O73" s="292"/>
      <c r="P73" s="292"/>
      <c r="Q73" s="292"/>
      <c r="R73" s="292"/>
      <c r="S73" s="292"/>
      <c r="T73" s="293"/>
      <c r="U73" s="382" t="s">
        <v>61</v>
      </c>
      <c r="V73" s="292"/>
      <c r="W73" s="292"/>
      <c r="X73" s="292"/>
      <c r="Y73" s="292"/>
      <c r="Z73" s="292"/>
      <c r="AA73" s="292"/>
      <c r="AB73" s="292"/>
      <c r="AC73" s="292"/>
      <c r="AD73" s="292"/>
      <c r="AE73" s="292"/>
      <c r="AF73" s="292"/>
      <c r="AG73" s="292"/>
      <c r="AH73" s="292"/>
      <c r="AI73" s="292"/>
      <c r="AJ73" s="292"/>
      <c r="AK73" s="292"/>
      <c r="AL73" s="292"/>
      <c r="AM73" s="293"/>
      <c r="AN73" s="96"/>
      <c r="AO73" s="96"/>
      <c r="AP73" s="96"/>
      <c r="AQ73" s="96"/>
      <c r="AR73" s="96"/>
      <c r="AS73" s="96"/>
      <c r="AT73" s="96"/>
      <c r="AU73" s="96"/>
      <c r="AV73" s="96"/>
      <c r="AW73" s="96"/>
      <c r="AX73" s="96"/>
      <c r="AY73" s="96"/>
      <c r="AZ73" s="96"/>
      <c r="BA73" s="97"/>
      <c r="BB73" s="97"/>
      <c r="BC73" s="97"/>
      <c r="BD73" s="97"/>
      <c r="BE73" s="97"/>
      <c r="BF73" s="97"/>
      <c r="BG73" s="97"/>
      <c r="BH73" s="97"/>
      <c r="BI73" s="97"/>
      <c r="BJ73" s="97"/>
      <c r="BK73" s="97"/>
      <c r="BL73" s="97"/>
      <c r="BM73" s="97"/>
      <c r="BN73" s="97"/>
      <c r="BO73" s="97"/>
      <c r="BP73" s="97"/>
      <c r="BQ73" s="97"/>
      <c r="BR73" s="97"/>
      <c r="BS73" s="97"/>
      <c r="BT73" s="97"/>
    </row>
    <row r="74" spans="1:72" ht="27" customHeight="1" x14ac:dyDescent="0.25">
      <c r="A74" s="93"/>
      <c r="B74" s="383" t="s">
        <v>62</v>
      </c>
      <c r="C74" s="292"/>
      <c r="D74" s="292"/>
      <c r="E74" s="292"/>
      <c r="F74" s="292"/>
      <c r="G74" s="292"/>
      <c r="H74" s="292"/>
      <c r="I74" s="292"/>
      <c r="J74" s="292"/>
      <c r="K74" s="292"/>
      <c r="L74" s="292"/>
      <c r="M74" s="292"/>
      <c r="N74" s="292"/>
      <c r="O74" s="292"/>
      <c r="P74" s="292"/>
      <c r="Q74" s="292"/>
      <c r="R74" s="292"/>
      <c r="S74" s="292"/>
      <c r="T74" s="293"/>
      <c r="U74" s="384"/>
      <c r="V74" s="292"/>
      <c r="W74" s="292"/>
      <c r="X74" s="292"/>
      <c r="Y74" s="292"/>
      <c r="Z74" s="292"/>
      <c r="AA74" s="292"/>
      <c r="AB74" s="292"/>
      <c r="AC74" s="292"/>
      <c r="AD74" s="292"/>
      <c r="AE74" s="292"/>
      <c r="AF74" s="292"/>
      <c r="AG74" s="292"/>
      <c r="AH74" s="292"/>
      <c r="AI74" s="292"/>
      <c r="AJ74" s="292"/>
      <c r="AK74" s="292"/>
      <c r="AL74" s="292"/>
      <c r="AM74" s="293"/>
      <c r="AN74" s="96"/>
      <c r="AO74" s="96"/>
      <c r="AP74" s="96"/>
      <c r="AQ74" s="96"/>
      <c r="AR74" s="96"/>
      <c r="AS74" s="96"/>
      <c r="AT74" s="96"/>
      <c r="AU74" s="96"/>
      <c r="AV74" s="96"/>
      <c r="AW74" s="96"/>
      <c r="AX74" s="96"/>
      <c r="AY74" s="96"/>
      <c r="AZ74" s="96"/>
      <c r="BA74" s="97"/>
      <c r="BB74" s="97"/>
      <c r="BC74" s="97"/>
      <c r="BD74" s="97"/>
      <c r="BE74" s="97"/>
      <c r="BF74" s="97"/>
      <c r="BG74" s="97"/>
      <c r="BH74" s="97"/>
      <c r="BI74" s="97"/>
      <c r="BJ74" s="97"/>
      <c r="BK74" s="97"/>
      <c r="BL74" s="97"/>
      <c r="BM74" s="97"/>
      <c r="BN74" s="97"/>
      <c r="BO74" s="97"/>
      <c r="BP74" s="97"/>
      <c r="BQ74" s="97"/>
      <c r="BR74" s="97"/>
      <c r="BS74" s="97"/>
      <c r="BT74" s="97"/>
    </row>
    <row r="75" spans="1:72" ht="12.75" customHeight="1" x14ac:dyDescent="0.25">
      <c r="A75" s="61"/>
      <c r="B75" s="61"/>
      <c r="C75" s="61"/>
      <c r="D75" s="61"/>
      <c r="E75" s="61"/>
      <c r="F75" s="61"/>
      <c r="G75" s="61"/>
      <c r="H75" s="61"/>
      <c r="I75" s="61"/>
      <c r="J75" s="61"/>
      <c r="K75" s="61"/>
      <c r="L75" s="61"/>
      <c r="M75" s="61"/>
      <c r="N75" s="61"/>
      <c r="O75" s="61"/>
      <c r="P75" s="61"/>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1"/>
      <c r="AR75" s="61"/>
      <c r="AS75" s="61"/>
      <c r="AT75" s="61"/>
      <c r="AU75" s="61"/>
      <c r="AV75" s="61"/>
      <c r="AW75" s="61"/>
      <c r="AX75" s="61"/>
      <c r="AY75" s="61"/>
      <c r="AZ75" s="61"/>
      <c r="BA75" s="61"/>
      <c r="BB75" s="61"/>
      <c r="BC75" s="61"/>
      <c r="BD75" s="61"/>
      <c r="BE75" s="61"/>
      <c r="BF75" s="61"/>
      <c r="BG75" s="61"/>
      <c r="BH75" s="61"/>
      <c r="BI75" s="61"/>
      <c r="BJ75" s="61"/>
      <c r="BK75" s="61"/>
      <c r="BL75" s="61"/>
      <c r="BM75" s="61"/>
      <c r="BN75" s="61"/>
      <c r="BO75" s="61"/>
      <c r="BP75" s="61"/>
      <c r="BQ75" s="61"/>
      <c r="BR75" s="61"/>
      <c r="BS75" s="61"/>
      <c r="BT75" s="61"/>
    </row>
    <row r="76" spans="1:72" ht="12.75" customHeight="1" x14ac:dyDescent="0.25">
      <c r="A76" s="61"/>
      <c r="B76" s="61"/>
      <c r="C76" s="61"/>
      <c r="D76" s="61"/>
      <c r="E76" s="61"/>
      <c r="F76" s="61"/>
      <c r="G76" s="61"/>
      <c r="H76" s="61"/>
      <c r="I76" s="61"/>
      <c r="J76" s="61"/>
      <c r="K76" s="61"/>
      <c r="L76" s="61"/>
      <c r="M76" s="61"/>
      <c r="N76" s="61"/>
      <c r="O76" s="61"/>
      <c r="P76" s="61"/>
      <c r="Q76" s="61"/>
      <c r="R76" s="61"/>
      <c r="S76" s="61"/>
      <c r="T76" s="61"/>
      <c r="U76" s="61"/>
      <c r="V76" s="61"/>
      <c r="W76" s="61"/>
      <c r="X76" s="61"/>
      <c r="Y76" s="61"/>
      <c r="Z76" s="61"/>
      <c r="AA76" s="61"/>
      <c r="AB76" s="61"/>
      <c r="AC76" s="61"/>
      <c r="AD76" s="61"/>
      <c r="AE76" s="61"/>
      <c r="AF76" s="61"/>
      <c r="AG76" s="61"/>
      <c r="AH76" s="61"/>
      <c r="AI76" s="61"/>
      <c r="AJ76" s="61"/>
      <c r="AK76" s="61"/>
      <c r="AL76" s="61"/>
      <c r="AM76" s="61"/>
      <c r="AN76" s="61"/>
      <c r="AO76" s="61"/>
      <c r="AP76" s="61"/>
      <c r="AQ76" s="61"/>
      <c r="AR76" s="61"/>
      <c r="AS76" s="61"/>
      <c r="AT76" s="61"/>
      <c r="AU76" s="61"/>
      <c r="AV76" s="61"/>
      <c r="AW76" s="61"/>
      <c r="AX76" s="61"/>
      <c r="AY76" s="61"/>
      <c r="AZ76" s="61"/>
      <c r="BA76" s="61"/>
      <c r="BB76" s="61"/>
      <c r="BC76" s="61"/>
      <c r="BD76" s="61"/>
      <c r="BE76" s="61"/>
      <c r="BF76" s="61"/>
      <c r="BG76" s="61"/>
      <c r="BH76" s="61"/>
      <c r="BI76" s="61"/>
      <c r="BJ76" s="61"/>
      <c r="BK76" s="61"/>
      <c r="BL76" s="61"/>
      <c r="BM76" s="61"/>
      <c r="BN76" s="61"/>
      <c r="BO76" s="61"/>
      <c r="BP76" s="61"/>
      <c r="BQ76" s="61"/>
      <c r="BR76" s="61"/>
      <c r="BS76" s="61"/>
      <c r="BT76" s="61"/>
    </row>
    <row r="77" spans="1:72" ht="12.75" customHeight="1" x14ac:dyDescent="0.25">
      <c r="A77" s="61"/>
      <c r="B77" s="61"/>
      <c r="C77" s="61"/>
      <c r="D77" s="61"/>
      <c r="E77" s="61"/>
      <c r="F77" s="61"/>
      <c r="G77" s="61"/>
      <c r="H77" s="61"/>
      <c r="I77" s="61"/>
      <c r="J77" s="61"/>
      <c r="K77" s="61"/>
      <c r="L77" s="61"/>
      <c r="M77" s="61"/>
      <c r="N77" s="61"/>
      <c r="O77" s="61"/>
      <c r="P77" s="61"/>
      <c r="Q77" s="61"/>
      <c r="R77" s="61"/>
      <c r="S77" s="61"/>
      <c r="T77" s="61"/>
      <c r="U77" s="61"/>
      <c r="V77" s="61"/>
      <c r="W77" s="61"/>
      <c r="X77" s="61"/>
      <c r="Y77" s="61"/>
      <c r="Z77" s="61"/>
      <c r="AA77" s="61"/>
      <c r="AB77" s="61"/>
      <c r="AC77" s="61"/>
      <c r="AD77" s="61"/>
      <c r="AE77" s="61"/>
      <c r="AF77" s="61"/>
      <c r="AG77" s="61"/>
      <c r="AH77" s="61"/>
      <c r="AI77" s="61"/>
      <c r="AJ77" s="61"/>
      <c r="AK77" s="61"/>
      <c r="AL77" s="61"/>
      <c r="AM77" s="61"/>
      <c r="AN77" s="61"/>
      <c r="AO77" s="61"/>
      <c r="AP77" s="61"/>
      <c r="AQ77" s="61"/>
      <c r="AR77" s="61"/>
      <c r="AS77" s="61"/>
      <c r="AT77" s="61"/>
      <c r="AU77" s="61"/>
      <c r="AV77" s="61"/>
      <c r="AW77" s="61"/>
      <c r="AX77" s="61"/>
      <c r="AY77" s="61"/>
      <c r="AZ77" s="61"/>
      <c r="BA77" s="61"/>
      <c r="BB77" s="61"/>
      <c r="BC77" s="61"/>
      <c r="BD77" s="61"/>
      <c r="BE77" s="61"/>
      <c r="BF77" s="61"/>
      <c r="BG77" s="61"/>
      <c r="BH77" s="61"/>
      <c r="BI77" s="61"/>
      <c r="BJ77" s="61"/>
      <c r="BK77" s="61"/>
      <c r="BL77" s="61"/>
      <c r="BM77" s="61"/>
      <c r="BN77" s="61"/>
      <c r="BO77" s="61"/>
      <c r="BP77" s="61"/>
      <c r="BQ77" s="61"/>
      <c r="BR77" s="61"/>
      <c r="BS77" s="61"/>
      <c r="BT77" s="61"/>
    </row>
    <row r="78" spans="1:72" ht="12.75" customHeight="1" x14ac:dyDescent="0.25">
      <c r="A78" s="61"/>
      <c r="B78" s="61"/>
      <c r="C78" s="61"/>
      <c r="D78" s="61"/>
      <c r="E78" s="61"/>
      <c r="F78" s="61"/>
      <c r="G78" s="61"/>
      <c r="H78" s="61"/>
      <c r="I78" s="61"/>
      <c r="J78" s="61"/>
      <c r="K78" s="61"/>
      <c r="L78" s="61"/>
      <c r="M78" s="61"/>
      <c r="N78" s="61"/>
      <c r="O78" s="61"/>
      <c r="P78" s="61"/>
      <c r="Q78" s="61"/>
      <c r="R78" s="61"/>
      <c r="S78" s="61"/>
      <c r="T78" s="61"/>
      <c r="U78" s="61"/>
      <c r="V78" s="61"/>
      <c r="W78" s="61"/>
      <c r="X78" s="61"/>
      <c r="Y78" s="61"/>
      <c r="Z78" s="61"/>
      <c r="AA78" s="61"/>
      <c r="AB78" s="61"/>
      <c r="AC78" s="61"/>
      <c r="AD78" s="61"/>
      <c r="AE78" s="61"/>
      <c r="AF78" s="61"/>
      <c r="AG78" s="61"/>
      <c r="AH78" s="61"/>
      <c r="AI78" s="61"/>
      <c r="AJ78" s="61"/>
      <c r="AK78" s="61"/>
      <c r="AL78" s="61"/>
      <c r="AM78" s="61"/>
      <c r="AN78" s="61"/>
      <c r="AO78" s="61"/>
      <c r="AP78" s="61"/>
      <c r="AQ78" s="61"/>
      <c r="AR78" s="61"/>
      <c r="AS78" s="61"/>
      <c r="AT78" s="61"/>
      <c r="AU78" s="61"/>
      <c r="AV78" s="61"/>
      <c r="AW78" s="61"/>
      <c r="AX78" s="61"/>
      <c r="AY78" s="61"/>
      <c r="AZ78" s="61"/>
      <c r="BA78" s="61"/>
      <c r="BB78" s="61"/>
      <c r="BC78" s="61"/>
      <c r="BD78" s="61"/>
      <c r="BE78" s="61"/>
      <c r="BF78" s="61"/>
      <c r="BG78" s="61"/>
      <c r="BH78" s="61"/>
      <c r="BI78" s="61"/>
      <c r="BJ78" s="61"/>
      <c r="BK78" s="61"/>
      <c r="BL78" s="61"/>
      <c r="BM78" s="61"/>
      <c r="BN78" s="61"/>
      <c r="BO78" s="61"/>
      <c r="BP78" s="61"/>
      <c r="BQ78" s="61"/>
      <c r="BR78" s="61"/>
      <c r="BS78" s="61"/>
      <c r="BT78" s="61"/>
    </row>
    <row r="79" spans="1:72" ht="12.75" customHeight="1" x14ac:dyDescent="0.25">
      <c r="A79" s="61"/>
      <c r="B79" s="61"/>
      <c r="C79" s="61"/>
      <c r="D79" s="61"/>
      <c r="E79" s="61"/>
      <c r="F79" s="61"/>
      <c r="G79" s="61"/>
      <c r="H79" s="61"/>
      <c r="I79" s="61"/>
      <c r="J79" s="61"/>
      <c r="K79" s="61"/>
      <c r="L79" s="61"/>
      <c r="M79" s="61"/>
      <c r="N79" s="61"/>
      <c r="O79" s="61"/>
      <c r="P79" s="61"/>
      <c r="Q79" s="61"/>
      <c r="R79" s="61"/>
      <c r="S79" s="61"/>
      <c r="T79" s="61"/>
      <c r="U79" s="61"/>
      <c r="V79" s="61"/>
      <c r="W79" s="61"/>
      <c r="X79" s="61"/>
      <c r="Y79" s="61"/>
      <c r="Z79" s="61"/>
      <c r="AA79" s="61"/>
      <c r="AB79" s="61"/>
      <c r="AC79" s="61"/>
      <c r="AD79" s="61"/>
      <c r="AE79" s="61"/>
      <c r="AF79" s="61"/>
      <c r="AG79" s="61"/>
      <c r="AH79" s="61"/>
      <c r="AI79" s="61"/>
      <c r="AJ79" s="61"/>
      <c r="AK79" s="61"/>
      <c r="AL79" s="61"/>
      <c r="AM79" s="61"/>
      <c r="AN79" s="61"/>
      <c r="AO79" s="61"/>
      <c r="AP79" s="61"/>
      <c r="AQ79" s="61"/>
      <c r="AR79" s="61"/>
      <c r="AS79" s="61"/>
      <c r="AT79" s="61"/>
      <c r="AU79" s="61"/>
      <c r="AV79" s="61"/>
      <c r="AW79" s="61"/>
      <c r="AX79" s="61"/>
      <c r="AY79" s="61"/>
      <c r="AZ79" s="61"/>
      <c r="BA79" s="61"/>
      <c r="BB79" s="61"/>
      <c r="BC79" s="61"/>
      <c r="BD79" s="61"/>
      <c r="BE79" s="61"/>
      <c r="BF79" s="61"/>
      <c r="BG79" s="61"/>
      <c r="BH79" s="61"/>
      <c r="BI79" s="61"/>
      <c r="BJ79" s="61"/>
      <c r="BK79" s="61"/>
      <c r="BL79" s="61"/>
      <c r="BM79" s="61"/>
      <c r="BN79" s="61"/>
      <c r="BO79" s="61"/>
      <c r="BP79" s="61"/>
      <c r="BQ79" s="61"/>
      <c r="BR79" s="61"/>
      <c r="BS79" s="61"/>
      <c r="BT79" s="61"/>
    </row>
    <row r="80" spans="1:72" ht="12.75" customHeight="1" x14ac:dyDescent="0.25">
      <c r="A80" s="61"/>
      <c r="B80" s="61"/>
      <c r="C80" s="61"/>
      <c r="D80" s="61"/>
      <c r="E80" s="61"/>
      <c r="F80" s="61"/>
      <c r="G80" s="61"/>
      <c r="H80" s="61"/>
      <c r="I80" s="61"/>
      <c r="J80" s="61"/>
      <c r="K80" s="61"/>
      <c r="L80" s="61"/>
      <c r="M80" s="61"/>
      <c r="N80" s="61"/>
      <c r="O80" s="61"/>
      <c r="P80" s="61"/>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1"/>
      <c r="AR80" s="61"/>
      <c r="AS80" s="61"/>
      <c r="AT80" s="61"/>
      <c r="AU80" s="61"/>
      <c r="AV80" s="61"/>
      <c r="AW80" s="61"/>
      <c r="AX80" s="61"/>
      <c r="AY80" s="61"/>
      <c r="AZ80" s="61"/>
      <c r="BA80" s="61"/>
      <c r="BB80" s="61"/>
      <c r="BC80" s="61"/>
      <c r="BD80" s="61"/>
      <c r="BE80" s="61"/>
      <c r="BF80" s="61"/>
      <c r="BG80" s="61"/>
      <c r="BH80" s="61"/>
      <c r="BI80" s="61"/>
      <c r="BJ80" s="61"/>
      <c r="BK80" s="61"/>
      <c r="BL80" s="61"/>
      <c r="BM80" s="61"/>
      <c r="BN80" s="61"/>
      <c r="BO80" s="61"/>
      <c r="BP80" s="61"/>
      <c r="BQ80" s="61"/>
      <c r="BR80" s="61"/>
      <c r="BS80" s="61"/>
      <c r="BT80" s="61"/>
    </row>
    <row r="81" spans="1:72" ht="12.75" customHeight="1" x14ac:dyDescent="0.25">
      <c r="A81" s="61"/>
      <c r="B81" s="61"/>
      <c r="C81" s="61"/>
      <c r="D81" s="61"/>
      <c r="E81" s="61"/>
      <c r="F81" s="61"/>
      <c r="G81" s="61"/>
      <c r="H81" s="61"/>
      <c r="I81" s="61"/>
      <c r="J81" s="61"/>
      <c r="K81" s="61"/>
      <c r="L81" s="61"/>
      <c r="M81" s="61"/>
      <c r="N81" s="61"/>
      <c r="O81" s="61"/>
      <c r="P81" s="61"/>
      <c r="Q81" s="61"/>
      <c r="R81" s="61"/>
      <c r="S81" s="61"/>
      <c r="T81" s="61"/>
      <c r="U81" s="61"/>
      <c r="V81" s="61"/>
      <c r="W81" s="61"/>
      <c r="X81" s="61"/>
      <c r="Y81" s="61"/>
      <c r="Z81" s="61"/>
      <c r="AA81" s="61"/>
      <c r="AB81" s="61"/>
      <c r="AC81" s="61"/>
      <c r="AD81" s="61"/>
      <c r="AE81" s="61"/>
      <c r="AF81" s="61"/>
      <c r="AG81" s="61"/>
      <c r="AH81" s="61"/>
      <c r="AI81" s="61"/>
      <c r="AJ81" s="61"/>
      <c r="AK81" s="61"/>
      <c r="AL81" s="61"/>
      <c r="AM81" s="61"/>
      <c r="AN81" s="61"/>
      <c r="AO81" s="61"/>
      <c r="AP81" s="61"/>
      <c r="AQ81" s="61"/>
      <c r="AR81" s="61"/>
      <c r="AS81" s="61"/>
      <c r="AT81" s="61"/>
      <c r="AU81" s="61"/>
      <c r="AV81" s="61"/>
      <c r="AW81" s="61"/>
      <c r="AX81" s="61"/>
      <c r="AY81" s="61"/>
      <c r="AZ81" s="61"/>
      <c r="BA81" s="61"/>
      <c r="BB81" s="61"/>
      <c r="BC81" s="61"/>
      <c r="BD81" s="61"/>
      <c r="BE81" s="61"/>
      <c r="BF81" s="61"/>
      <c r="BG81" s="61"/>
      <c r="BH81" s="61"/>
      <c r="BI81" s="61"/>
      <c r="BJ81" s="61"/>
      <c r="BK81" s="61"/>
      <c r="BL81" s="61"/>
      <c r="BM81" s="61"/>
      <c r="BN81" s="61"/>
      <c r="BO81" s="61"/>
      <c r="BP81" s="61"/>
      <c r="BQ81" s="61"/>
      <c r="BR81" s="61"/>
      <c r="BS81" s="61"/>
      <c r="BT81" s="61"/>
    </row>
    <row r="82" spans="1:72" ht="12.75" customHeight="1" x14ac:dyDescent="0.25">
      <c r="A82" s="61"/>
      <c r="B82" s="61"/>
      <c r="C82" s="61"/>
      <c r="D82" s="61"/>
      <c r="E82" s="61"/>
      <c r="F82" s="61"/>
      <c r="G82" s="61"/>
      <c r="H82" s="61"/>
      <c r="I82" s="61"/>
      <c r="J82" s="61"/>
      <c r="K82" s="61"/>
      <c r="L82" s="61"/>
      <c r="M82" s="61"/>
      <c r="N82" s="61"/>
      <c r="O82" s="61"/>
      <c r="P82" s="61"/>
      <c r="Q82" s="61"/>
      <c r="R82" s="61"/>
      <c r="S82" s="61"/>
      <c r="T82" s="61"/>
      <c r="U82" s="61"/>
      <c r="V82" s="61"/>
      <c r="W82" s="61"/>
      <c r="X82" s="61"/>
      <c r="Y82" s="61"/>
      <c r="Z82" s="61"/>
      <c r="AA82" s="61"/>
      <c r="AB82" s="61"/>
      <c r="AC82" s="61"/>
      <c r="AD82" s="61"/>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c r="BI82" s="61"/>
      <c r="BJ82" s="61"/>
      <c r="BK82" s="61"/>
      <c r="BL82" s="61"/>
      <c r="BM82" s="61"/>
      <c r="BN82" s="61"/>
      <c r="BO82" s="61"/>
      <c r="BP82" s="61"/>
      <c r="BQ82" s="61"/>
      <c r="BR82" s="61"/>
      <c r="BS82" s="61"/>
      <c r="BT82" s="61"/>
    </row>
    <row r="83" spans="1:72" ht="12.75" customHeight="1" x14ac:dyDescent="0.25">
      <c r="A83" s="61"/>
      <c r="B83" s="61"/>
      <c r="C83" s="61"/>
      <c r="D83" s="61"/>
      <c r="E83" s="61"/>
      <c r="F83" s="61"/>
      <c r="G83" s="61"/>
      <c r="H83" s="61"/>
      <c r="I83" s="61"/>
      <c r="J83" s="61"/>
      <c r="K83" s="61"/>
      <c r="L83" s="61"/>
      <c r="M83" s="61"/>
      <c r="N83" s="61"/>
      <c r="O83" s="61"/>
      <c r="P83" s="61"/>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1"/>
      <c r="AR83" s="61"/>
      <c r="AS83" s="61"/>
      <c r="AT83" s="61"/>
      <c r="AU83" s="61"/>
      <c r="AV83" s="61"/>
      <c r="AW83" s="61"/>
      <c r="AX83" s="61"/>
      <c r="AY83" s="61"/>
      <c r="AZ83" s="61"/>
      <c r="BA83" s="61"/>
      <c r="BB83" s="61"/>
      <c r="BC83" s="61"/>
      <c r="BD83" s="61"/>
      <c r="BE83" s="61"/>
      <c r="BF83" s="61"/>
      <c r="BG83" s="61"/>
      <c r="BH83" s="61"/>
      <c r="BI83" s="61"/>
      <c r="BJ83" s="61"/>
      <c r="BK83" s="61"/>
      <c r="BL83" s="61"/>
      <c r="BM83" s="61"/>
      <c r="BN83" s="61"/>
      <c r="BO83" s="61"/>
      <c r="BP83" s="61"/>
      <c r="BQ83" s="61"/>
      <c r="BR83" s="61"/>
      <c r="BS83" s="61"/>
      <c r="BT83" s="61"/>
    </row>
    <row r="84" spans="1:72" ht="12.75" customHeight="1" x14ac:dyDescent="0.25">
      <c r="A84" s="61"/>
      <c r="B84" s="61"/>
      <c r="C84" s="61"/>
      <c r="D84" s="61"/>
      <c r="E84" s="61"/>
      <c r="F84" s="61"/>
      <c r="G84" s="61"/>
      <c r="H84" s="61"/>
      <c r="I84" s="61"/>
      <c r="J84" s="61"/>
      <c r="K84" s="61"/>
      <c r="L84" s="61"/>
      <c r="M84" s="61"/>
      <c r="N84" s="61"/>
      <c r="O84" s="61"/>
      <c r="P84" s="61"/>
      <c r="Q84" s="61"/>
      <c r="R84" s="61"/>
      <c r="S84" s="61"/>
      <c r="T84" s="61"/>
      <c r="U84" s="61"/>
      <c r="V84" s="61"/>
      <c r="W84" s="61"/>
      <c r="X84" s="61"/>
      <c r="Y84" s="61"/>
      <c r="Z84" s="61"/>
      <c r="AA84" s="61"/>
      <c r="AB84" s="61"/>
      <c r="AC84" s="61"/>
      <c r="AD84" s="61"/>
      <c r="AE84" s="61"/>
      <c r="AF84" s="61"/>
      <c r="AG84" s="61"/>
      <c r="AH84" s="61"/>
      <c r="AI84" s="61"/>
      <c r="AJ84" s="61"/>
      <c r="AK84" s="61"/>
      <c r="AL84" s="61"/>
      <c r="AM84" s="61"/>
      <c r="AN84" s="61"/>
      <c r="AO84" s="61"/>
      <c r="AP84" s="61"/>
      <c r="AQ84" s="61"/>
      <c r="AR84" s="61"/>
      <c r="AS84" s="61"/>
      <c r="AT84" s="61"/>
      <c r="AU84" s="61"/>
      <c r="AV84" s="61"/>
      <c r="AW84" s="61"/>
      <c r="AX84" s="61"/>
      <c r="AY84" s="61"/>
      <c r="AZ84" s="61"/>
      <c r="BA84" s="61"/>
      <c r="BB84" s="61"/>
      <c r="BC84" s="61"/>
      <c r="BD84" s="61"/>
      <c r="BE84" s="61"/>
      <c r="BF84" s="61"/>
      <c r="BG84" s="61"/>
      <c r="BH84" s="61"/>
      <c r="BI84" s="61"/>
      <c r="BJ84" s="61"/>
      <c r="BK84" s="61"/>
      <c r="BL84" s="61"/>
      <c r="BM84" s="61"/>
      <c r="BN84" s="61"/>
      <c r="BO84" s="61"/>
      <c r="BP84" s="61"/>
      <c r="BQ84" s="61"/>
      <c r="BR84" s="61"/>
      <c r="BS84" s="61"/>
      <c r="BT84" s="61"/>
    </row>
    <row r="85" spans="1:72" ht="12.75" customHeight="1" x14ac:dyDescent="0.25">
      <c r="A85" s="61"/>
      <c r="B85" s="61"/>
      <c r="C85" s="61"/>
      <c r="D85" s="61"/>
      <c r="E85" s="61"/>
      <c r="F85" s="61"/>
      <c r="G85" s="61"/>
      <c r="H85" s="61"/>
      <c r="I85" s="61"/>
      <c r="J85" s="61"/>
      <c r="K85" s="61"/>
      <c r="L85" s="61"/>
      <c r="M85" s="61"/>
      <c r="N85" s="61"/>
      <c r="O85" s="61"/>
      <c r="P85" s="61"/>
      <c r="Q85" s="61"/>
      <c r="R85" s="61"/>
      <c r="S85" s="61"/>
      <c r="T85" s="61"/>
      <c r="U85" s="61"/>
      <c r="V85" s="61"/>
      <c r="W85" s="61"/>
      <c r="X85" s="61"/>
      <c r="Y85" s="61"/>
      <c r="Z85" s="61"/>
      <c r="AA85" s="61"/>
      <c r="AB85" s="61"/>
      <c r="AC85" s="61"/>
      <c r="AD85" s="61"/>
      <c r="AE85" s="61"/>
      <c r="AF85" s="61"/>
      <c r="AG85" s="61"/>
      <c r="AH85" s="61"/>
      <c r="AI85" s="61"/>
      <c r="AJ85" s="61"/>
      <c r="AK85" s="61"/>
      <c r="AL85" s="61"/>
      <c r="AM85" s="61"/>
      <c r="AN85" s="61"/>
      <c r="AO85" s="61"/>
      <c r="AP85" s="61"/>
      <c r="AQ85" s="61"/>
      <c r="AR85" s="61"/>
      <c r="AS85" s="61"/>
      <c r="AT85" s="61"/>
      <c r="AU85" s="61"/>
      <c r="AV85" s="61"/>
      <c r="AW85" s="61"/>
      <c r="AX85" s="61"/>
      <c r="AY85" s="61"/>
      <c r="AZ85" s="61"/>
      <c r="BA85" s="61"/>
      <c r="BB85" s="61"/>
      <c r="BC85" s="61"/>
      <c r="BD85" s="61"/>
      <c r="BE85" s="61"/>
      <c r="BF85" s="61"/>
      <c r="BG85" s="61"/>
      <c r="BH85" s="61"/>
      <c r="BI85" s="61"/>
      <c r="BJ85" s="61"/>
      <c r="BK85" s="61"/>
      <c r="BL85" s="61"/>
      <c r="BM85" s="61"/>
      <c r="BN85" s="61"/>
      <c r="BO85" s="61"/>
      <c r="BP85" s="61"/>
      <c r="BQ85" s="61"/>
      <c r="BR85" s="61"/>
      <c r="BS85" s="61"/>
      <c r="BT85" s="61"/>
    </row>
    <row r="86" spans="1:72" ht="12.75" customHeight="1" x14ac:dyDescent="0.25">
      <c r="A86" s="61"/>
      <c r="B86" s="61"/>
      <c r="C86" s="61"/>
      <c r="D86" s="61"/>
      <c r="E86" s="61"/>
      <c r="F86" s="61"/>
      <c r="G86" s="61"/>
      <c r="H86" s="61"/>
      <c r="I86" s="61"/>
      <c r="J86" s="61"/>
      <c r="K86" s="61"/>
      <c r="L86" s="61"/>
      <c r="M86" s="61"/>
      <c r="N86" s="61"/>
      <c r="O86" s="61"/>
      <c r="P86" s="61"/>
      <c r="Q86" s="61"/>
      <c r="R86" s="61"/>
      <c r="S86" s="61"/>
      <c r="T86" s="61"/>
      <c r="U86" s="61"/>
      <c r="V86" s="61"/>
      <c r="W86" s="61"/>
      <c r="X86" s="61"/>
      <c r="Y86" s="61"/>
      <c r="Z86" s="61"/>
      <c r="AA86" s="61"/>
      <c r="AB86" s="61"/>
      <c r="AC86" s="61"/>
      <c r="AD86" s="61"/>
      <c r="AE86" s="61"/>
      <c r="AF86" s="61"/>
      <c r="AG86" s="61"/>
      <c r="AH86" s="61"/>
      <c r="AI86" s="61"/>
      <c r="AJ86" s="61"/>
      <c r="AK86" s="61"/>
      <c r="AL86" s="61"/>
      <c r="AM86" s="61"/>
      <c r="AN86" s="61"/>
      <c r="AO86" s="61"/>
      <c r="AP86" s="61"/>
      <c r="AQ86" s="61"/>
      <c r="AR86" s="61"/>
      <c r="AS86" s="61"/>
      <c r="AT86" s="61"/>
      <c r="AU86" s="61"/>
      <c r="AV86" s="61"/>
      <c r="AW86" s="61"/>
      <c r="AX86" s="61"/>
      <c r="AY86" s="61"/>
      <c r="AZ86" s="61"/>
      <c r="BA86" s="61"/>
      <c r="BB86" s="61"/>
      <c r="BC86" s="61"/>
      <c r="BD86" s="61"/>
      <c r="BE86" s="61"/>
      <c r="BF86" s="61"/>
      <c r="BG86" s="61"/>
      <c r="BH86" s="61"/>
      <c r="BI86" s="61"/>
      <c r="BJ86" s="61"/>
      <c r="BK86" s="61"/>
      <c r="BL86" s="61"/>
      <c r="BM86" s="61"/>
      <c r="BN86" s="61"/>
      <c r="BO86" s="61"/>
      <c r="BP86" s="61"/>
      <c r="BQ86" s="61"/>
      <c r="BR86" s="61"/>
      <c r="BS86" s="61"/>
      <c r="BT86" s="61"/>
    </row>
    <row r="87" spans="1:72" ht="12.75" customHeight="1" x14ac:dyDescent="0.25">
      <c r="A87" s="61"/>
      <c r="B87" s="61"/>
      <c r="C87" s="61"/>
      <c r="D87" s="61"/>
      <c r="E87" s="61"/>
      <c r="F87" s="61"/>
      <c r="G87" s="61"/>
      <c r="H87" s="61"/>
      <c r="I87" s="61"/>
      <c r="J87" s="61"/>
      <c r="K87" s="61"/>
      <c r="L87" s="61"/>
      <c r="M87" s="61"/>
      <c r="N87" s="61"/>
      <c r="O87" s="61"/>
      <c r="P87" s="61"/>
      <c r="Q87" s="61"/>
      <c r="R87" s="61"/>
      <c r="S87" s="61"/>
      <c r="T87" s="61"/>
      <c r="U87" s="61"/>
      <c r="V87" s="61"/>
      <c r="W87" s="61"/>
      <c r="X87" s="61"/>
      <c r="Y87" s="61"/>
      <c r="Z87" s="61"/>
      <c r="AA87" s="61"/>
      <c r="AB87" s="61"/>
      <c r="AC87" s="61"/>
      <c r="AD87" s="61"/>
      <c r="AE87" s="61"/>
      <c r="AF87" s="61"/>
      <c r="AG87" s="61"/>
      <c r="AH87" s="61"/>
      <c r="AI87" s="61"/>
      <c r="AJ87" s="61"/>
      <c r="AK87" s="61"/>
      <c r="AL87" s="61"/>
      <c r="AM87" s="61"/>
      <c r="AN87" s="61"/>
      <c r="AO87" s="61"/>
      <c r="AP87" s="61"/>
      <c r="AQ87" s="61"/>
      <c r="AR87" s="61"/>
      <c r="AS87" s="61"/>
      <c r="AT87" s="61"/>
      <c r="AU87" s="61"/>
      <c r="AV87" s="61"/>
      <c r="AW87" s="61"/>
      <c r="AX87" s="61"/>
      <c r="AY87" s="61"/>
      <c r="AZ87" s="61"/>
      <c r="BA87" s="61"/>
      <c r="BB87" s="61"/>
      <c r="BC87" s="61"/>
      <c r="BD87" s="61"/>
      <c r="BE87" s="61"/>
      <c r="BF87" s="61"/>
      <c r="BG87" s="61"/>
      <c r="BH87" s="61"/>
      <c r="BI87" s="61"/>
      <c r="BJ87" s="61"/>
      <c r="BK87" s="61"/>
      <c r="BL87" s="61"/>
      <c r="BM87" s="61"/>
      <c r="BN87" s="61"/>
      <c r="BO87" s="61"/>
      <c r="BP87" s="61"/>
      <c r="BQ87" s="61"/>
      <c r="BR87" s="61"/>
      <c r="BS87" s="61"/>
      <c r="BT87" s="61"/>
    </row>
    <row r="88" spans="1:72" ht="12.75" customHeight="1" x14ac:dyDescent="0.25">
      <c r="A88" s="61"/>
      <c r="B88" s="61"/>
      <c r="C88" s="61"/>
      <c r="D88" s="61"/>
      <c r="E88" s="61"/>
      <c r="F88" s="61"/>
      <c r="G88" s="61"/>
      <c r="H88" s="61"/>
      <c r="I88" s="61"/>
      <c r="J88" s="61"/>
      <c r="K88" s="61"/>
      <c r="L88" s="61"/>
      <c r="M88" s="61"/>
      <c r="N88" s="61"/>
      <c r="O88" s="61"/>
      <c r="P88" s="61"/>
      <c r="Q88" s="61"/>
      <c r="R88" s="61"/>
      <c r="S88" s="61"/>
      <c r="T88" s="61"/>
      <c r="U88" s="61"/>
      <c r="V88" s="61"/>
      <c r="W88" s="61"/>
      <c r="X88" s="61"/>
      <c r="Y88" s="61"/>
      <c r="Z88" s="61"/>
      <c r="AA88" s="61"/>
      <c r="AB88" s="61"/>
      <c r="AC88" s="61"/>
      <c r="AD88" s="61"/>
      <c r="AE88" s="61"/>
      <c r="AF88" s="61"/>
      <c r="AG88" s="61"/>
      <c r="AH88" s="61"/>
      <c r="AI88" s="61"/>
      <c r="AJ88" s="61"/>
      <c r="AK88" s="61"/>
      <c r="AL88" s="61"/>
      <c r="AM88" s="61"/>
      <c r="AN88" s="61"/>
      <c r="AO88" s="61"/>
      <c r="AP88" s="61"/>
      <c r="AQ88" s="61"/>
      <c r="AR88" s="61"/>
      <c r="AS88" s="61"/>
      <c r="AT88" s="61"/>
      <c r="AU88" s="61"/>
      <c r="AV88" s="61"/>
      <c r="AW88" s="61"/>
      <c r="AX88" s="61"/>
      <c r="AY88" s="61"/>
      <c r="AZ88" s="61"/>
      <c r="BA88" s="61"/>
      <c r="BB88" s="61"/>
      <c r="BC88" s="61"/>
      <c r="BD88" s="61"/>
      <c r="BE88" s="61"/>
      <c r="BF88" s="61"/>
      <c r="BG88" s="61"/>
      <c r="BH88" s="61"/>
      <c r="BI88" s="61"/>
      <c r="BJ88" s="61"/>
      <c r="BK88" s="61"/>
      <c r="BL88" s="61"/>
      <c r="BM88" s="61"/>
      <c r="BN88" s="61"/>
      <c r="BO88" s="61"/>
      <c r="BP88" s="61"/>
      <c r="BQ88" s="61"/>
      <c r="BR88" s="61"/>
      <c r="BS88" s="61"/>
      <c r="BT88" s="61"/>
    </row>
    <row r="89" spans="1:72" ht="12.75" customHeight="1" x14ac:dyDescent="0.25">
      <c r="A89" s="61"/>
      <c r="B89" s="61"/>
      <c r="C89" s="61"/>
      <c r="D89" s="61"/>
      <c r="E89" s="61"/>
      <c r="F89" s="61"/>
      <c r="G89" s="61"/>
      <c r="H89" s="61"/>
      <c r="I89" s="61"/>
      <c r="J89" s="61"/>
      <c r="K89" s="61"/>
      <c r="L89" s="61"/>
      <c r="M89" s="61"/>
      <c r="N89" s="61"/>
      <c r="O89" s="61"/>
      <c r="P89" s="61"/>
      <c r="Q89" s="61"/>
      <c r="R89" s="61"/>
      <c r="S89" s="61"/>
      <c r="T89" s="61"/>
      <c r="U89" s="61"/>
      <c r="V89" s="61"/>
      <c r="W89" s="61"/>
      <c r="X89" s="61"/>
      <c r="Y89" s="61"/>
      <c r="Z89" s="61"/>
      <c r="AA89" s="61"/>
      <c r="AB89" s="61"/>
      <c r="AC89" s="61"/>
      <c r="AD89" s="61"/>
      <c r="AE89" s="61"/>
      <c r="AF89" s="61"/>
      <c r="AG89" s="61"/>
      <c r="AH89" s="61"/>
      <c r="AI89" s="61"/>
      <c r="AJ89" s="61"/>
      <c r="AK89" s="61"/>
      <c r="AL89" s="61"/>
      <c r="AM89" s="61"/>
      <c r="AN89" s="61"/>
      <c r="AO89" s="61"/>
      <c r="AP89" s="61"/>
      <c r="AQ89" s="61"/>
      <c r="AR89" s="61"/>
      <c r="AS89" s="61"/>
      <c r="AT89" s="61"/>
      <c r="AU89" s="61"/>
      <c r="AV89" s="61"/>
      <c r="AW89" s="61"/>
      <c r="AX89" s="61"/>
      <c r="AY89" s="61"/>
      <c r="AZ89" s="61"/>
      <c r="BA89" s="61"/>
      <c r="BB89" s="61"/>
      <c r="BC89" s="61"/>
      <c r="BD89" s="61"/>
      <c r="BE89" s="61"/>
      <c r="BF89" s="61"/>
      <c r="BG89" s="61"/>
      <c r="BH89" s="61"/>
      <c r="BI89" s="61"/>
      <c r="BJ89" s="61"/>
      <c r="BK89" s="61"/>
      <c r="BL89" s="61"/>
      <c r="BM89" s="61"/>
      <c r="BN89" s="61"/>
      <c r="BO89" s="61"/>
      <c r="BP89" s="61"/>
      <c r="BQ89" s="61"/>
      <c r="BR89" s="61"/>
      <c r="BS89" s="61"/>
      <c r="BT89" s="61"/>
    </row>
    <row r="90" spans="1:72" ht="12.75" customHeight="1" x14ac:dyDescent="0.25">
      <c r="A90" s="61"/>
      <c r="B90" s="61"/>
      <c r="C90" s="61"/>
      <c r="D90" s="61"/>
      <c r="E90" s="61"/>
      <c r="F90" s="61"/>
      <c r="G90" s="61"/>
      <c r="H90" s="61"/>
      <c r="I90" s="61"/>
      <c r="J90" s="61"/>
      <c r="K90" s="61"/>
      <c r="L90" s="61"/>
      <c r="M90" s="61"/>
      <c r="N90" s="61"/>
      <c r="O90" s="61"/>
      <c r="P90" s="61"/>
      <c r="Q90" s="61"/>
      <c r="R90" s="61"/>
      <c r="S90" s="61"/>
      <c r="T90" s="61"/>
      <c r="U90" s="61"/>
      <c r="V90" s="61"/>
      <c r="W90" s="61"/>
      <c r="X90" s="61"/>
      <c r="Y90" s="61"/>
      <c r="Z90" s="61"/>
      <c r="AA90" s="61"/>
      <c r="AB90" s="61"/>
      <c r="AC90" s="61"/>
      <c r="AD90" s="61"/>
      <c r="AE90" s="61"/>
      <c r="AF90" s="61"/>
      <c r="AG90" s="61"/>
      <c r="AH90" s="61"/>
      <c r="AI90" s="61"/>
      <c r="AJ90" s="61"/>
      <c r="AK90" s="61"/>
      <c r="AL90" s="61"/>
      <c r="AM90" s="61"/>
      <c r="AN90" s="61"/>
      <c r="AO90" s="61"/>
      <c r="AP90" s="61"/>
      <c r="AQ90" s="61"/>
      <c r="AR90" s="61"/>
      <c r="AS90" s="61"/>
      <c r="AT90" s="61"/>
      <c r="AU90" s="61"/>
      <c r="AV90" s="61"/>
      <c r="AW90" s="61"/>
      <c r="AX90" s="61"/>
      <c r="AY90" s="61"/>
      <c r="AZ90" s="61"/>
      <c r="BA90" s="61"/>
      <c r="BB90" s="61"/>
      <c r="BC90" s="61"/>
      <c r="BD90" s="61"/>
      <c r="BE90" s="61"/>
      <c r="BF90" s="61"/>
      <c r="BG90" s="61"/>
      <c r="BH90" s="61"/>
      <c r="BI90" s="61"/>
      <c r="BJ90" s="61"/>
      <c r="BK90" s="61"/>
      <c r="BL90" s="61"/>
      <c r="BM90" s="61"/>
      <c r="BN90" s="61"/>
      <c r="BO90" s="61"/>
      <c r="BP90" s="61"/>
      <c r="BQ90" s="61"/>
      <c r="BR90" s="61"/>
      <c r="BS90" s="61"/>
      <c r="BT90" s="61"/>
    </row>
    <row r="91" spans="1:72" ht="12.75" customHeight="1" x14ac:dyDescent="0.25">
      <c r="A91" s="61"/>
      <c r="B91" s="61"/>
      <c r="C91" s="61"/>
      <c r="D91" s="61"/>
      <c r="E91" s="61"/>
      <c r="F91" s="61"/>
      <c r="G91" s="61"/>
      <c r="H91" s="61"/>
      <c r="I91" s="61"/>
      <c r="J91" s="61"/>
      <c r="K91" s="61"/>
      <c r="L91" s="61"/>
      <c r="M91" s="61"/>
      <c r="N91" s="61"/>
      <c r="O91" s="61"/>
      <c r="P91" s="61"/>
      <c r="Q91" s="61"/>
      <c r="R91" s="61"/>
      <c r="S91" s="61"/>
      <c r="T91" s="61"/>
      <c r="U91" s="61"/>
      <c r="V91" s="61"/>
      <c r="W91" s="61"/>
      <c r="X91" s="61"/>
      <c r="Y91" s="61"/>
      <c r="Z91" s="61"/>
      <c r="AA91" s="61"/>
      <c r="AB91" s="61"/>
      <c r="AC91" s="61"/>
      <c r="AD91" s="61"/>
      <c r="AE91" s="61"/>
      <c r="AF91" s="61"/>
      <c r="AG91" s="61"/>
      <c r="AH91" s="61"/>
      <c r="AI91" s="61"/>
      <c r="AJ91" s="61"/>
      <c r="AK91" s="61"/>
      <c r="AL91" s="61"/>
      <c r="AM91" s="61"/>
      <c r="AN91" s="61"/>
      <c r="AO91" s="61"/>
      <c r="AP91" s="61"/>
      <c r="AQ91" s="61"/>
      <c r="AR91" s="61"/>
      <c r="AS91" s="61"/>
      <c r="AT91" s="61"/>
      <c r="AU91" s="61"/>
      <c r="AV91" s="61"/>
      <c r="AW91" s="61"/>
      <c r="AX91" s="61"/>
      <c r="AY91" s="61"/>
      <c r="AZ91" s="61"/>
      <c r="BA91" s="61"/>
      <c r="BB91" s="61"/>
      <c r="BC91" s="61"/>
      <c r="BD91" s="61"/>
      <c r="BE91" s="61"/>
      <c r="BF91" s="61"/>
      <c r="BG91" s="61"/>
      <c r="BH91" s="61"/>
      <c r="BI91" s="61"/>
      <c r="BJ91" s="61"/>
      <c r="BK91" s="61"/>
      <c r="BL91" s="61"/>
      <c r="BM91" s="61"/>
      <c r="BN91" s="61"/>
      <c r="BO91" s="61"/>
      <c r="BP91" s="61"/>
      <c r="BQ91" s="61"/>
      <c r="BR91" s="61"/>
      <c r="BS91" s="61"/>
      <c r="BT91" s="61"/>
    </row>
    <row r="92" spans="1:72" ht="12.75" customHeight="1" x14ac:dyDescent="0.25">
      <c r="A92" s="61"/>
      <c r="B92" s="61"/>
      <c r="C92" s="61"/>
      <c r="D92" s="61"/>
      <c r="E92" s="61"/>
      <c r="F92" s="61"/>
      <c r="G92" s="61"/>
      <c r="H92" s="61"/>
      <c r="I92" s="61"/>
      <c r="J92" s="61"/>
      <c r="K92" s="61"/>
      <c r="L92" s="61"/>
      <c r="M92" s="61"/>
      <c r="N92" s="61"/>
      <c r="O92" s="61"/>
      <c r="P92" s="61"/>
      <c r="Q92" s="61"/>
      <c r="R92" s="61"/>
      <c r="S92" s="61"/>
      <c r="T92" s="61"/>
      <c r="U92" s="61"/>
      <c r="V92" s="61"/>
      <c r="W92" s="61"/>
      <c r="X92" s="61"/>
      <c r="Y92" s="61"/>
      <c r="Z92" s="61"/>
      <c r="AA92" s="61"/>
      <c r="AB92" s="61"/>
      <c r="AC92" s="61"/>
      <c r="AD92" s="61"/>
      <c r="AE92" s="61"/>
      <c r="AF92" s="61"/>
      <c r="AG92" s="61"/>
      <c r="AH92" s="61"/>
      <c r="AI92" s="61"/>
      <c r="AJ92" s="61"/>
      <c r="AK92" s="61"/>
      <c r="AL92" s="61"/>
      <c r="AM92" s="61"/>
      <c r="AN92" s="61"/>
      <c r="AO92" s="61"/>
      <c r="AP92" s="61"/>
      <c r="AQ92" s="61"/>
      <c r="AR92" s="61"/>
      <c r="AS92" s="61"/>
      <c r="AT92" s="61"/>
      <c r="AU92" s="61"/>
      <c r="AV92" s="61"/>
      <c r="AW92" s="61"/>
      <c r="AX92" s="61"/>
      <c r="AY92" s="61"/>
      <c r="AZ92" s="61"/>
      <c r="BA92" s="61"/>
      <c r="BB92" s="61"/>
      <c r="BC92" s="61"/>
      <c r="BD92" s="61"/>
      <c r="BE92" s="61"/>
      <c r="BF92" s="61"/>
      <c r="BG92" s="61"/>
      <c r="BH92" s="61"/>
      <c r="BI92" s="61"/>
      <c r="BJ92" s="61"/>
      <c r="BK92" s="61"/>
      <c r="BL92" s="61"/>
      <c r="BM92" s="61"/>
      <c r="BN92" s="61"/>
      <c r="BO92" s="61"/>
      <c r="BP92" s="61"/>
      <c r="BQ92" s="61"/>
      <c r="BR92" s="61"/>
      <c r="BS92" s="61"/>
      <c r="BT92" s="61"/>
    </row>
  </sheetData>
  <mergeCells count="254">
    <mergeCell ref="B71:AM71"/>
    <mergeCell ref="B72:T72"/>
    <mergeCell ref="U72:AM72"/>
    <mergeCell ref="B73:T73"/>
    <mergeCell ref="U73:AM73"/>
    <mergeCell ref="B74:T74"/>
    <mergeCell ref="U74:AM74"/>
    <mergeCell ref="A56:AF61"/>
    <mergeCell ref="AH56:BO61"/>
    <mergeCell ref="A62:AF62"/>
    <mergeCell ref="AJ62:AS62"/>
    <mergeCell ref="AT62:AU62"/>
    <mergeCell ref="AV62:BO62"/>
    <mergeCell ref="A53:B53"/>
    <mergeCell ref="C53:AB53"/>
    <mergeCell ref="AC53:BO53"/>
    <mergeCell ref="A54:B54"/>
    <mergeCell ref="C54:AB54"/>
    <mergeCell ref="AC54:BO54"/>
    <mergeCell ref="A51:B51"/>
    <mergeCell ref="C51:AB51"/>
    <mergeCell ref="AC51:BO51"/>
    <mergeCell ref="A52:B52"/>
    <mergeCell ref="C52:AB52"/>
    <mergeCell ref="AC52:BO52"/>
    <mergeCell ref="A49:B49"/>
    <mergeCell ref="C49:AB49"/>
    <mergeCell ref="AC49:BO49"/>
    <mergeCell ref="A50:B50"/>
    <mergeCell ref="C50:AB50"/>
    <mergeCell ref="AC50:BO50"/>
    <mergeCell ref="A47:B47"/>
    <mergeCell ref="C47:AB47"/>
    <mergeCell ref="AC47:BO47"/>
    <mergeCell ref="A48:B48"/>
    <mergeCell ref="C48:AB48"/>
    <mergeCell ref="AC48:BO48"/>
    <mergeCell ref="A45:B45"/>
    <mergeCell ref="C45:AB45"/>
    <mergeCell ref="AC45:BO45"/>
    <mergeCell ref="A46:B46"/>
    <mergeCell ref="C46:AB46"/>
    <mergeCell ref="AC46:BO46"/>
    <mergeCell ref="A41:AB42"/>
    <mergeCell ref="AC41:BO42"/>
    <mergeCell ref="A43:B43"/>
    <mergeCell ref="C43:AB43"/>
    <mergeCell ref="AC43:BO43"/>
    <mergeCell ref="A44:B44"/>
    <mergeCell ref="C44:AB44"/>
    <mergeCell ref="AC44:BO44"/>
    <mergeCell ref="AZ39:BB39"/>
    <mergeCell ref="BC39:BE39"/>
    <mergeCell ref="BF39:BH39"/>
    <mergeCell ref="BI39:BK39"/>
    <mergeCell ref="BL39:BN39"/>
    <mergeCell ref="A40:BO40"/>
    <mergeCell ref="A39:Q39"/>
    <mergeCell ref="T39:W39"/>
    <mergeCell ref="X39:AA39"/>
    <mergeCell ref="AD39:AG39"/>
    <mergeCell ref="AH39:AL39"/>
    <mergeCell ref="AW39:AY39"/>
    <mergeCell ref="A35:BO35"/>
    <mergeCell ref="A36:BO36"/>
    <mergeCell ref="A38:BO38"/>
    <mergeCell ref="A37:BO37"/>
    <mergeCell ref="AP29:AV29"/>
    <mergeCell ref="AW29:BB29"/>
    <mergeCell ref="BC29:BN29"/>
    <mergeCell ref="A31:E33"/>
    <mergeCell ref="G31:N32"/>
    <mergeCell ref="R31:Y32"/>
    <mergeCell ref="AA31:AG32"/>
    <mergeCell ref="AI31:AP32"/>
    <mergeCell ref="G33:N33"/>
    <mergeCell ref="R33:Y33"/>
    <mergeCell ref="B29:E29"/>
    <mergeCell ref="F29:L29"/>
    <mergeCell ref="M29:P29"/>
    <mergeCell ref="Q29:V29"/>
    <mergeCell ref="W29:AB29"/>
    <mergeCell ref="AD29:AI29"/>
    <mergeCell ref="AK29:AL29"/>
    <mergeCell ref="AM29:AO29"/>
    <mergeCell ref="AA33:AG33"/>
    <mergeCell ref="AI33:AP33"/>
    <mergeCell ref="BC27:BN27"/>
    <mergeCell ref="B28:E28"/>
    <mergeCell ref="F28:L28"/>
    <mergeCell ref="M28:P28"/>
    <mergeCell ref="Q28:V28"/>
    <mergeCell ref="W28:AB28"/>
    <mergeCell ref="AK28:AL28"/>
    <mergeCell ref="AM28:AO28"/>
    <mergeCell ref="AP28:AV28"/>
    <mergeCell ref="AW28:BB28"/>
    <mergeCell ref="BC28:BN28"/>
    <mergeCell ref="B27:E27"/>
    <mergeCell ref="F27:L27"/>
    <mergeCell ref="M27:P27"/>
    <mergeCell ref="Q27:V27"/>
    <mergeCell ref="W27:AB27"/>
    <mergeCell ref="AK27:AL27"/>
    <mergeCell ref="AM27:AO27"/>
    <mergeCell ref="AP27:AV27"/>
    <mergeCell ref="AW27:BB27"/>
    <mergeCell ref="BC25:BN25"/>
    <mergeCell ref="B26:E26"/>
    <mergeCell ref="F26:L26"/>
    <mergeCell ref="M26:P26"/>
    <mergeCell ref="Q26:V26"/>
    <mergeCell ref="W26:AB26"/>
    <mergeCell ref="AK26:AL26"/>
    <mergeCell ref="AM26:AO26"/>
    <mergeCell ref="AP26:AV26"/>
    <mergeCell ref="AW26:BB26"/>
    <mergeCell ref="BC26:BN26"/>
    <mergeCell ref="B25:E25"/>
    <mergeCell ref="F25:L25"/>
    <mergeCell ref="M25:P25"/>
    <mergeCell ref="Q25:V25"/>
    <mergeCell ref="W25:AB25"/>
    <mergeCell ref="AK25:AL25"/>
    <mergeCell ref="AM25:AO25"/>
    <mergeCell ref="AP25:AV25"/>
    <mergeCell ref="AW25:BB25"/>
    <mergeCell ref="BC23:BN23"/>
    <mergeCell ref="B24:E24"/>
    <mergeCell ref="F24:L24"/>
    <mergeCell ref="M24:P24"/>
    <mergeCell ref="Q24:V24"/>
    <mergeCell ref="W24:AB24"/>
    <mergeCell ref="AK24:AL24"/>
    <mergeCell ref="AM24:AO24"/>
    <mergeCell ref="AP24:AV24"/>
    <mergeCell ref="AW24:BB24"/>
    <mergeCell ref="BC24:BN24"/>
    <mergeCell ref="B23:E23"/>
    <mergeCell ref="F23:L23"/>
    <mergeCell ref="M23:P23"/>
    <mergeCell ref="Q23:V23"/>
    <mergeCell ref="W23:AB23"/>
    <mergeCell ref="AK23:AL23"/>
    <mergeCell ref="AM23:AO23"/>
    <mergeCell ref="AP23:AV23"/>
    <mergeCell ref="AW23:BB23"/>
    <mergeCell ref="BC21:BN21"/>
    <mergeCell ref="B22:E22"/>
    <mergeCell ref="F22:L22"/>
    <mergeCell ref="M22:P22"/>
    <mergeCell ref="Q22:V22"/>
    <mergeCell ref="W22:AB22"/>
    <mergeCell ref="AK22:AL22"/>
    <mergeCell ref="AM22:AO22"/>
    <mergeCell ref="AP22:AV22"/>
    <mergeCell ref="AW22:BB22"/>
    <mergeCell ref="BC22:BN22"/>
    <mergeCell ref="B21:E21"/>
    <mergeCell ref="F21:L21"/>
    <mergeCell ref="M21:P21"/>
    <mergeCell ref="Q21:V21"/>
    <mergeCell ref="W21:AB21"/>
    <mergeCell ref="AK21:AL21"/>
    <mergeCell ref="AM21:AO21"/>
    <mergeCell ref="AP21:AV21"/>
    <mergeCell ref="AW21:BB21"/>
    <mergeCell ref="BC19:BN19"/>
    <mergeCell ref="B20:E20"/>
    <mergeCell ref="F20:L20"/>
    <mergeCell ref="M20:P20"/>
    <mergeCell ref="Q20:V20"/>
    <mergeCell ref="W20:AB20"/>
    <mergeCell ref="AK20:AL20"/>
    <mergeCell ref="AM20:AO20"/>
    <mergeCell ref="AP20:AV20"/>
    <mergeCell ref="AW20:BB20"/>
    <mergeCell ref="BC20:BN20"/>
    <mergeCell ref="B19:E19"/>
    <mergeCell ref="F19:L19"/>
    <mergeCell ref="M19:P19"/>
    <mergeCell ref="Q19:V19"/>
    <mergeCell ref="W19:AB19"/>
    <mergeCell ref="AK19:AL19"/>
    <mergeCell ref="AM19:AO19"/>
    <mergeCell ref="AP19:AV19"/>
    <mergeCell ref="AW19:BB19"/>
    <mergeCell ref="BC17:BN17"/>
    <mergeCell ref="B18:E18"/>
    <mergeCell ref="F18:L18"/>
    <mergeCell ref="M18:P18"/>
    <mergeCell ref="Q18:V18"/>
    <mergeCell ref="W18:AB18"/>
    <mergeCell ref="AK18:AL18"/>
    <mergeCell ref="AM18:AO18"/>
    <mergeCell ref="AP18:AV18"/>
    <mergeCell ref="AW18:BB18"/>
    <mergeCell ref="BC18:BN18"/>
    <mergeCell ref="B17:E17"/>
    <mergeCell ref="F17:L17"/>
    <mergeCell ref="M17:P17"/>
    <mergeCell ref="Q17:V17"/>
    <mergeCell ref="W17:AB17"/>
    <mergeCell ref="AK17:AL17"/>
    <mergeCell ref="AM17:AO17"/>
    <mergeCell ref="AP17:AV17"/>
    <mergeCell ref="AW17:BB17"/>
    <mergeCell ref="BC15:BN15"/>
    <mergeCell ref="AY10:BN10"/>
    <mergeCell ref="AW12:BD12"/>
    <mergeCell ref="BE12:BN12"/>
    <mergeCell ref="B15:E15"/>
    <mergeCell ref="F15:L15"/>
    <mergeCell ref="B16:E16"/>
    <mergeCell ref="F16:L16"/>
    <mergeCell ref="M16:P16"/>
    <mergeCell ref="Q16:V16"/>
    <mergeCell ref="W16:AB16"/>
    <mergeCell ref="AK16:AL16"/>
    <mergeCell ref="AM16:AO16"/>
    <mergeCell ref="AP16:AV16"/>
    <mergeCell ref="AW16:BB16"/>
    <mergeCell ref="BC16:BN16"/>
    <mergeCell ref="Q15:V15"/>
    <mergeCell ref="W15:AB15"/>
    <mergeCell ref="AK15:AL15"/>
    <mergeCell ref="AM15:AO15"/>
    <mergeCell ref="AP15:AV15"/>
    <mergeCell ref="M15:P15"/>
    <mergeCell ref="B12:G12"/>
    <mergeCell ref="H12:O12"/>
    <mergeCell ref="Q12:AA12"/>
    <mergeCell ref="AB12:AH12"/>
    <mergeCell ref="AK12:AN12"/>
    <mergeCell ref="AO12:AU12"/>
    <mergeCell ref="A1:BO3"/>
    <mergeCell ref="BR4:BT15"/>
    <mergeCell ref="A5:BO5"/>
    <mergeCell ref="A6:BO6"/>
    <mergeCell ref="B7:M8"/>
    <mergeCell ref="N7:R8"/>
    <mergeCell ref="S7:X8"/>
    <mergeCell ref="Y7:AA8"/>
    <mergeCell ref="AC7:AL7"/>
    <mergeCell ref="AM7:BN7"/>
    <mergeCell ref="AC8:AL8"/>
    <mergeCell ref="AM8:BN8"/>
    <mergeCell ref="A9:BO9"/>
    <mergeCell ref="B10:M10"/>
    <mergeCell ref="N10:AH10"/>
    <mergeCell ref="AK10:AL10"/>
    <mergeCell ref="AM10:AU10"/>
    <mergeCell ref="AW10:AX10"/>
    <mergeCell ref="AW15:BB15"/>
  </mergeCells>
  <dataValidations count="2">
    <dataValidation type="date" allowBlank="1" showInputMessage="1" showErrorMessage="1" prompt=" - " sqref="W16:W29 Q16:Q29" xr:uid="{00000000-0002-0000-0100-000000000000}">
      <formula1>42005</formula1>
      <formula2>47848</formula2>
    </dataValidation>
    <dataValidation type="decimal" allowBlank="1" showInputMessage="1" showErrorMessage="1" prompt=" - " sqref="AB39" xr:uid="{00000000-0002-0000-0100-000001000000}">
      <formula1>2015</formula1>
      <formula2>2030</formula2>
    </dataValidation>
  </dataValidations>
  <printOptions horizontalCentered="1" verticalCentered="1"/>
  <pageMargins left="0.19685039370078741" right="0.19685039370078741" top="0.19685039370078741" bottom="0.19685039370078741" header="0" footer="0"/>
  <pageSetup scale="5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79"/>
  <sheetViews>
    <sheetView view="pageBreakPreview" topLeftCell="A60" zoomScale="80" zoomScaleNormal="100" zoomScaleSheetLayoutView="80" workbookViewId="0">
      <selection activeCell="A91" sqref="A91"/>
    </sheetView>
  </sheetViews>
  <sheetFormatPr baseColWidth="10" defaultColWidth="11.44140625" defaultRowHeight="13.2" x14ac:dyDescent="0.25"/>
  <cols>
    <col min="1" max="1" width="2.109375" style="6" customWidth="1"/>
    <col min="2" max="2" width="3.109375" style="6" customWidth="1"/>
    <col min="3" max="3" width="0.44140625" style="6" customWidth="1"/>
    <col min="4" max="4" width="3.44140625" style="6" customWidth="1"/>
    <col min="5" max="5" width="2.44140625" style="6" customWidth="1"/>
    <col min="6" max="7" width="2" style="6" customWidth="1"/>
    <col min="8" max="8" width="3.109375" style="6" customWidth="1"/>
    <col min="9" max="10" width="2" style="6" customWidth="1"/>
    <col min="11" max="11" width="2.44140625" style="6" customWidth="1"/>
    <col min="12" max="13" width="1.88671875" style="6" customWidth="1"/>
    <col min="14" max="14" width="2.33203125" style="6" customWidth="1"/>
    <col min="15" max="15" width="2.109375" style="6" customWidth="1"/>
    <col min="16" max="16" width="2" style="6" customWidth="1"/>
    <col min="17" max="17" width="5.88671875" style="6" customWidth="1"/>
    <col min="18" max="18" width="1.33203125" style="6" customWidth="1"/>
    <col min="19" max="20" width="1.88671875" style="6" customWidth="1"/>
    <col min="21" max="21" width="3.6640625" style="6" customWidth="1"/>
    <col min="22" max="22" width="2" style="6" customWidth="1"/>
    <col min="23" max="23" width="2.44140625" style="6" customWidth="1"/>
    <col min="24" max="24" width="3.109375" style="6" customWidth="1"/>
    <col min="25" max="25" width="1.88671875" style="6" customWidth="1"/>
    <col min="26" max="27" width="4.6640625" style="6" customWidth="1"/>
    <col min="28" max="28" width="3" style="6" customWidth="1"/>
    <col min="29" max="29" width="1.88671875" style="6" customWidth="1"/>
    <col min="30" max="30" width="3.44140625" style="6" customWidth="1"/>
    <col min="31" max="31" width="2.88671875" style="6" customWidth="1"/>
    <col min="32" max="32" width="2.44140625" style="6" customWidth="1"/>
    <col min="33" max="33" width="1.5546875" style="6" customWidth="1"/>
    <col min="34" max="35" width="3.6640625" style="6" customWidth="1"/>
    <col min="36" max="36" width="1.6640625" style="6" customWidth="1"/>
    <col min="37" max="37" width="2.44140625" style="6" customWidth="1"/>
    <col min="38" max="38" width="4.44140625" style="6" customWidth="1"/>
    <col min="39" max="39" width="3.109375" style="6" customWidth="1"/>
    <col min="40" max="40" width="6.5546875" style="6" customWidth="1"/>
    <col min="41" max="41" width="5" style="6" customWidth="1"/>
    <col min="42" max="43" width="1.88671875" style="6" customWidth="1"/>
    <col min="44" max="44" width="2.5546875" style="6" customWidth="1"/>
    <col min="45" max="46" width="2.88671875" style="6" customWidth="1"/>
    <col min="47" max="47" width="3.44140625" style="6" customWidth="1"/>
    <col min="48" max="49" width="1.88671875" style="6" customWidth="1"/>
    <col min="50" max="50" width="2.6640625" style="6" customWidth="1"/>
    <col min="51" max="51" width="2" style="6" customWidth="1"/>
    <col min="52" max="52" width="2.5546875" style="6" customWidth="1"/>
    <col min="53" max="53" width="5.6640625" style="6" customWidth="1"/>
    <col min="54" max="54" width="2.33203125" style="6" customWidth="1"/>
    <col min="55" max="55" width="1.88671875" style="6" customWidth="1"/>
    <col min="56" max="57" width="2" style="6" customWidth="1"/>
    <col min="58" max="58" width="2.5546875" style="6" customWidth="1"/>
    <col min="59" max="59" width="5.33203125" style="6" customWidth="1"/>
    <col min="60" max="61" width="2.33203125" style="6" customWidth="1"/>
    <col min="62" max="62" width="2.88671875" style="6" customWidth="1"/>
    <col min="63" max="63" width="2.33203125" style="6" customWidth="1"/>
    <col min="64" max="64" width="4.33203125" style="6" customWidth="1"/>
    <col min="65" max="65" width="2.33203125" style="6" customWidth="1"/>
    <col min="66" max="66" width="2.6640625" style="6" customWidth="1"/>
    <col min="67" max="67" width="4.33203125" style="6" customWidth="1"/>
    <col min="68" max="16384" width="11.44140625" style="6"/>
  </cols>
  <sheetData>
    <row r="1" spans="1:67" s="1" customFormat="1" ht="31.5" customHeight="1" x14ac:dyDescent="0.25">
      <c r="A1" s="271" t="s">
        <v>0</v>
      </c>
      <c r="B1" s="271"/>
      <c r="C1" s="271"/>
      <c r="D1" s="271"/>
      <c r="E1" s="271"/>
      <c r="F1" s="271"/>
      <c r="G1" s="271"/>
      <c r="H1" s="271"/>
      <c r="I1" s="271"/>
      <c r="J1" s="271"/>
      <c r="K1" s="271"/>
      <c r="L1" s="271"/>
      <c r="M1" s="271"/>
      <c r="N1" s="271"/>
      <c r="O1" s="271"/>
      <c r="P1" s="271"/>
      <c r="Q1" s="271"/>
      <c r="R1" s="271"/>
      <c r="S1" s="271"/>
      <c r="T1" s="271"/>
      <c r="U1" s="271"/>
      <c r="V1" s="271"/>
      <c r="W1" s="271"/>
      <c r="X1" s="271"/>
      <c r="Y1" s="271"/>
      <c r="Z1" s="271"/>
      <c r="AA1" s="271"/>
      <c r="AB1" s="271"/>
      <c r="AC1" s="271"/>
      <c r="AD1" s="271"/>
      <c r="AE1" s="271"/>
      <c r="AF1" s="271"/>
      <c r="AG1" s="271"/>
      <c r="AH1" s="271"/>
      <c r="AI1" s="271"/>
      <c r="AJ1" s="271"/>
      <c r="AK1" s="271"/>
      <c r="AL1" s="271"/>
      <c r="AM1" s="271"/>
      <c r="AN1" s="271"/>
      <c r="AO1" s="271"/>
      <c r="AP1" s="271"/>
      <c r="AQ1" s="271"/>
      <c r="AR1" s="271"/>
      <c r="AS1" s="271"/>
      <c r="AT1" s="271"/>
      <c r="AU1" s="271"/>
      <c r="AV1" s="271"/>
      <c r="AW1" s="271"/>
      <c r="AX1" s="271"/>
      <c r="AY1" s="271"/>
      <c r="AZ1" s="271"/>
      <c r="BA1" s="271"/>
      <c r="BB1" s="271"/>
      <c r="BC1" s="271"/>
      <c r="BD1" s="271"/>
      <c r="BE1" s="271"/>
      <c r="BF1" s="271"/>
      <c r="BG1" s="271"/>
      <c r="BH1" s="271"/>
      <c r="BI1" s="271"/>
      <c r="BJ1" s="271"/>
      <c r="BK1" s="271"/>
      <c r="BL1" s="271"/>
      <c r="BM1" s="271"/>
      <c r="BN1" s="271"/>
      <c r="BO1" s="271"/>
    </row>
    <row r="2" spans="1:67" s="1" customFormat="1" ht="15.75" customHeight="1" x14ac:dyDescent="0.25">
      <c r="A2" s="271"/>
      <c r="B2" s="271"/>
      <c r="C2" s="271"/>
      <c r="D2" s="271"/>
      <c r="E2" s="271"/>
      <c r="F2" s="271"/>
      <c r="G2" s="271"/>
      <c r="H2" s="271"/>
      <c r="I2" s="271"/>
      <c r="J2" s="271"/>
      <c r="K2" s="271"/>
      <c r="L2" s="271"/>
      <c r="M2" s="271"/>
      <c r="N2" s="271"/>
      <c r="O2" s="271"/>
      <c r="P2" s="271"/>
      <c r="Q2" s="271"/>
      <c r="R2" s="271"/>
      <c r="S2" s="271"/>
      <c r="T2" s="271"/>
      <c r="U2" s="271"/>
      <c r="V2" s="271"/>
      <c r="W2" s="271"/>
      <c r="X2" s="271"/>
      <c r="Y2" s="271"/>
      <c r="Z2" s="271"/>
      <c r="AA2" s="271"/>
      <c r="AB2" s="271"/>
      <c r="AC2" s="271"/>
      <c r="AD2" s="271"/>
      <c r="AE2" s="271"/>
      <c r="AF2" s="271"/>
      <c r="AG2" s="271"/>
      <c r="AH2" s="271"/>
      <c r="AI2" s="271"/>
      <c r="AJ2" s="271"/>
      <c r="AK2" s="271"/>
      <c r="AL2" s="271"/>
      <c r="AM2" s="271"/>
      <c r="AN2" s="271"/>
      <c r="AO2" s="271"/>
      <c r="AP2" s="271"/>
      <c r="AQ2" s="271"/>
      <c r="AR2" s="271"/>
      <c r="AS2" s="271"/>
      <c r="AT2" s="271"/>
      <c r="AU2" s="271"/>
      <c r="AV2" s="271"/>
      <c r="AW2" s="271"/>
      <c r="AX2" s="271"/>
      <c r="AY2" s="271"/>
      <c r="AZ2" s="271"/>
      <c r="BA2" s="271"/>
      <c r="BB2" s="271"/>
      <c r="BC2" s="271"/>
      <c r="BD2" s="271"/>
      <c r="BE2" s="271"/>
      <c r="BF2" s="271"/>
      <c r="BG2" s="271"/>
      <c r="BH2" s="271"/>
      <c r="BI2" s="271"/>
      <c r="BJ2" s="271"/>
      <c r="BK2" s="271"/>
      <c r="BL2" s="271"/>
      <c r="BM2" s="271"/>
      <c r="BN2" s="271"/>
      <c r="BO2" s="271"/>
    </row>
    <row r="3" spans="1:67" s="1" customFormat="1" ht="24" customHeight="1" x14ac:dyDescent="0.25">
      <c r="A3" s="271"/>
      <c r="B3" s="271"/>
      <c r="C3" s="271"/>
      <c r="D3" s="271"/>
      <c r="E3" s="271"/>
      <c r="F3" s="271"/>
      <c r="G3" s="271"/>
      <c r="H3" s="271"/>
      <c r="I3" s="271"/>
      <c r="J3" s="271"/>
      <c r="K3" s="271"/>
      <c r="L3" s="271"/>
      <c r="M3" s="271"/>
      <c r="N3" s="271"/>
      <c r="O3" s="271"/>
      <c r="P3" s="271"/>
      <c r="Q3" s="271"/>
      <c r="R3" s="271"/>
      <c r="S3" s="271"/>
      <c r="T3" s="271"/>
      <c r="U3" s="271"/>
      <c r="V3" s="271"/>
      <c r="W3" s="271"/>
      <c r="X3" s="271"/>
      <c r="Y3" s="271"/>
      <c r="Z3" s="271"/>
      <c r="AA3" s="271"/>
      <c r="AB3" s="271"/>
      <c r="AC3" s="271"/>
      <c r="AD3" s="271"/>
      <c r="AE3" s="271"/>
      <c r="AF3" s="271"/>
      <c r="AG3" s="271"/>
      <c r="AH3" s="271"/>
      <c r="AI3" s="271"/>
      <c r="AJ3" s="271"/>
      <c r="AK3" s="271"/>
      <c r="AL3" s="271"/>
      <c r="AM3" s="271"/>
      <c r="AN3" s="271"/>
      <c r="AO3" s="271"/>
      <c r="AP3" s="271"/>
      <c r="AQ3" s="271"/>
      <c r="AR3" s="271"/>
      <c r="AS3" s="271"/>
      <c r="AT3" s="271"/>
      <c r="AU3" s="271"/>
      <c r="AV3" s="271"/>
      <c r="AW3" s="271"/>
      <c r="AX3" s="271"/>
      <c r="AY3" s="271"/>
      <c r="AZ3" s="271"/>
      <c r="BA3" s="271"/>
      <c r="BB3" s="271"/>
      <c r="BC3" s="271"/>
      <c r="BD3" s="271"/>
      <c r="BE3" s="271"/>
      <c r="BF3" s="271"/>
      <c r="BG3" s="271"/>
      <c r="BH3" s="271"/>
      <c r="BI3" s="271"/>
      <c r="BJ3" s="271"/>
      <c r="BK3" s="271"/>
      <c r="BL3" s="271"/>
      <c r="BM3" s="271"/>
      <c r="BN3" s="271"/>
      <c r="BO3" s="271"/>
    </row>
    <row r="4" spans="1:67" ht="15" customHeight="1" x14ac:dyDescent="0.25">
      <c r="A4" s="2"/>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4"/>
    </row>
    <row r="5" spans="1:67" ht="16.2" thickBot="1" x14ac:dyDescent="0.3">
      <c r="A5" s="272" t="s">
        <v>1</v>
      </c>
      <c r="B5" s="273"/>
      <c r="C5" s="273"/>
      <c r="D5" s="273"/>
      <c r="E5" s="273"/>
      <c r="F5" s="273"/>
      <c r="G5" s="273"/>
      <c r="H5" s="273"/>
      <c r="I5" s="273"/>
      <c r="J5" s="273"/>
      <c r="K5" s="273"/>
      <c r="L5" s="273"/>
      <c r="M5" s="273"/>
      <c r="N5" s="273"/>
      <c r="O5" s="273"/>
      <c r="P5" s="273"/>
      <c r="Q5" s="273"/>
      <c r="R5" s="273"/>
      <c r="S5" s="273"/>
      <c r="T5" s="273"/>
      <c r="U5" s="273"/>
      <c r="V5" s="273"/>
      <c r="W5" s="273"/>
      <c r="X5" s="273"/>
      <c r="Y5" s="273"/>
      <c r="Z5" s="273"/>
      <c r="AA5" s="273"/>
      <c r="AB5" s="273"/>
      <c r="AC5" s="273"/>
      <c r="AD5" s="273"/>
      <c r="AE5" s="273"/>
      <c r="AF5" s="273"/>
      <c r="AG5" s="273"/>
      <c r="AH5" s="273"/>
      <c r="AI5" s="273"/>
      <c r="AJ5" s="273"/>
      <c r="AK5" s="273"/>
      <c r="AL5" s="273"/>
      <c r="AM5" s="273"/>
      <c r="AN5" s="273"/>
      <c r="AO5" s="273"/>
      <c r="AP5" s="273"/>
      <c r="AQ5" s="273"/>
      <c r="AR5" s="273"/>
      <c r="AS5" s="273"/>
      <c r="AT5" s="273"/>
      <c r="AU5" s="273"/>
      <c r="AV5" s="273"/>
      <c r="AW5" s="273"/>
      <c r="AX5" s="273"/>
      <c r="AY5" s="273"/>
      <c r="AZ5" s="273"/>
      <c r="BA5" s="273"/>
      <c r="BB5" s="273"/>
      <c r="BC5" s="273"/>
      <c r="BD5" s="273"/>
      <c r="BE5" s="273"/>
      <c r="BF5" s="273"/>
      <c r="BG5" s="273"/>
      <c r="BH5" s="273"/>
      <c r="BI5" s="273"/>
      <c r="BJ5" s="273"/>
      <c r="BK5" s="273"/>
      <c r="BL5" s="273"/>
      <c r="BM5" s="273"/>
      <c r="BN5" s="273"/>
      <c r="BO5" s="274"/>
    </row>
    <row r="6" spans="1:67" ht="5.25" customHeight="1" x14ac:dyDescent="0.25">
      <c r="A6" s="275"/>
      <c r="B6" s="276"/>
      <c r="C6" s="276"/>
      <c r="D6" s="276"/>
      <c r="E6" s="276"/>
      <c r="F6" s="276"/>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276"/>
      <c r="AL6" s="276"/>
      <c r="AM6" s="276"/>
      <c r="AN6" s="276"/>
      <c r="AO6" s="276"/>
      <c r="AP6" s="276"/>
      <c r="AQ6" s="276"/>
      <c r="AR6" s="276"/>
      <c r="AS6" s="276"/>
      <c r="AT6" s="276"/>
      <c r="AU6" s="276"/>
      <c r="AV6" s="276"/>
      <c r="AW6" s="276"/>
      <c r="AX6" s="276"/>
      <c r="AY6" s="276"/>
      <c r="AZ6" s="276"/>
      <c r="BA6" s="276"/>
      <c r="BB6" s="276"/>
      <c r="BC6" s="276"/>
      <c r="BD6" s="276"/>
      <c r="BE6" s="276"/>
      <c r="BF6" s="276"/>
      <c r="BG6" s="276"/>
      <c r="BH6" s="276"/>
      <c r="BI6" s="276"/>
      <c r="BJ6" s="276"/>
      <c r="BK6" s="276"/>
      <c r="BL6" s="276"/>
      <c r="BM6" s="276"/>
      <c r="BN6" s="276"/>
      <c r="BO6" s="277"/>
    </row>
    <row r="7" spans="1:67" ht="21.6" customHeight="1" x14ac:dyDescent="0.25">
      <c r="A7" s="10"/>
      <c r="B7" s="265" t="s">
        <v>2</v>
      </c>
      <c r="C7" s="265"/>
      <c r="D7" s="265"/>
      <c r="E7" s="265"/>
      <c r="F7" s="265"/>
      <c r="G7" s="265"/>
      <c r="H7" s="265"/>
      <c r="I7" s="265"/>
      <c r="J7" s="265"/>
      <c r="K7" s="265"/>
      <c r="L7" s="265"/>
      <c r="M7" s="268"/>
      <c r="N7" s="389" t="s">
        <v>3</v>
      </c>
      <c r="O7" s="389"/>
      <c r="P7" s="389"/>
      <c r="Q7" s="389"/>
      <c r="R7" s="389"/>
      <c r="S7" s="264" t="s">
        <v>4</v>
      </c>
      <c r="T7" s="264"/>
      <c r="U7" s="264"/>
      <c r="V7" s="264"/>
      <c r="W7" s="264"/>
      <c r="X7" s="264"/>
      <c r="Y7" s="284">
        <v>968</v>
      </c>
      <c r="Z7" s="279"/>
      <c r="AA7" s="280"/>
      <c r="AB7" s="8"/>
      <c r="AC7" s="265" t="s">
        <v>5</v>
      </c>
      <c r="AD7" s="265"/>
      <c r="AE7" s="265"/>
      <c r="AF7" s="265"/>
      <c r="AG7" s="265"/>
      <c r="AH7" s="265"/>
      <c r="AI7" s="265"/>
      <c r="AJ7" s="265"/>
      <c r="AK7" s="265"/>
      <c r="AL7" s="268"/>
      <c r="AM7" s="285" t="s">
        <v>6</v>
      </c>
      <c r="AN7" s="286"/>
      <c r="AO7" s="286"/>
      <c r="AP7" s="286"/>
      <c r="AQ7" s="286"/>
      <c r="AR7" s="286"/>
      <c r="AS7" s="286"/>
      <c r="AT7" s="286"/>
      <c r="AU7" s="286"/>
      <c r="AV7" s="286"/>
      <c r="AW7" s="286"/>
      <c r="AX7" s="286"/>
      <c r="AY7" s="286"/>
      <c r="AZ7" s="286"/>
      <c r="BA7" s="286"/>
      <c r="BB7" s="286"/>
      <c r="BC7" s="286"/>
      <c r="BD7" s="286"/>
      <c r="BE7" s="286"/>
      <c r="BF7" s="286"/>
      <c r="BG7" s="286"/>
      <c r="BH7" s="286"/>
      <c r="BI7" s="286"/>
      <c r="BJ7" s="286"/>
      <c r="BK7" s="286"/>
      <c r="BL7" s="286"/>
      <c r="BM7" s="286"/>
      <c r="BN7" s="287"/>
      <c r="BO7" s="11"/>
    </row>
    <row r="8" spans="1:67" ht="21.6" customHeight="1" x14ac:dyDescent="0.25">
      <c r="A8" s="10"/>
      <c r="B8" s="265"/>
      <c r="C8" s="265"/>
      <c r="D8" s="265"/>
      <c r="E8" s="265"/>
      <c r="F8" s="265"/>
      <c r="G8" s="265"/>
      <c r="H8" s="265"/>
      <c r="I8" s="265"/>
      <c r="J8" s="265"/>
      <c r="K8" s="265"/>
      <c r="L8" s="265"/>
      <c r="M8" s="268"/>
      <c r="N8" s="389"/>
      <c r="O8" s="389"/>
      <c r="P8" s="389"/>
      <c r="Q8" s="389"/>
      <c r="R8" s="389"/>
      <c r="S8" s="264"/>
      <c r="T8" s="264"/>
      <c r="U8" s="264"/>
      <c r="V8" s="264"/>
      <c r="W8" s="264"/>
      <c r="X8" s="264"/>
      <c r="Y8" s="281"/>
      <c r="Z8" s="282"/>
      <c r="AA8" s="283"/>
      <c r="AB8" s="8"/>
      <c r="AC8" s="265" t="s">
        <v>7</v>
      </c>
      <c r="AD8" s="265"/>
      <c r="AE8" s="265"/>
      <c r="AF8" s="265"/>
      <c r="AG8" s="265"/>
      <c r="AH8" s="265"/>
      <c r="AI8" s="265"/>
      <c r="AJ8" s="265"/>
      <c r="AK8" s="265"/>
      <c r="AL8" s="268"/>
      <c r="AM8" s="285" t="s">
        <v>8</v>
      </c>
      <c r="AN8" s="286"/>
      <c r="AO8" s="286"/>
      <c r="AP8" s="286"/>
      <c r="AQ8" s="286"/>
      <c r="AR8" s="286"/>
      <c r="AS8" s="286"/>
      <c r="AT8" s="286"/>
      <c r="AU8" s="286"/>
      <c r="AV8" s="286"/>
      <c r="AW8" s="286"/>
      <c r="AX8" s="286"/>
      <c r="AY8" s="286"/>
      <c r="AZ8" s="286"/>
      <c r="BA8" s="286"/>
      <c r="BB8" s="286"/>
      <c r="BC8" s="286"/>
      <c r="BD8" s="286"/>
      <c r="BE8" s="286"/>
      <c r="BF8" s="286"/>
      <c r="BG8" s="286"/>
      <c r="BH8" s="286"/>
      <c r="BI8" s="286"/>
      <c r="BJ8" s="286"/>
      <c r="BK8" s="286"/>
      <c r="BL8" s="286"/>
      <c r="BM8" s="286"/>
      <c r="BN8" s="287"/>
      <c r="BO8" s="11"/>
    </row>
    <row r="9" spans="1:67" ht="10.199999999999999" customHeight="1" x14ac:dyDescent="0.25">
      <c r="A9" s="266"/>
      <c r="B9" s="206"/>
      <c r="C9" s="206"/>
      <c r="D9" s="206"/>
      <c r="E9" s="206"/>
      <c r="F9" s="206"/>
      <c r="G9" s="206"/>
      <c r="H9" s="206"/>
      <c r="I9" s="206"/>
      <c r="J9" s="206"/>
      <c r="K9" s="206"/>
      <c r="L9" s="206"/>
      <c r="M9" s="206"/>
      <c r="N9" s="206"/>
      <c r="O9" s="206"/>
      <c r="P9" s="206"/>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c r="BC9" s="206"/>
      <c r="BD9" s="206"/>
      <c r="BE9" s="206"/>
      <c r="BF9" s="206"/>
      <c r="BG9" s="206"/>
      <c r="BH9" s="206"/>
      <c r="BI9" s="206"/>
      <c r="BJ9" s="206"/>
      <c r="BK9" s="206"/>
      <c r="BL9" s="206"/>
      <c r="BM9" s="206"/>
      <c r="BN9" s="206"/>
      <c r="BO9" s="267"/>
    </row>
    <row r="10" spans="1:67" ht="23.4" customHeight="1" x14ac:dyDescent="0.25">
      <c r="A10" s="10"/>
      <c r="B10" s="265" t="s">
        <v>9</v>
      </c>
      <c r="C10" s="265"/>
      <c r="D10" s="265"/>
      <c r="E10" s="265"/>
      <c r="F10" s="265"/>
      <c r="G10" s="265"/>
      <c r="H10" s="265"/>
      <c r="I10" s="265"/>
      <c r="J10" s="265"/>
      <c r="K10" s="265"/>
      <c r="L10" s="265"/>
      <c r="M10" s="268"/>
      <c r="N10" s="269" t="s">
        <v>10</v>
      </c>
      <c r="O10" s="269"/>
      <c r="P10" s="269"/>
      <c r="Q10" s="269"/>
      <c r="R10" s="269"/>
      <c r="S10" s="269"/>
      <c r="T10" s="269"/>
      <c r="U10" s="269"/>
      <c r="V10" s="269"/>
      <c r="W10" s="269"/>
      <c r="X10" s="269"/>
      <c r="Y10" s="269"/>
      <c r="Z10" s="269"/>
      <c r="AA10" s="269"/>
      <c r="AB10" s="269"/>
      <c r="AC10" s="269"/>
      <c r="AD10" s="269"/>
      <c r="AE10" s="269"/>
      <c r="AF10" s="269"/>
      <c r="AG10" s="269"/>
      <c r="AH10" s="269"/>
      <c r="AI10" s="12"/>
      <c r="AJ10" s="12"/>
      <c r="AK10" s="264" t="s">
        <v>11</v>
      </c>
      <c r="AL10" s="264"/>
      <c r="AM10" s="270">
        <v>52528224</v>
      </c>
      <c r="AN10" s="270"/>
      <c r="AO10" s="270"/>
      <c r="AP10" s="270"/>
      <c r="AQ10" s="270"/>
      <c r="AR10" s="270"/>
      <c r="AS10" s="270"/>
      <c r="AT10" s="270"/>
      <c r="AU10" s="270"/>
      <c r="AV10" s="13"/>
      <c r="AW10" s="265" t="s">
        <v>12</v>
      </c>
      <c r="AX10" s="268"/>
      <c r="AY10" s="270" t="s">
        <v>13</v>
      </c>
      <c r="AZ10" s="270"/>
      <c r="BA10" s="270"/>
      <c r="BB10" s="270"/>
      <c r="BC10" s="270"/>
      <c r="BD10" s="270"/>
      <c r="BE10" s="270"/>
      <c r="BF10" s="270"/>
      <c r="BG10" s="270"/>
      <c r="BH10" s="270"/>
      <c r="BI10" s="270"/>
      <c r="BJ10" s="270"/>
      <c r="BK10" s="270"/>
      <c r="BL10" s="270"/>
      <c r="BM10" s="270"/>
      <c r="BN10" s="270"/>
      <c r="BO10" s="11"/>
    </row>
    <row r="11" spans="1:67" ht="10.199999999999999" customHeight="1" x14ac:dyDescent="0.25">
      <c r="A11" s="10"/>
      <c r="B11" s="14"/>
      <c r="C11" s="14"/>
      <c r="D11" s="14"/>
      <c r="E11" s="14"/>
      <c r="F11" s="14"/>
      <c r="G11" s="14"/>
      <c r="H11" s="14"/>
      <c r="I11" s="14"/>
      <c r="J11" s="14"/>
      <c r="K11" s="14"/>
      <c r="L11" s="14"/>
      <c r="M11" s="14"/>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1"/>
    </row>
    <row r="12" spans="1:67" ht="22.95" customHeight="1" x14ac:dyDescent="0.25">
      <c r="A12" s="10"/>
      <c r="B12" s="261" t="s">
        <v>14</v>
      </c>
      <c r="C12" s="261"/>
      <c r="D12" s="261"/>
      <c r="E12" s="261"/>
      <c r="F12" s="261"/>
      <c r="G12" s="262"/>
      <c r="H12" s="263">
        <v>43571</v>
      </c>
      <c r="I12" s="263"/>
      <c r="J12" s="263"/>
      <c r="K12" s="263"/>
      <c r="L12" s="263"/>
      <c r="M12" s="263"/>
      <c r="N12" s="263"/>
      <c r="O12" s="263"/>
      <c r="P12" s="15"/>
      <c r="Q12" s="264" t="s">
        <v>15</v>
      </c>
      <c r="R12" s="264"/>
      <c r="S12" s="264"/>
      <c r="T12" s="264"/>
      <c r="U12" s="264"/>
      <c r="V12" s="264"/>
      <c r="W12" s="264"/>
      <c r="X12" s="264"/>
      <c r="Y12" s="264"/>
      <c r="Z12" s="264"/>
      <c r="AA12" s="264"/>
      <c r="AB12" s="225">
        <v>43677</v>
      </c>
      <c r="AC12" s="225"/>
      <c r="AD12" s="225"/>
      <c r="AE12" s="225"/>
      <c r="AF12" s="225"/>
      <c r="AG12" s="225"/>
      <c r="AH12" s="225"/>
      <c r="AI12" s="16"/>
      <c r="AJ12" s="16"/>
      <c r="AK12" s="265" t="s">
        <v>16</v>
      </c>
      <c r="AL12" s="265"/>
      <c r="AM12" s="265"/>
      <c r="AN12" s="265"/>
      <c r="AO12" s="232">
        <v>1558780</v>
      </c>
      <c r="AP12" s="232"/>
      <c r="AQ12" s="232"/>
      <c r="AR12" s="232"/>
      <c r="AS12" s="232"/>
      <c r="AT12" s="232"/>
      <c r="AU12" s="232"/>
      <c r="AV12" s="12"/>
      <c r="AW12" s="265" t="s">
        <v>17</v>
      </c>
      <c r="AX12" s="265"/>
      <c r="AY12" s="265"/>
      <c r="AZ12" s="265"/>
      <c r="BA12" s="265"/>
      <c r="BB12" s="265"/>
      <c r="BC12" s="265"/>
      <c r="BD12" s="268"/>
      <c r="BE12" s="232">
        <v>1558480</v>
      </c>
      <c r="BF12" s="232"/>
      <c r="BG12" s="232"/>
      <c r="BH12" s="232"/>
      <c r="BI12" s="232"/>
      <c r="BJ12" s="232"/>
      <c r="BK12" s="232"/>
      <c r="BL12" s="232"/>
      <c r="BM12" s="232"/>
      <c r="BN12" s="232"/>
      <c r="BO12" s="11"/>
    </row>
    <row r="13" spans="1:67" ht="6.75" customHeight="1" x14ac:dyDescent="0.25">
      <c r="A13" s="10"/>
      <c r="B13" s="14"/>
      <c r="C13" s="14"/>
      <c r="D13" s="14"/>
      <c r="E13" s="14"/>
      <c r="F13" s="14"/>
      <c r="G13" s="14"/>
      <c r="H13" s="17"/>
      <c r="I13" s="17"/>
      <c r="J13" s="17"/>
      <c r="K13" s="17"/>
      <c r="L13" s="17"/>
      <c r="M13" s="17"/>
      <c r="N13" s="17"/>
      <c r="O13" s="12"/>
      <c r="P13" s="14"/>
      <c r="Q13" s="14"/>
      <c r="R13" s="14"/>
      <c r="S13" s="14"/>
      <c r="T13" s="14"/>
      <c r="U13" s="14"/>
      <c r="V13" s="14"/>
      <c r="W13" s="14"/>
      <c r="X13" s="14"/>
      <c r="Y13" s="14"/>
      <c r="Z13" s="17"/>
      <c r="AA13" s="17"/>
      <c r="AB13" s="17"/>
      <c r="AC13" s="17"/>
      <c r="AD13" s="17"/>
      <c r="AE13" s="17"/>
      <c r="AF13" s="14"/>
      <c r="AG13" s="14"/>
      <c r="AH13" s="14"/>
      <c r="AI13" s="14"/>
      <c r="AJ13" s="14"/>
      <c r="AK13" s="14"/>
      <c r="AL13" s="14"/>
      <c r="AM13" s="12"/>
      <c r="AN13" s="26"/>
      <c r="AO13" s="26"/>
      <c r="AP13" s="26"/>
      <c r="AQ13" s="26"/>
      <c r="AR13" s="26"/>
      <c r="AS13" s="26"/>
      <c r="AT13" s="12"/>
      <c r="AU13" s="12"/>
      <c r="AV13" s="14"/>
      <c r="AW13" s="14"/>
      <c r="AX13" s="14"/>
      <c r="AY13" s="14"/>
      <c r="AZ13" s="14"/>
      <c r="BA13" s="14"/>
      <c r="BB13" s="14"/>
      <c r="BC13" s="14"/>
      <c r="BD13" s="14"/>
      <c r="BE13" s="14"/>
      <c r="BF13" s="14"/>
      <c r="BG13" s="14"/>
      <c r="BH13" s="14"/>
      <c r="BI13" s="26"/>
      <c r="BJ13" s="26"/>
      <c r="BK13" s="26"/>
      <c r="BL13" s="26"/>
      <c r="BM13" s="26"/>
      <c r="BN13" s="26"/>
      <c r="BO13" s="11"/>
    </row>
    <row r="14" spans="1:67" ht="13.8" thickBot="1" x14ac:dyDescent="0.3">
      <c r="A14" s="10"/>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1"/>
    </row>
    <row r="15" spans="1:67" ht="43.2" customHeight="1" thickBot="1" x14ac:dyDescent="0.3">
      <c r="A15" s="10"/>
      <c r="B15" s="176" t="s">
        <v>18</v>
      </c>
      <c r="C15" s="177"/>
      <c r="D15" s="177"/>
      <c r="E15" s="178"/>
      <c r="F15" s="249" t="s">
        <v>19</v>
      </c>
      <c r="G15" s="250"/>
      <c r="H15" s="250"/>
      <c r="I15" s="250"/>
      <c r="J15" s="250"/>
      <c r="K15" s="250"/>
      <c r="L15" s="251"/>
      <c r="M15" s="252" t="s">
        <v>20</v>
      </c>
      <c r="N15" s="253"/>
      <c r="O15" s="253"/>
      <c r="P15" s="254"/>
      <c r="Q15" s="176" t="s">
        <v>21</v>
      </c>
      <c r="R15" s="177"/>
      <c r="S15" s="177"/>
      <c r="T15" s="177"/>
      <c r="U15" s="177"/>
      <c r="V15" s="178"/>
      <c r="W15" s="255" t="s">
        <v>22</v>
      </c>
      <c r="X15" s="256"/>
      <c r="Y15" s="256"/>
      <c r="Z15" s="256"/>
      <c r="AA15" s="256"/>
      <c r="AB15" s="257"/>
      <c r="AC15" s="19"/>
      <c r="AD15" s="12"/>
      <c r="AE15" s="12"/>
      <c r="AF15" s="12"/>
      <c r="AG15" s="12"/>
      <c r="AH15" s="12"/>
      <c r="AI15" s="12"/>
      <c r="AJ15" s="20"/>
      <c r="AK15" s="258" t="s">
        <v>23</v>
      </c>
      <c r="AL15" s="233"/>
      <c r="AM15" s="259" t="s">
        <v>24</v>
      </c>
      <c r="AN15" s="259"/>
      <c r="AO15" s="259"/>
      <c r="AP15" s="234" t="s">
        <v>25</v>
      </c>
      <c r="AQ15" s="235"/>
      <c r="AR15" s="235"/>
      <c r="AS15" s="235"/>
      <c r="AT15" s="235"/>
      <c r="AU15" s="235"/>
      <c r="AV15" s="260"/>
      <c r="AW15" s="233" t="s">
        <v>26</v>
      </c>
      <c r="AX15" s="233"/>
      <c r="AY15" s="233"/>
      <c r="AZ15" s="233"/>
      <c r="BA15" s="233"/>
      <c r="BB15" s="233"/>
      <c r="BC15" s="234" t="s">
        <v>27</v>
      </c>
      <c r="BD15" s="235"/>
      <c r="BE15" s="235"/>
      <c r="BF15" s="235"/>
      <c r="BG15" s="235"/>
      <c r="BH15" s="235"/>
      <c r="BI15" s="235"/>
      <c r="BJ15" s="235"/>
      <c r="BK15" s="235"/>
      <c r="BL15" s="235"/>
      <c r="BM15" s="235"/>
      <c r="BN15" s="236"/>
      <c r="BO15" s="11"/>
    </row>
    <row r="16" spans="1:67" ht="15" customHeight="1" x14ac:dyDescent="0.25">
      <c r="A16" s="10"/>
      <c r="B16" s="237">
        <v>1</v>
      </c>
      <c r="C16" s="238"/>
      <c r="D16" s="238"/>
      <c r="E16" s="239"/>
      <c r="F16" s="240"/>
      <c r="G16" s="240"/>
      <c r="H16" s="240"/>
      <c r="I16" s="240"/>
      <c r="J16" s="240"/>
      <c r="K16" s="240"/>
      <c r="L16" s="241"/>
      <c r="M16" s="242"/>
      <c r="N16" s="243"/>
      <c r="O16" s="243"/>
      <c r="P16" s="243"/>
      <c r="Q16" s="244"/>
      <c r="R16" s="245"/>
      <c r="S16" s="245"/>
      <c r="T16" s="245"/>
      <c r="U16" s="245"/>
      <c r="V16" s="246"/>
      <c r="W16" s="247"/>
      <c r="X16" s="247"/>
      <c r="Y16" s="247"/>
      <c r="Z16" s="247"/>
      <c r="AA16" s="247"/>
      <c r="AB16" s="248"/>
      <c r="AC16" s="21"/>
      <c r="AD16" s="12"/>
      <c r="AE16" s="12"/>
      <c r="AF16" s="12"/>
      <c r="AG16" s="12"/>
      <c r="AH16" s="12"/>
      <c r="AI16" s="12"/>
      <c r="AJ16" s="22"/>
      <c r="AK16" s="229">
        <v>1</v>
      </c>
      <c r="AL16" s="230"/>
      <c r="AM16" s="231" t="s">
        <v>28</v>
      </c>
      <c r="AN16" s="231"/>
      <c r="AO16" s="231"/>
      <c r="AP16" s="232">
        <v>609840</v>
      </c>
      <c r="AQ16" s="232"/>
      <c r="AR16" s="232"/>
      <c r="AS16" s="232"/>
      <c r="AT16" s="232"/>
      <c r="AU16" s="232"/>
      <c r="AV16" s="232"/>
      <c r="AW16" s="232">
        <v>128200</v>
      </c>
      <c r="AX16" s="232"/>
      <c r="AY16" s="232"/>
      <c r="AZ16" s="232"/>
      <c r="BA16" s="232"/>
      <c r="BB16" s="232"/>
      <c r="BC16" s="213">
        <v>1020547181</v>
      </c>
      <c r="BD16" s="214"/>
      <c r="BE16" s="214"/>
      <c r="BF16" s="214"/>
      <c r="BG16" s="214"/>
      <c r="BH16" s="214"/>
      <c r="BI16" s="214"/>
      <c r="BJ16" s="214"/>
      <c r="BK16" s="214"/>
      <c r="BL16" s="214"/>
      <c r="BM16" s="214"/>
      <c r="BN16" s="215"/>
      <c r="BO16" s="11"/>
    </row>
    <row r="17" spans="1:67" ht="15" customHeight="1" x14ac:dyDescent="0.25">
      <c r="A17" s="10"/>
      <c r="B17" s="216">
        <v>2</v>
      </c>
      <c r="C17" s="217"/>
      <c r="D17" s="217"/>
      <c r="E17" s="218"/>
      <c r="F17" s="219"/>
      <c r="G17" s="220"/>
      <c r="H17" s="220"/>
      <c r="I17" s="220"/>
      <c r="J17" s="220"/>
      <c r="K17" s="220"/>
      <c r="L17" s="221"/>
      <c r="M17" s="222"/>
      <c r="N17" s="223"/>
      <c r="O17" s="223"/>
      <c r="P17" s="223"/>
      <c r="Q17" s="224"/>
      <c r="R17" s="225"/>
      <c r="S17" s="225"/>
      <c r="T17" s="225"/>
      <c r="U17" s="225"/>
      <c r="V17" s="226"/>
      <c r="W17" s="227"/>
      <c r="X17" s="227"/>
      <c r="Y17" s="227"/>
      <c r="Z17" s="227"/>
      <c r="AA17" s="227"/>
      <c r="AB17" s="228"/>
      <c r="AC17" s="21"/>
      <c r="AD17" s="23"/>
      <c r="AE17" s="23"/>
      <c r="AF17" s="23"/>
      <c r="AG17" s="23"/>
      <c r="AH17" s="23"/>
      <c r="AI17" s="23"/>
      <c r="AJ17" s="22"/>
      <c r="AK17" s="229">
        <v>2</v>
      </c>
      <c r="AL17" s="230"/>
      <c r="AM17" s="231" t="s">
        <v>29</v>
      </c>
      <c r="AN17" s="231"/>
      <c r="AO17" s="231"/>
      <c r="AP17" s="232">
        <v>1558480</v>
      </c>
      <c r="AQ17" s="232"/>
      <c r="AR17" s="232"/>
      <c r="AS17" s="232"/>
      <c r="AT17" s="232"/>
      <c r="AU17" s="232"/>
      <c r="AV17" s="232"/>
      <c r="AW17" s="232">
        <v>128200</v>
      </c>
      <c r="AX17" s="232"/>
      <c r="AY17" s="232"/>
      <c r="AZ17" s="232"/>
      <c r="BA17" s="232"/>
      <c r="BB17" s="232"/>
      <c r="BC17" s="213">
        <v>1020547181</v>
      </c>
      <c r="BD17" s="214"/>
      <c r="BE17" s="214"/>
      <c r="BF17" s="214"/>
      <c r="BG17" s="214"/>
      <c r="BH17" s="214"/>
      <c r="BI17" s="214"/>
      <c r="BJ17" s="214"/>
      <c r="BK17" s="214"/>
      <c r="BL17" s="214"/>
      <c r="BM17" s="214"/>
      <c r="BN17" s="215"/>
      <c r="BO17" s="11"/>
    </row>
    <row r="18" spans="1:67" ht="15" customHeight="1" x14ac:dyDescent="0.25">
      <c r="A18" s="10"/>
      <c r="B18" s="216">
        <v>3</v>
      </c>
      <c r="C18" s="217"/>
      <c r="D18" s="217"/>
      <c r="E18" s="218"/>
      <c r="F18" s="219"/>
      <c r="G18" s="220"/>
      <c r="H18" s="220"/>
      <c r="I18" s="220"/>
      <c r="J18" s="220"/>
      <c r="K18" s="220"/>
      <c r="L18" s="221"/>
      <c r="M18" s="222"/>
      <c r="N18" s="223"/>
      <c r="O18" s="223"/>
      <c r="P18" s="223"/>
      <c r="Q18" s="224"/>
      <c r="R18" s="225"/>
      <c r="S18" s="225"/>
      <c r="T18" s="225"/>
      <c r="U18" s="225"/>
      <c r="V18" s="226"/>
      <c r="W18" s="227"/>
      <c r="X18" s="227"/>
      <c r="Y18" s="227"/>
      <c r="Z18" s="227"/>
      <c r="AA18" s="227"/>
      <c r="AB18" s="228"/>
      <c r="AC18" s="21"/>
      <c r="AD18" s="24"/>
      <c r="AE18" s="24"/>
      <c r="AF18" s="24"/>
      <c r="AG18" s="24"/>
      <c r="AH18" s="24"/>
      <c r="AI18" s="24"/>
      <c r="AJ18" s="22"/>
      <c r="AK18" s="229">
        <v>3</v>
      </c>
      <c r="AL18" s="230"/>
      <c r="AM18" s="231" t="s">
        <v>30</v>
      </c>
      <c r="AN18" s="231"/>
      <c r="AO18" s="231"/>
      <c r="AP18" s="232">
        <v>1355200</v>
      </c>
      <c r="AQ18" s="232"/>
      <c r="AR18" s="232"/>
      <c r="AS18" s="232"/>
      <c r="AT18" s="232"/>
      <c r="AU18" s="232"/>
      <c r="AV18" s="232"/>
      <c r="AW18" s="232">
        <v>256300</v>
      </c>
      <c r="AX18" s="232"/>
      <c r="AY18" s="232"/>
      <c r="AZ18" s="232"/>
      <c r="BA18" s="232"/>
      <c r="BB18" s="232"/>
      <c r="BC18" s="213">
        <v>1020565255</v>
      </c>
      <c r="BD18" s="214"/>
      <c r="BE18" s="214"/>
      <c r="BF18" s="214"/>
      <c r="BG18" s="214"/>
      <c r="BH18" s="214"/>
      <c r="BI18" s="214"/>
      <c r="BJ18" s="214"/>
      <c r="BK18" s="214"/>
      <c r="BL18" s="214"/>
      <c r="BM18" s="214"/>
      <c r="BN18" s="215"/>
      <c r="BO18" s="11"/>
    </row>
    <row r="19" spans="1:67" ht="15" customHeight="1" x14ac:dyDescent="0.25">
      <c r="A19" s="10"/>
      <c r="B19" s="216">
        <v>4</v>
      </c>
      <c r="C19" s="217"/>
      <c r="D19" s="217"/>
      <c r="E19" s="218"/>
      <c r="F19" s="219"/>
      <c r="G19" s="220"/>
      <c r="H19" s="220"/>
      <c r="I19" s="220"/>
      <c r="J19" s="220"/>
      <c r="K19" s="220"/>
      <c r="L19" s="221"/>
      <c r="M19" s="222"/>
      <c r="N19" s="223"/>
      <c r="O19" s="223"/>
      <c r="P19" s="223"/>
      <c r="Q19" s="224"/>
      <c r="R19" s="225"/>
      <c r="S19" s="225"/>
      <c r="T19" s="225"/>
      <c r="U19" s="225"/>
      <c r="V19" s="226"/>
      <c r="W19" s="227"/>
      <c r="X19" s="227"/>
      <c r="Y19" s="227"/>
      <c r="Z19" s="227"/>
      <c r="AA19" s="227"/>
      <c r="AB19" s="228"/>
      <c r="AC19" s="21"/>
      <c r="AD19" s="12"/>
      <c r="AE19" s="12"/>
      <c r="AF19" s="12"/>
      <c r="AG19" s="12"/>
      <c r="AH19" s="12"/>
      <c r="AI19" s="12"/>
      <c r="AJ19" s="22"/>
      <c r="AK19" s="229">
        <v>4</v>
      </c>
      <c r="AL19" s="230"/>
      <c r="AM19" s="231" t="s">
        <v>31</v>
      </c>
      <c r="AN19" s="231"/>
      <c r="AO19" s="231"/>
      <c r="AP19" s="232">
        <v>1558480</v>
      </c>
      <c r="AQ19" s="232"/>
      <c r="AR19" s="232"/>
      <c r="AS19" s="232"/>
      <c r="AT19" s="232"/>
      <c r="AU19" s="232"/>
      <c r="AV19" s="232"/>
      <c r="AW19" s="232">
        <v>256300</v>
      </c>
      <c r="AX19" s="232"/>
      <c r="AY19" s="232"/>
      <c r="AZ19" s="232"/>
      <c r="BA19" s="232"/>
      <c r="BB19" s="232"/>
      <c r="BC19" s="213"/>
      <c r="BD19" s="214"/>
      <c r="BE19" s="214"/>
      <c r="BF19" s="214"/>
      <c r="BG19" s="214"/>
      <c r="BH19" s="214"/>
      <c r="BI19" s="214"/>
      <c r="BJ19" s="214"/>
      <c r="BK19" s="214"/>
      <c r="BL19" s="214"/>
      <c r="BM19" s="214"/>
      <c r="BN19" s="215"/>
      <c r="BO19" s="11"/>
    </row>
    <row r="20" spans="1:67" ht="15" customHeight="1" x14ac:dyDescent="0.25">
      <c r="A20" s="10"/>
      <c r="B20" s="216">
        <v>5</v>
      </c>
      <c r="C20" s="217"/>
      <c r="D20" s="217"/>
      <c r="E20" s="218"/>
      <c r="F20" s="219"/>
      <c r="G20" s="220"/>
      <c r="H20" s="220"/>
      <c r="I20" s="220"/>
      <c r="J20" s="220"/>
      <c r="K20" s="220"/>
      <c r="L20" s="221"/>
      <c r="M20" s="222"/>
      <c r="N20" s="223"/>
      <c r="O20" s="223"/>
      <c r="P20" s="223"/>
      <c r="Q20" s="224"/>
      <c r="R20" s="225"/>
      <c r="S20" s="225"/>
      <c r="T20" s="225"/>
      <c r="U20" s="225"/>
      <c r="V20" s="226"/>
      <c r="W20" s="227"/>
      <c r="X20" s="227"/>
      <c r="Y20" s="227"/>
      <c r="Z20" s="227"/>
      <c r="AA20" s="227"/>
      <c r="AB20" s="228"/>
      <c r="AC20" s="21"/>
      <c r="AD20" s="12"/>
      <c r="AE20" s="12"/>
      <c r="AF20" s="12"/>
      <c r="AG20" s="12"/>
      <c r="AH20" s="12"/>
      <c r="AI20" s="12"/>
      <c r="AJ20" s="22"/>
      <c r="AK20" s="229">
        <v>5</v>
      </c>
      <c r="AL20" s="230"/>
      <c r="AM20" s="231"/>
      <c r="AN20" s="231"/>
      <c r="AO20" s="231"/>
      <c r="AP20" s="232"/>
      <c r="AQ20" s="232"/>
      <c r="AR20" s="232"/>
      <c r="AS20" s="232"/>
      <c r="AT20" s="232"/>
      <c r="AU20" s="232"/>
      <c r="AV20" s="232"/>
      <c r="AW20" s="232"/>
      <c r="AX20" s="232"/>
      <c r="AY20" s="232"/>
      <c r="AZ20" s="232"/>
      <c r="BA20" s="232"/>
      <c r="BB20" s="232"/>
      <c r="BC20" s="213"/>
      <c r="BD20" s="214"/>
      <c r="BE20" s="214"/>
      <c r="BF20" s="214"/>
      <c r="BG20" s="214"/>
      <c r="BH20" s="214"/>
      <c r="BI20" s="214"/>
      <c r="BJ20" s="214"/>
      <c r="BK20" s="214"/>
      <c r="BL20" s="214"/>
      <c r="BM20" s="214"/>
      <c r="BN20" s="215"/>
      <c r="BO20" s="11"/>
    </row>
    <row r="21" spans="1:67" ht="15" customHeight="1" x14ac:dyDescent="0.25">
      <c r="A21" s="10"/>
      <c r="B21" s="216">
        <v>6</v>
      </c>
      <c r="C21" s="217"/>
      <c r="D21" s="217"/>
      <c r="E21" s="218"/>
      <c r="F21" s="219"/>
      <c r="G21" s="220"/>
      <c r="H21" s="220"/>
      <c r="I21" s="220"/>
      <c r="J21" s="220"/>
      <c r="K21" s="220"/>
      <c r="L21" s="221"/>
      <c r="M21" s="222"/>
      <c r="N21" s="223"/>
      <c r="O21" s="223"/>
      <c r="P21" s="223"/>
      <c r="Q21" s="224"/>
      <c r="R21" s="225"/>
      <c r="S21" s="225"/>
      <c r="T21" s="225"/>
      <c r="U21" s="225"/>
      <c r="V21" s="226"/>
      <c r="W21" s="227"/>
      <c r="X21" s="227"/>
      <c r="Y21" s="227"/>
      <c r="Z21" s="227"/>
      <c r="AA21" s="227"/>
      <c r="AB21" s="228"/>
      <c r="AC21" s="21"/>
      <c r="AD21" s="12"/>
      <c r="AE21" s="12"/>
      <c r="AF21" s="12"/>
      <c r="AG21" s="12"/>
      <c r="AH21" s="12"/>
      <c r="AI21" s="12"/>
      <c r="AJ21" s="22"/>
      <c r="AK21" s="229">
        <v>6</v>
      </c>
      <c r="AL21" s="230"/>
      <c r="AM21" s="231"/>
      <c r="AN21" s="231"/>
      <c r="AO21" s="231"/>
      <c r="AP21" s="232"/>
      <c r="AQ21" s="232"/>
      <c r="AR21" s="232"/>
      <c r="AS21" s="232"/>
      <c r="AT21" s="232"/>
      <c r="AU21" s="232"/>
      <c r="AV21" s="232"/>
      <c r="AW21" s="232"/>
      <c r="AX21" s="232"/>
      <c r="AY21" s="232"/>
      <c r="AZ21" s="232"/>
      <c r="BA21" s="232"/>
      <c r="BB21" s="232"/>
      <c r="BC21" s="213"/>
      <c r="BD21" s="214"/>
      <c r="BE21" s="214"/>
      <c r="BF21" s="214"/>
      <c r="BG21" s="214"/>
      <c r="BH21" s="214"/>
      <c r="BI21" s="214"/>
      <c r="BJ21" s="214"/>
      <c r="BK21" s="214"/>
      <c r="BL21" s="214"/>
      <c r="BM21" s="214"/>
      <c r="BN21" s="215"/>
      <c r="BO21" s="11"/>
    </row>
    <row r="22" spans="1:67" ht="15" customHeight="1" x14ac:dyDescent="0.25">
      <c r="A22" s="10"/>
      <c r="B22" s="216">
        <v>7</v>
      </c>
      <c r="C22" s="217"/>
      <c r="D22" s="217"/>
      <c r="E22" s="218"/>
      <c r="F22" s="219"/>
      <c r="G22" s="220"/>
      <c r="H22" s="220"/>
      <c r="I22" s="220"/>
      <c r="J22" s="220"/>
      <c r="K22" s="220"/>
      <c r="L22" s="221"/>
      <c r="M22" s="222"/>
      <c r="N22" s="223"/>
      <c r="O22" s="223"/>
      <c r="P22" s="223"/>
      <c r="Q22" s="224"/>
      <c r="R22" s="225"/>
      <c r="S22" s="225"/>
      <c r="T22" s="225"/>
      <c r="U22" s="225"/>
      <c r="V22" s="226"/>
      <c r="W22" s="227"/>
      <c r="X22" s="227"/>
      <c r="Y22" s="227"/>
      <c r="Z22" s="227"/>
      <c r="AA22" s="227"/>
      <c r="AB22" s="228"/>
      <c r="AC22" s="21"/>
      <c r="AD22" s="23"/>
      <c r="AE22" s="23"/>
      <c r="AF22" s="23"/>
      <c r="AG22" s="23"/>
      <c r="AH22" s="23"/>
      <c r="AI22" s="23"/>
      <c r="AJ22" s="22"/>
      <c r="AK22" s="229">
        <v>7</v>
      </c>
      <c r="AL22" s="230"/>
      <c r="AM22" s="231"/>
      <c r="AN22" s="231"/>
      <c r="AO22" s="231"/>
      <c r="AP22" s="232"/>
      <c r="AQ22" s="232"/>
      <c r="AR22" s="232"/>
      <c r="AS22" s="232"/>
      <c r="AT22" s="232"/>
      <c r="AU22" s="232"/>
      <c r="AV22" s="232"/>
      <c r="AW22" s="232"/>
      <c r="AX22" s="232"/>
      <c r="AY22" s="232"/>
      <c r="AZ22" s="232"/>
      <c r="BA22" s="232"/>
      <c r="BB22" s="232"/>
      <c r="BC22" s="213"/>
      <c r="BD22" s="214"/>
      <c r="BE22" s="214"/>
      <c r="BF22" s="214"/>
      <c r="BG22" s="214"/>
      <c r="BH22" s="214"/>
      <c r="BI22" s="214"/>
      <c r="BJ22" s="214"/>
      <c r="BK22" s="214"/>
      <c r="BL22" s="214"/>
      <c r="BM22" s="214"/>
      <c r="BN22" s="215"/>
      <c r="BO22" s="11"/>
    </row>
    <row r="23" spans="1:67" ht="15" customHeight="1" x14ac:dyDescent="0.25">
      <c r="A23" s="10"/>
      <c r="B23" s="216">
        <v>8</v>
      </c>
      <c r="C23" s="217"/>
      <c r="D23" s="217"/>
      <c r="E23" s="218"/>
      <c r="F23" s="219"/>
      <c r="G23" s="220"/>
      <c r="H23" s="220"/>
      <c r="I23" s="220"/>
      <c r="J23" s="220"/>
      <c r="K23" s="220"/>
      <c r="L23" s="221"/>
      <c r="M23" s="222"/>
      <c r="N23" s="223"/>
      <c r="O23" s="223"/>
      <c r="P23" s="223"/>
      <c r="Q23" s="224"/>
      <c r="R23" s="225"/>
      <c r="S23" s="225"/>
      <c r="T23" s="225"/>
      <c r="U23" s="225"/>
      <c r="V23" s="226"/>
      <c r="W23" s="227"/>
      <c r="X23" s="227"/>
      <c r="Y23" s="227"/>
      <c r="Z23" s="227"/>
      <c r="AA23" s="227"/>
      <c r="AB23" s="228"/>
      <c r="AC23" s="21"/>
      <c r="AD23" s="24"/>
      <c r="AE23" s="24"/>
      <c r="AF23" s="24"/>
      <c r="AG23" s="24"/>
      <c r="AH23" s="24"/>
      <c r="AI23" s="24"/>
      <c r="AJ23" s="22"/>
      <c r="AK23" s="229">
        <v>8</v>
      </c>
      <c r="AL23" s="230"/>
      <c r="AM23" s="231"/>
      <c r="AN23" s="231"/>
      <c r="AO23" s="231"/>
      <c r="AP23" s="232"/>
      <c r="AQ23" s="232"/>
      <c r="AR23" s="232"/>
      <c r="AS23" s="232"/>
      <c r="AT23" s="232"/>
      <c r="AU23" s="232"/>
      <c r="AV23" s="232"/>
      <c r="AW23" s="232"/>
      <c r="AX23" s="232"/>
      <c r="AY23" s="232"/>
      <c r="AZ23" s="232"/>
      <c r="BA23" s="232"/>
      <c r="BB23" s="232"/>
      <c r="BC23" s="213"/>
      <c r="BD23" s="214"/>
      <c r="BE23" s="214"/>
      <c r="BF23" s="214"/>
      <c r="BG23" s="214"/>
      <c r="BH23" s="214"/>
      <c r="BI23" s="214"/>
      <c r="BJ23" s="214"/>
      <c r="BK23" s="214"/>
      <c r="BL23" s="214"/>
      <c r="BM23" s="214"/>
      <c r="BN23" s="215"/>
      <c r="BO23" s="11"/>
    </row>
    <row r="24" spans="1:67" ht="15" customHeight="1" x14ac:dyDescent="0.25">
      <c r="A24" s="10"/>
      <c r="B24" s="216">
        <v>9</v>
      </c>
      <c r="C24" s="217"/>
      <c r="D24" s="217"/>
      <c r="E24" s="218"/>
      <c r="F24" s="219"/>
      <c r="G24" s="220"/>
      <c r="H24" s="220"/>
      <c r="I24" s="220"/>
      <c r="J24" s="220"/>
      <c r="K24" s="220"/>
      <c r="L24" s="221"/>
      <c r="M24" s="222"/>
      <c r="N24" s="223"/>
      <c r="O24" s="223"/>
      <c r="P24" s="223"/>
      <c r="Q24" s="224"/>
      <c r="R24" s="225"/>
      <c r="S24" s="225"/>
      <c r="T24" s="225"/>
      <c r="U24" s="225"/>
      <c r="V24" s="226"/>
      <c r="W24" s="227"/>
      <c r="X24" s="227"/>
      <c r="Y24" s="227"/>
      <c r="Z24" s="227"/>
      <c r="AA24" s="227"/>
      <c r="AB24" s="228"/>
      <c r="AC24" s="21"/>
      <c r="AD24" s="12"/>
      <c r="AE24" s="12"/>
      <c r="AF24" s="12"/>
      <c r="AG24" s="12"/>
      <c r="AH24" s="12"/>
      <c r="AI24" s="12"/>
      <c r="AJ24" s="22"/>
      <c r="AK24" s="229">
        <v>9</v>
      </c>
      <c r="AL24" s="230"/>
      <c r="AM24" s="231"/>
      <c r="AN24" s="231"/>
      <c r="AO24" s="231"/>
      <c r="AP24" s="232"/>
      <c r="AQ24" s="232"/>
      <c r="AR24" s="232"/>
      <c r="AS24" s="232"/>
      <c r="AT24" s="232"/>
      <c r="AU24" s="232"/>
      <c r="AV24" s="232"/>
      <c r="AW24" s="232"/>
      <c r="AX24" s="232"/>
      <c r="AY24" s="232"/>
      <c r="AZ24" s="232"/>
      <c r="BA24" s="232"/>
      <c r="BB24" s="232"/>
      <c r="BC24" s="213"/>
      <c r="BD24" s="214"/>
      <c r="BE24" s="214"/>
      <c r="BF24" s="214"/>
      <c r="BG24" s="214"/>
      <c r="BH24" s="214"/>
      <c r="BI24" s="214"/>
      <c r="BJ24" s="214"/>
      <c r="BK24" s="214"/>
      <c r="BL24" s="214"/>
      <c r="BM24" s="214"/>
      <c r="BN24" s="215"/>
      <c r="BO24" s="11"/>
    </row>
    <row r="25" spans="1:67" ht="15" customHeight="1" x14ac:dyDescent="0.25">
      <c r="A25" s="10"/>
      <c r="B25" s="216">
        <v>10</v>
      </c>
      <c r="C25" s="217"/>
      <c r="D25" s="217"/>
      <c r="E25" s="218"/>
      <c r="F25" s="219"/>
      <c r="G25" s="220"/>
      <c r="H25" s="220"/>
      <c r="I25" s="220"/>
      <c r="J25" s="220"/>
      <c r="K25" s="220"/>
      <c r="L25" s="221"/>
      <c r="M25" s="222"/>
      <c r="N25" s="223"/>
      <c r="O25" s="223"/>
      <c r="P25" s="223"/>
      <c r="Q25" s="224"/>
      <c r="R25" s="225"/>
      <c r="S25" s="225"/>
      <c r="T25" s="225"/>
      <c r="U25" s="225"/>
      <c r="V25" s="226"/>
      <c r="W25" s="227"/>
      <c r="X25" s="227"/>
      <c r="Y25" s="227"/>
      <c r="Z25" s="227"/>
      <c r="AA25" s="227"/>
      <c r="AB25" s="228"/>
      <c r="AC25" s="21"/>
      <c r="AD25" s="12"/>
      <c r="AE25" s="12"/>
      <c r="AF25" s="12"/>
      <c r="AG25" s="12"/>
      <c r="AH25" s="12"/>
      <c r="AI25" s="12"/>
      <c r="AJ25" s="22"/>
      <c r="AK25" s="229">
        <v>10</v>
      </c>
      <c r="AL25" s="230"/>
      <c r="AM25" s="231"/>
      <c r="AN25" s="231"/>
      <c r="AO25" s="231"/>
      <c r="AP25" s="232"/>
      <c r="AQ25" s="232"/>
      <c r="AR25" s="232"/>
      <c r="AS25" s="232"/>
      <c r="AT25" s="232"/>
      <c r="AU25" s="232"/>
      <c r="AV25" s="232"/>
      <c r="AW25" s="232"/>
      <c r="AX25" s="232"/>
      <c r="AY25" s="232"/>
      <c r="AZ25" s="232"/>
      <c r="BA25" s="232"/>
      <c r="BB25" s="232"/>
      <c r="BC25" s="213"/>
      <c r="BD25" s="214"/>
      <c r="BE25" s="214"/>
      <c r="BF25" s="214"/>
      <c r="BG25" s="214"/>
      <c r="BH25" s="214"/>
      <c r="BI25" s="214"/>
      <c r="BJ25" s="214"/>
      <c r="BK25" s="214"/>
      <c r="BL25" s="214"/>
      <c r="BM25" s="214"/>
      <c r="BN25" s="215"/>
      <c r="BO25" s="11"/>
    </row>
    <row r="26" spans="1:67" ht="15" customHeight="1" x14ac:dyDescent="0.25">
      <c r="A26" s="10"/>
      <c r="B26" s="216">
        <v>11</v>
      </c>
      <c r="C26" s="217"/>
      <c r="D26" s="217"/>
      <c r="E26" s="218"/>
      <c r="F26" s="219"/>
      <c r="G26" s="220"/>
      <c r="H26" s="220"/>
      <c r="I26" s="220"/>
      <c r="J26" s="220"/>
      <c r="K26" s="220"/>
      <c r="L26" s="221"/>
      <c r="M26" s="222"/>
      <c r="N26" s="223"/>
      <c r="O26" s="223"/>
      <c r="P26" s="223"/>
      <c r="Q26" s="224"/>
      <c r="R26" s="225"/>
      <c r="S26" s="225"/>
      <c r="T26" s="225"/>
      <c r="U26" s="225"/>
      <c r="V26" s="226"/>
      <c r="W26" s="227"/>
      <c r="X26" s="227"/>
      <c r="Y26" s="227"/>
      <c r="Z26" s="227"/>
      <c r="AA26" s="227"/>
      <c r="AB26" s="228"/>
      <c r="AC26" s="21"/>
      <c r="AD26" s="23"/>
      <c r="AE26" s="23"/>
      <c r="AF26" s="23"/>
      <c r="AG26" s="23"/>
      <c r="AH26" s="23"/>
      <c r="AI26" s="23"/>
      <c r="AJ26" s="22"/>
      <c r="AK26" s="229">
        <v>11</v>
      </c>
      <c r="AL26" s="230"/>
      <c r="AM26" s="231"/>
      <c r="AN26" s="231"/>
      <c r="AO26" s="231"/>
      <c r="AP26" s="232"/>
      <c r="AQ26" s="232"/>
      <c r="AR26" s="232"/>
      <c r="AS26" s="232"/>
      <c r="AT26" s="232"/>
      <c r="AU26" s="232"/>
      <c r="AV26" s="232"/>
      <c r="AW26" s="232"/>
      <c r="AX26" s="232"/>
      <c r="AY26" s="232"/>
      <c r="AZ26" s="232"/>
      <c r="BA26" s="232"/>
      <c r="BB26" s="232"/>
      <c r="BC26" s="213"/>
      <c r="BD26" s="214"/>
      <c r="BE26" s="214"/>
      <c r="BF26" s="214"/>
      <c r="BG26" s="214"/>
      <c r="BH26" s="214"/>
      <c r="BI26" s="214"/>
      <c r="BJ26" s="214"/>
      <c r="BK26" s="214"/>
      <c r="BL26" s="214"/>
      <c r="BM26" s="214"/>
      <c r="BN26" s="215"/>
      <c r="BO26" s="11"/>
    </row>
    <row r="27" spans="1:67" ht="15" customHeight="1" x14ac:dyDescent="0.25">
      <c r="A27" s="10"/>
      <c r="B27" s="216">
        <v>12</v>
      </c>
      <c r="C27" s="217"/>
      <c r="D27" s="217"/>
      <c r="E27" s="218"/>
      <c r="F27" s="219"/>
      <c r="G27" s="220"/>
      <c r="H27" s="220"/>
      <c r="I27" s="220"/>
      <c r="J27" s="220"/>
      <c r="K27" s="220"/>
      <c r="L27" s="221"/>
      <c r="M27" s="222"/>
      <c r="N27" s="223"/>
      <c r="O27" s="223"/>
      <c r="P27" s="223"/>
      <c r="Q27" s="224"/>
      <c r="R27" s="225"/>
      <c r="S27" s="225"/>
      <c r="T27" s="225"/>
      <c r="U27" s="225"/>
      <c r="V27" s="226"/>
      <c r="W27" s="227"/>
      <c r="X27" s="227"/>
      <c r="Y27" s="227"/>
      <c r="Z27" s="227"/>
      <c r="AA27" s="227"/>
      <c r="AB27" s="228"/>
      <c r="AC27" s="21"/>
      <c r="AD27" s="24"/>
      <c r="AE27" s="24"/>
      <c r="AF27" s="24"/>
      <c r="AG27" s="24"/>
      <c r="AH27" s="24"/>
      <c r="AI27" s="24"/>
      <c r="AJ27" s="22"/>
      <c r="AK27" s="229">
        <v>12</v>
      </c>
      <c r="AL27" s="230"/>
      <c r="AM27" s="231"/>
      <c r="AN27" s="231"/>
      <c r="AO27" s="231"/>
      <c r="AP27" s="232"/>
      <c r="AQ27" s="232"/>
      <c r="AR27" s="232"/>
      <c r="AS27" s="232"/>
      <c r="AT27" s="232"/>
      <c r="AU27" s="232"/>
      <c r="AV27" s="232"/>
      <c r="AW27" s="232"/>
      <c r="AX27" s="232"/>
      <c r="AY27" s="232"/>
      <c r="AZ27" s="232"/>
      <c r="BA27" s="232"/>
      <c r="BB27" s="232"/>
      <c r="BC27" s="213"/>
      <c r="BD27" s="214"/>
      <c r="BE27" s="214"/>
      <c r="BF27" s="214"/>
      <c r="BG27" s="214"/>
      <c r="BH27" s="214"/>
      <c r="BI27" s="214"/>
      <c r="BJ27" s="214"/>
      <c r="BK27" s="214"/>
      <c r="BL27" s="214"/>
      <c r="BM27" s="214"/>
      <c r="BN27" s="215"/>
      <c r="BO27" s="11"/>
    </row>
    <row r="28" spans="1:67" ht="15" customHeight="1" x14ac:dyDescent="0.25">
      <c r="A28" s="10"/>
      <c r="B28" s="216">
        <v>13</v>
      </c>
      <c r="C28" s="217"/>
      <c r="D28" s="217"/>
      <c r="E28" s="218"/>
      <c r="F28" s="219"/>
      <c r="G28" s="220"/>
      <c r="H28" s="220"/>
      <c r="I28" s="220"/>
      <c r="J28" s="220"/>
      <c r="K28" s="220"/>
      <c r="L28" s="221"/>
      <c r="M28" s="222"/>
      <c r="N28" s="223"/>
      <c r="O28" s="223"/>
      <c r="P28" s="223"/>
      <c r="Q28" s="224"/>
      <c r="R28" s="225"/>
      <c r="S28" s="225"/>
      <c r="T28" s="225"/>
      <c r="U28" s="225"/>
      <c r="V28" s="226"/>
      <c r="W28" s="227"/>
      <c r="X28" s="227"/>
      <c r="Y28" s="227"/>
      <c r="Z28" s="227"/>
      <c r="AA28" s="227"/>
      <c r="AB28" s="228"/>
      <c r="AC28" s="21"/>
      <c r="AD28" s="12"/>
      <c r="AE28" s="12"/>
      <c r="AF28" s="12"/>
      <c r="AG28" s="12"/>
      <c r="AH28" s="12"/>
      <c r="AI28" s="12"/>
      <c r="AJ28" s="22"/>
      <c r="AK28" s="229">
        <v>13</v>
      </c>
      <c r="AL28" s="230"/>
      <c r="AM28" s="231"/>
      <c r="AN28" s="231"/>
      <c r="AO28" s="231"/>
      <c r="AP28" s="232"/>
      <c r="AQ28" s="232"/>
      <c r="AR28" s="232"/>
      <c r="AS28" s="232"/>
      <c r="AT28" s="232"/>
      <c r="AU28" s="232"/>
      <c r="AV28" s="232"/>
      <c r="AW28" s="232"/>
      <c r="AX28" s="232"/>
      <c r="AY28" s="232"/>
      <c r="AZ28" s="232"/>
      <c r="BA28" s="232"/>
      <c r="BB28" s="232"/>
      <c r="BC28" s="213"/>
      <c r="BD28" s="214"/>
      <c r="BE28" s="214"/>
      <c r="BF28" s="214"/>
      <c r="BG28" s="214"/>
      <c r="BH28" s="214"/>
      <c r="BI28" s="214"/>
      <c r="BJ28" s="214"/>
      <c r="BK28" s="214"/>
      <c r="BL28" s="214"/>
      <c r="BM28" s="214"/>
      <c r="BN28" s="215"/>
      <c r="BO28" s="11"/>
    </row>
    <row r="29" spans="1:67" ht="15" customHeight="1" x14ac:dyDescent="0.25">
      <c r="A29" s="10"/>
      <c r="B29" s="216">
        <v>14</v>
      </c>
      <c r="C29" s="217"/>
      <c r="D29" s="217"/>
      <c r="E29" s="218"/>
      <c r="F29" s="219"/>
      <c r="G29" s="220"/>
      <c r="H29" s="220"/>
      <c r="I29" s="220"/>
      <c r="J29" s="220"/>
      <c r="K29" s="220"/>
      <c r="L29" s="221"/>
      <c r="M29" s="222"/>
      <c r="N29" s="223"/>
      <c r="O29" s="223"/>
      <c r="P29" s="223"/>
      <c r="Q29" s="224"/>
      <c r="R29" s="225"/>
      <c r="S29" s="225"/>
      <c r="T29" s="225"/>
      <c r="U29" s="225"/>
      <c r="V29" s="226"/>
      <c r="W29" s="227"/>
      <c r="X29" s="227"/>
      <c r="Y29" s="227"/>
      <c r="Z29" s="227"/>
      <c r="AA29" s="227"/>
      <c r="AB29" s="228"/>
      <c r="AC29" s="21"/>
      <c r="AD29" s="12"/>
      <c r="AE29" s="12"/>
      <c r="AF29" s="12"/>
      <c r="AG29" s="12"/>
      <c r="AH29" s="12"/>
      <c r="AI29" s="12"/>
      <c r="AJ29" s="22"/>
      <c r="AK29" s="229">
        <v>14</v>
      </c>
      <c r="AL29" s="230"/>
      <c r="AM29" s="231"/>
      <c r="AN29" s="231"/>
      <c r="AO29" s="231"/>
      <c r="AP29" s="232"/>
      <c r="AQ29" s="232"/>
      <c r="AR29" s="232"/>
      <c r="AS29" s="232"/>
      <c r="AT29" s="232"/>
      <c r="AU29" s="232"/>
      <c r="AV29" s="232"/>
      <c r="AW29" s="232"/>
      <c r="AX29" s="232"/>
      <c r="AY29" s="232"/>
      <c r="AZ29" s="232"/>
      <c r="BA29" s="232"/>
      <c r="BB29" s="232"/>
      <c r="BC29" s="213"/>
      <c r="BD29" s="214"/>
      <c r="BE29" s="214"/>
      <c r="BF29" s="214"/>
      <c r="BG29" s="214"/>
      <c r="BH29" s="214"/>
      <c r="BI29" s="214"/>
      <c r="BJ29" s="214"/>
      <c r="BK29" s="214"/>
      <c r="BL29" s="214"/>
      <c r="BM29" s="214"/>
      <c r="BN29" s="215"/>
      <c r="BO29" s="11"/>
    </row>
    <row r="30" spans="1:67" ht="15" customHeight="1" x14ac:dyDescent="0.25">
      <c r="A30" s="10"/>
      <c r="B30" s="216">
        <v>15</v>
      </c>
      <c r="C30" s="217"/>
      <c r="D30" s="217"/>
      <c r="E30" s="218"/>
      <c r="F30" s="219"/>
      <c r="G30" s="220"/>
      <c r="H30" s="220"/>
      <c r="I30" s="220"/>
      <c r="J30" s="220"/>
      <c r="K30" s="220"/>
      <c r="L30" s="221"/>
      <c r="M30" s="222"/>
      <c r="N30" s="223"/>
      <c r="O30" s="223"/>
      <c r="P30" s="223"/>
      <c r="Q30" s="224"/>
      <c r="R30" s="225"/>
      <c r="S30" s="225"/>
      <c r="T30" s="225"/>
      <c r="U30" s="225"/>
      <c r="V30" s="226"/>
      <c r="W30" s="227"/>
      <c r="X30" s="227"/>
      <c r="Y30" s="227"/>
      <c r="Z30" s="227"/>
      <c r="AA30" s="227"/>
      <c r="AB30" s="228"/>
      <c r="AC30" s="21"/>
      <c r="AD30" s="12"/>
      <c r="AE30" s="12"/>
      <c r="AF30" s="12"/>
      <c r="AG30" s="12"/>
      <c r="AH30" s="12"/>
      <c r="AI30" s="12"/>
      <c r="AJ30" s="22"/>
      <c r="AK30" s="229">
        <v>15</v>
      </c>
      <c r="AL30" s="230"/>
      <c r="AM30" s="231"/>
      <c r="AN30" s="231"/>
      <c r="AO30" s="231"/>
      <c r="AP30" s="232"/>
      <c r="AQ30" s="232"/>
      <c r="AR30" s="232"/>
      <c r="AS30" s="232"/>
      <c r="AT30" s="232"/>
      <c r="AU30" s="232"/>
      <c r="AV30" s="232"/>
      <c r="AW30" s="232"/>
      <c r="AX30" s="232"/>
      <c r="AY30" s="232"/>
      <c r="AZ30" s="232"/>
      <c r="BA30" s="232"/>
      <c r="BB30" s="232"/>
      <c r="BC30" s="213"/>
      <c r="BD30" s="214"/>
      <c r="BE30" s="214"/>
      <c r="BF30" s="214"/>
      <c r="BG30" s="214"/>
      <c r="BH30" s="214"/>
      <c r="BI30" s="214"/>
      <c r="BJ30" s="214"/>
      <c r="BK30" s="214"/>
      <c r="BL30" s="214"/>
      <c r="BM30" s="214"/>
      <c r="BN30" s="215"/>
      <c r="BO30" s="11"/>
    </row>
    <row r="31" spans="1:67" ht="15" customHeight="1" x14ac:dyDescent="0.25">
      <c r="A31" s="10"/>
      <c r="B31" s="216">
        <v>16</v>
      </c>
      <c r="C31" s="217"/>
      <c r="D31" s="217"/>
      <c r="E31" s="218"/>
      <c r="F31" s="219"/>
      <c r="G31" s="220"/>
      <c r="H31" s="220"/>
      <c r="I31" s="220"/>
      <c r="J31" s="220"/>
      <c r="K31" s="220"/>
      <c r="L31" s="221"/>
      <c r="M31" s="222"/>
      <c r="N31" s="223"/>
      <c r="O31" s="223"/>
      <c r="P31" s="223"/>
      <c r="Q31" s="224"/>
      <c r="R31" s="225"/>
      <c r="S31" s="225"/>
      <c r="T31" s="225"/>
      <c r="U31" s="225"/>
      <c r="V31" s="226"/>
      <c r="W31" s="227"/>
      <c r="X31" s="227"/>
      <c r="Y31" s="227"/>
      <c r="Z31" s="227"/>
      <c r="AA31" s="227"/>
      <c r="AB31" s="228"/>
      <c r="AC31" s="21"/>
      <c r="AD31" s="23"/>
      <c r="AE31" s="23"/>
      <c r="AF31" s="23"/>
      <c r="AG31" s="23"/>
      <c r="AH31" s="23"/>
      <c r="AI31" s="23"/>
      <c r="AJ31" s="22"/>
      <c r="AK31" s="229">
        <v>16</v>
      </c>
      <c r="AL31" s="230"/>
      <c r="AM31" s="231"/>
      <c r="AN31" s="231"/>
      <c r="AO31" s="231"/>
      <c r="AP31" s="232"/>
      <c r="AQ31" s="232"/>
      <c r="AR31" s="232"/>
      <c r="AS31" s="232"/>
      <c r="AT31" s="232"/>
      <c r="AU31" s="232"/>
      <c r="AV31" s="232"/>
      <c r="AW31" s="232"/>
      <c r="AX31" s="232"/>
      <c r="AY31" s="232"/>
      <c r="AZ31" s="232"/>
      <c r="BA31" s="232"/>
      <c r="BB31" s="232"/>
      <c r="BC31" s="213"/>
      <c r="BD31" s="214"/>
      <c r="BE31" s="214"/>
      <c r="BF31" s="214"/>
      <c r="BG31" s="214"/>
      <c r="BH31" s="214"/>
      <c r="BI31" s="214"/>
      <c r="BJ31" s="214"/>
      <c r="BK31" s="214"/>
      <c r="BL31" s="214"/>
      <c r="BM31" s="214"/>
      <c r="BN31" s="215"/>
      <c r="BO31" s="11"/>
    </row>
    <row r="32" spans="1:67" ht="15" customHeight="1" x14ac:dyDescent="0.25">
      <c r="A32" s="10"/>
      <c r="B32" s="216">
        <v>17</v>
      </c>
      <c r="C32" s="217"/>
      <c r="D32" s="217"/>
      <c r="E32" s="218"/>
      <c r="F32" s="219"/>
      <c r="G32" s="220"/>
      <c r="H32" s="220"/>
      <c r="I32" s="220"/>
      <c r="J32" s="220"/>
      <c r="K32" s="220"/>
      <c r="L32" s="221"/>
      <c r="M32" s="222"/>
      <c r="N32" s="223"/>
      <c r="O32" s="223"/>
      <c r="P32" s="223"/>
      <c r="Q32" s="224"/>
      <c r="R32" s="225"/>
      <c r="S32" s="225"/>
      <c r="T32" s="225"/>
      <c r="U32" s="225"/>
      <c r="V32" s="226"/>
      <c r="W32" s="227"/>
      <c r="X32" s="227"/>
      <c r="Y32" s="227"/>
      <c r="Z32" s="227"/>
      <c r="AA32" s="227"/>
      <c r="AB32" s="228"/>
      <c r="AC32" s="21"/>
      <c r="AD32" s="24"/>
      <c r="AE32" s="24"/>
      <c r="AF32" s="24"/>
      <c r="AG32" s="24"/>
      <c r="AH32" s="24"/>
      <c r="AI32" s="24"/>
      <c r="AJ32" s="22"/>
      <c r="AK32" s="229">
        <v>17</v>
      </c>
      <c r="AL32" s="230"/>
      <c r="AM32" s="231"/>
      <c r="AN32" s="231"/>
      <c r="AO32" s="231"/>
      <c r="AP32" s="232"/>
      <c r="AQ32" s="232"/>
      <c r="AR32" s="232"/>
      <c r="AS32" s="232"/>
      <c r="AT32" s="232"/>
      <c r="AU32" s="232"/>
      <c r="AV32" s="232"/>
      <c r="AW32" s="232"/>
      <c r="AX32" s="232"/>
      <c r="AY32" s="232"/>
      <c r="AZ32" s="232"/>
      <c r="BA32" s="232"/>
      <c r="BB32" s="232"/>
      <c r="BC32" s="213"/>
      <c r="BD32" s="214"/>
      <c r="BE32" s="214"/>
      <c r="BF32" s="214"/>
      <c r="BG32" s="214"/>
      <c r="BH32" s="214"/>
      <c r="BI32" s="214"/>
      <c r="BJ32" s="214"/>
      <c r="BK32" s="214"/>
      <c r="BL32" s="214"/>
      <c r="BM32" s="214"/>
      <c r="BN32" s="215"/>
      <c r="BO32" s="11"/>
    </row>
    <row r="33" spans="1:67" ht="15" customHeight="1" x14ac:dyDescent="0.25">
      <c r="A33" s="10"/>
      <c r="B33" s="216">
        <v>18</v>
      </c>
      <c r="C33" s="217"/>
      <c r="D33" s="217"/>
      <c r="E33" s="218"/>
      <c r="F33" s="219"/>
      <c r="G33" s="220"/>
      <c r="H33" s="220"/>
      <c r="I33" s="220"/>
      <c r="J33" s="220"/>
      <c r="K33" s="220"/>
      <c r="L33" s="221"/>
      <c r="M33" s="222"/>
      <c r="N33" s="223"/>
      <c r="O33" s="223"/>
      <c r="P33" s="223"/>
      <c r="Q33" s="224"/>
      <c r="R33" s="225"/>
      <c r="S33" s="225"/>
      <c r="T33" s="225"/>
      <c r="U33" s="225"/>
      <c r="V33" s="226"/>
      <c r="W33" s="227"/>
      <c r="X33" s="227"/>
      <c r="Y33" s="227"/>
      <c r="Z33" s="227"/>
      <c r="AA33" s="227"/>
      <c r="AB33" s="228"/>
      <c r="AC33" s="21"/>
      <c r="AD33" s="12"/>
      <c r="AE33" s="12"/>
      <c r="AF33" s="12"/>
      <c r="AG33" s="12"/>
      <c r="AH33" s="12"/>
      <c r="AI33" s="12"/>
      <c r="AJ33" s="22"/>
      <c r="AK33" s="229">
        <v>18</v>
      </c>
      <c r="AL33" s="230"/>
      <c r="AM33" s="231"/>
      <c r="AN33" s="231"/>
      <c r="AO33" s="231"/>
      <c r="AP33" s="232"/>
      <c r="AQ33" s="232"/>
      <c r="AR33" s="232"/>
      <c r="AS33" s="232"/>
      <c r="AT33" s="232"/>
      <c r="AU33" s="232"/>
      <c r="AV33" s="232"/>
      <c r="AW33" s="232"/>
      <c r="AX33" s="232"/>
      <c r="AY33" s="232"/>
      <c r="AZ33" s="232"/>
      <c r="BA33" s="232"/>
      <c r="BB33" s="232"/>
      <c r="BC33" s="213"/>
      <c r="BD33" s="214"/>
      <c r="BE33" s="214"/>
      <c r="BF33" s="214"/>
      <c r="BG33" s="214"/>
      <c r="BH33" s="214"/>
      <c r="BI33" s="214"/>
      <c r="BJ33" s="214"/>
      <c r="BK33" s="214"/>
      <c r="BL33" s="214"/>
      <c r="BM33" s="214"/>
      <c r="BN33" s="215"/>
      <c r="BO33" s="11"/>
    </row>
    <row r="34" spans="1:67" ht="15" customHeight="1" x14ac:dyDescent="0.25">
      <c r="A34" s="10"/>
      <c r="B34" s="216">
        <v>19</v>
      </c>
      <c r="C34" s="217"/>
      <c r="D34" s="217"/>
      <c r="E34" s="218"/>
      <c r="F34" s="219"/>
      <c r="G34" s="220"/>
      <c r="H34" s="220"/>
      <c r="I34" s="220"/>
      <c r="J34" s="220"/>
      <c r="K34" s="220"/>
      <c r="L34" s="221"/>
      <c r="M34" s="222"/>
      <c r="N34" s="223"/>
      <c r="O34" s="223"/>
      <c r="P34" s="223"/>
      <c r="Q34" s="224"/>
      <c r="R34" s="225"/>
      <c r="S34" s="225"/>
      <c r="T34" s="225"/>
      <c r="U34" s="225"/>
      <c r="V34" s="226"/>
      <c r="W34" s="227"/>
      <c r="X34" s="227"/>
      <c r="Y34" s="227"/>
      <c r="Z34" s="227"/>
      <c r="AA34" s="227"/>
      <c r="AB34" s="228"/>
      <c r="AC34" s="21"/>
      <c r="AD34" s="12"/>
      <c r="AE34" s="12"/>
      <c r="AF34" s="12"/>
      <c r="AG34" s="12"/>
      <c r="AH34" s="12"/>
      <c r="AI34" s="12"/>
      <c r="AJ34" s="22"/>
      <c r="AK34" s="229">
        <v>19</v>
      </c>
      <c r="AL34" s="230"/>
      <c r="AM34" s="231"/>
      <c r="AN34" s="231"/>
      <c r="AO34" s="231"/>
      <c r="AP34" s="232"/>
      <c r="AQ34" s="232"/>
      <c r="AR34" s="232"/>
      <c r="AS34" s="232"/>
      <c r="AT34" s="232"/>
      <c r="AU34" s="232"/>
      <c r="AV34" s="232"/>
      <c r="AW34" s="232"/>
      <c r="AX34" s="232"/>
      <c r="AY34" s="232"/>
      <c r="AZ34" s="232"/>
      <c r="BA34" s="232"/>
      <c r="BB34" s="232"/>
      <c r="BC34" s="213"/>
      <c r="BD34" s="214"/>
      <c r="BE34" s="214"/>
      <c r="BF34" s="214"/>
      <c r="BG34" s="214"/>
      <c r="BH34" s="214"/>
      <c r="BI34" s="214"/>
      <c r="BJ34" s="214"/>
      <c r="BK34" s="214"/>
      <c r="BL34" s="214"/>
      <c r="BM34" s="214"/>
      <c r="BN34" s="215"/>
      <c r="BO34" s="11"/>
    </row>
    <row r="35" spans="1:67" ht="15" customHeight="1" x14ac:dyDescent="0.25">
      <c r="A35" s="10"/>
      <c r="B35" s="216">
        <v>20</v>
      </c>
      <c r="C35" s="217"/>
      <c r="D35" s="217"/>
      <c r="E35" s="218"/>
      <c r="F35" s="219"/>
      <c r="G35" s="220"/>
      <c r="H35" s="220"/>
      <c r="I35" s="220"/>
      <c r="J35" s="220"/>
      <c r="K35" s="220"/>
      <c r="L35" s="221"/>
      <c r="M35" s="222"/>
      <c r="N35" s="223"/>
      <c r="O35" s="223"/>
      <c r="P35" s="223"/>
      <c r="Q35" s="224"/>
      <c r="R35" s="225"/>
      <c r="S35" s="225"/>
      <c r="T35" s="225"/>
      <c r="U35" s="225"/>
      <c r="V35" s="226"/>
      <c r="W35" s="227"/>
      <c r="X35" s="227"/>
      <c r="Y35" s="227"/>
      <c r="Z35" s="227"/>
      <c r="AA35" s="227"/>
      <c r="AB35" s="228"/>
      <c r="AC35" s="21"/>
      <c r="AD35" s="12"/>
      <c r="AE35" s="12"/>
      <c r="AF35" s="12"/>
      <c r="AG35" s="12"/>
      <c r="AH35" s="12"/>
      <c r="AI35" s="12"/>
      <c r="AJ35" s="22"/>
      <c r="AK35" s="229">
        <v>20</v>
      </c>
      <c r="AL35" s="230"/>
      <c r="AM35" s="231"/>
      <c r="AN35" s="231"/>
      <c r="AO35" s="231"/>
      <c r="AP35" s="232"/>
      <c r="AQ35" s="232"/>
      <c r="AR35" s="232"/>
      <c r="AS35" s="232"/>
      <c r="AT35" s="232"/>
      <c r="AU35" s="232"/>
      <c r="AV35" s="232"/>
      <c r="AW35" s="232"/>
      <c r="AX35" s="232"/>
      <c r="AY35" s="232"/>
      <c r="AZ35" s="232"/>
      <c r="BA35" s="232"/>
      <c r="BB35" s="232"/>
      <c r="BC35" s="213"/>
      <c r="BD35" s="214"/>
      <c r="BE35" s="214"/>
      <c r="BF35" s="214"/>
      <c r="BG35" s="214"/>
      <c r="BH35" s="214"/>
      <c r="BI35" s="214"/>
      <c r="BJ35" s="214"/>
      <c r="BK35" s="214"/>
      <c r="BL35" s="214"/>
      <c r="BM35" s="214"/>
      <c r="BN35" s="215"/>
      <c r="BO35" s="11"/>
    </row>
    <row r="36" spans="1:67" ht="15" customHeight="1" x14ac:dyDescent="0.25">
      <c r="A36" s="10"/>
      <c r="B36" s="216">
        <v>21</v>
      </c>
      <c r="C36" s="217"/>
      <c r="D36" s="217"/>
      <c r="E36" s="218"/>
      <c r="F36" s="219"/>
      <c r="G36" s="220"/>
      <c r="H36" s="220"/>
      <c r="I36" s="220"/>
      <c r="J36" s="220"/>
      <c r="K36" s="220"/>
      <c r="L36" s="221"/>
      <c r="M36" s="222"/>
      <c r="N36" s="223"/>
      <c r="O36" s="223"/>
      <c r="P36" s="223"/>
      <c r="Q36" s="224"/>
      <c r="R36" s="225"/>
      <c r="S36" s="225"/>
      <c r="T36" s="225"/>
      <c r="U36" s="225"/>
      <c r="V36" s="226"/>
      <c r="W36" s="227"/>
      <c r="X36" s="227"/>
      <c r="Y36" s="227"/>
      <c r="Z36" s="227"/>
      <c r="AA36" s="227"/>
      <c r="AB36" s="228"/>
      <c r="AC36" s="21"/>
      <c r="AD36" s="25"/>
      <c r="AE36" s="25"/>
      <c r="AF36" s="25"/>
      <c r="AG36" s="25"/>
      <c r="AH36" s="25"/>
      <c r="AI36" s="25"/>
      <c r="AJ36" s="22"/>
      <c r="AK36" s="229">
        <v>21</v>
      </c>
      <c r="AL36" s="230"/>
      <c r="AM36" s="231"/>
      <c r="AN36" s="231"/>
      <c r="AO36" s="231"/>
      <c r="AP36" s="232"/>
      <c r="AQ36" s="232"/>
      <c r="AR36" s="232"/>
      <c r="AS36" s="232"/>
      <c r="AT36" s="232"/>
      <c r="AU36" s="232"/>
      <c r="AV36" s="232"/>
      <c r="AW36" s="232"/>
      <c r="AX36" s="232"/>
      <c r="AY36" s="232"/>
      <c r="AZ36" s="232"/>
      <c r="BA36" s="232"/>
      <c r="BB36" s="232"/>
      <c r="BC36" s="213"/>
      <c r="BD36" s="214"/>
      <c r="BE36" s="214"/>
      <c r="BF36" s="214"/>
      <c r="BG36" s="214"/>
      <c r="BH36" s="214"/>
      <c r="BI36" s="214"/>
      <c r="BJ36" s="214"/>
      <c r="BK36" s="214"/>
      <c r="BL36" s="214"/>
      <c r="BM36" s="214"/>
      <c r="BN36" s="215"/>
      <c r="BO36" s="11"/>
    </row>
    <row r="37" spans="1:67" ht="15" customHeight="1" thickBot="1" x14ac:dyDescent="0.3">
      <c r="A37" s="10"/>
      <c r="B37" s="192">
        <v>22</v>
      </c>
      <c r="C37" s="193"/>
      <c r="D37" s="193"/>
      <c r="E37" s="194"/>
      <c r="F37" s="195"/>
      <c r="G37" s="196"/>
      <c r="H37" s="196"/>
      <c r="I37" s="196"/>
      <c r="J37" s="196"/>
      <c r="K37" s="196"/>
      <c r="L37" s="197"/>
      <c r="M37" s="198"/>
      <c r="N37" s="199"/>
      <c r="O37" s="199"/>
      <c r="P37" s="199"/>
      <c r="Q37" s="200"/>
      <c r="R37" s="201"/>
      <c r="S37" s="201"/>
      <c r="T37" s="201"/>
      <c r="U37" s="201"/>
      <c r="V37" s="202"/>
      <c r="W37" s="203"/>
      <c r="X37" s="203"/>
      <c r="Y37" s="203"/>
      <c r="Z37" s="203"/>
      <c r="AA37" s="203"/>
      <c r="AB37" s="204"/>
      <c r="AC37" s="21"/>
      <c r="AD37" s="205"/>
      <c r="AE37" s="206"/>
      <c r="AF37" s="206"/>
      <c r="AG37" s="206"/>
      <c r="AH37" s="206"/>
      <c r="AI37" s="206"/>
      <c r="AJ37" s="22"/>
      <c r="AK37" s="207">
        <v>22</v>
      </c>
      <c r="AL37" s="208"/>
      <c r="AM37" s="209"/>
      <c r="AN37" s="209"/>
      <c r="AO37" s="209"/>
      <c r="AP37" s="170"/>
      <c r="AQ37" s="170"/>
      <c r="AR37" s="170"/>
      <c r="AS37" s="170"/>
      <c r="AT37" s="170"/>
      <c r="AU37" s="170"/>
      <c r="AV37" s="170"/>
      <c r="AW37" s="170"/>
      <c r="AX37" s="170"/>
      <c r="AY37" s="170"/>
      <c r="AZ37" s="170"/>
      <c r="BA37" s="170"/>
      <c r="BB37" s="170"/>
      <c r="BC37" s="171"/>
      <c r="BD37" s="172"/>
      <c r="BE37" s="172"/>
      <c r="BF37" s="172"/>
      <c r="BG37" s="172"/>
      <c r="BH37" s="172"/>
      <c r="BI37" s="172"/>
      <c r="BJ37" s="172"/>
      <c r="BK37" s="172"/>
      <c r="BL37" s="172"/>
      <c r="BM37" s="172"/>
      <c r="BN37" s="173"/>
      <c r="BO37" s="11"/>
    </row>
    <row r="38" spans="1:67" ht="13.8" thickBot="1" x14ac:dyDescent="0.3">
      <c r="A38" s="10"/>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2"/>
      <c r="BJ38" s="12"/>
      <c r="BK38" s="12"/>
      <c r="BL38" s="12"/>
      <c r="BM38" s="12"/>
      <c r="BN38" s="12"/>
      <c r="BO38" s="11"/>
    </row>
    <row r="39" spans="1:67" s="29" customFormat="1" ht="22.2" customHeight="1" x14ac:dyDescent="0.25">
      <c r="A39" s="174" t="s">
        <v>32</v>
      </c>
      <c r="B39" s="175"/>
      <c r="C39" s="175"/>
      <c r="D39" s="175"/>
      <c r="E39" s="175"/>
      <c r="F39" s="27"/>
      <c r="G39" s="176" t="s">
        <v>33</v>
      </c>
      <c r="H39" s="177"/>
      <c r="I39" s="177"/>
      <c r="J39" s="177"/>
      <c r="K39" s="177"/>
      <c r="L39" s="177"/>
      <c r="M39" s="177"/>
      <c r="N39" s="178"/>
      <c r="O39" s="27"/>
      <c r="P39" s="27"/>
      <c r="Q39" s="27"/>
      <c r="R39" s="176" t="s">
        <v>34</v>
      </c>
      <c r="S39" s="177"/>
      <c r="T39" s="177"/>
      <c r="U39" s="177"/>
      <c r="V39" s="177"/>
      <c r="W39" s="177"/>
      <c r="X39" s="177"/>
      <c r="Y39" s="178"/>
      <c r="Z39" s="27"/>
      <c r="AA39" s="182" t="s">
        <v>35</v>
      </c>
      <c r="AB39" s="183"/>
      <c r="AC39" s="183"/>
      <c r="AD39" s="183"/>
      <c r="AE39" s="183"/>
      <c r="AF39" s="183"/>
      <c r="AG39" s="184"/>
      <c r="AH39" s="27"/>
      <c r="AI39" s="176" t="s">
        <v>36</v>
      </c>
      <c r="AJ39" s="177"/>
      <c r="AK39" s="177"/>
      <c r="AL39" s="177"/>
      <c r="AM39" s="177"/>
      <c r="AN39" s="177"/>
      <c r="AO39" s="177"/>
      <c r="AP39" s="178"/>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8"/>
    </row>
    <row r="40" spans="1:67" s="29" customFormat="1" ht="22.2" customHeight="1" thickBot="1" x14ac:dyDescent="0.3">
      <c r="A40" s="174"/>
      <c r="B40" s="175"/>
      <c r="C40" s="175"/>
      <c r="D40" s="175"/>
      <c r="E40" s="175"/>
      <c r="F40" s="27"/>
      <c r="G40" s="179"/>
      <c r="H40" s="180"/>
      <c r="I40" s="180"/>
      <c r="J40" s="180"/>
      <c r="K40" s="180"/>
      <c r="L40" s="180"/>
      <c r="M40" s="180"/>
      <c r="N40" s="181"/>
      <c r="O40" s="27"/>
      <c r="P40" s="27"/>
      <c r="Q40" s="27"/>
      <c r="R40" s="179"/>
      <c r="S40" s="180"/>
      <c r="T40" s="180"/>
      <c r="U40" s="180"/>
      <c r="V40" s="180"/>
      <c r="W40" s="180"/>
      <c r="X40" s="180"/>
      <c r="Y40" s="181"/>
      <c r="Z40" s="27"/>
      <c r="AA40" s="185"/>
      <c r="AB40" s="186"/>
      <c r="AC40" s="186"/>
      <c r="AD40" s="186"/>
      <c r="AE40" s="186"/>
      <c r="AF40" s="186"/>
      <c r="AG40" s="187"/>
      <c r="AH40" s="27"/>
      <c r="AI40" s="179"/>
      <c r="AJ40" s="180"/>
      <c r="AK40" s="180"/>
      <c r="AL40" s="180"/>
      <c r="AM40" s="180"/>
      <c r="AN40" s="180"/>
      <c r="AO40" s="180"/>
      <c r="AP40" s="181"/>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8"/>
    </row>
    <row r="41" spans="1:67" ht="24.75" customHeight="1" thickBot="1" x14ac:dyDescent="0.3">
      <c r="A41" s="174"/>
      <c r="B41" s="175"/>
      <c r="C41" s="175"/>
      <c r="D41" s="175"/>
      <c r="E41" s="175"/>
      <c r="F41" s="12"/>
      <c r="G41" s="188">
        <v>6301680</v>
      </c>
      <c r="H41" s="189"/>
      <c r="I41" s="189"/>
      <c r="J41" s="189"/>
      <c r="K41" s="189"/>
      <c r="L41" s="189"/>
      <c r="M41" s="189"/>
      <c r="N41" s="190"/>
      <c r="O41" s="12"/>
      <c r="P41" s="12"/>
      <c r="Q41" s="12"/>
      <c r="R41" s="210">
        <v>6301680</v>
      </c>
      <c r="S41" s="211"/>
      <c r="T41" s="211"/>
      <c r="U41" s="211"/>
      <c r="V41" s="211"/>
      <c r="W41" s="211"/>
      <c r="X41" s="211"/>
      <c r="Y41" s="212"/>
      <c r="Z41" s="12"/>
      <c r="AA41" s="210">
        <f>SUM(AP16:AV37)</f>
        <v>5082000</v>
      </c>
      <c r="AB41" s="211"/>
      <c r="AC41" s="211"/>
      <c r="AD41" s="211"/>
      <c r="AE41" s="211"/>
      <c r="AF41" s="211"/>
      <c r="AG41" s="212"/>
      <c r="AH41" s="12"/>
      <c r="AI41" s="210">
        <f>R41-AA41</f>
        <v>1219680</v>
      </c>
      <c r="AJ41" s="211"/>
      <c r="AK41" s="211"/>
      <c r="AL41" s="211"/>
      <c r="AM41" s="211"/>
      <c r="AN41" s="211"/>
      <c r="AO41" s="211"/>
      <c r="AP41" s="212"/>
      <c r="AQ41" s="12"/>
      <c r="AR41" s="12"/>
      <c r="AS41" s="12"/>
      <c r="AT41" s="12"/>
      <c r="AU41" s="12"/>
      <c r="AV41" s="12"/>
      <c r="AW41" s="12"/>
      <c r="AX41" s="12"/>
      <c r="AY41" s="12"/>
      <c r="AZ41" s="12"/>
      <c r="BA41" s="12"/>
      <c r="BB41" s="12"/>
      <c r="BC41" s="12"/>
      <c r="BD41" s="12"/>
      <c r="BE41" s="12"/>
      <c r="BF41" s="12"/>
      <c r="BG41" s="12"/>
      <c r="BH41" s="12"/>
      <c r="BI41" s="12"/>
      <c r="BJ41" s="12"/>
      <c r="BK41" s="12"/>
      <c r="BL41" s="12"/>
      <c r="BM41" s="12"/>
      <c r="BN41" s="12"/>
      <c r="BO41" s="11"/>
    </row>
    <row r="42" spans="1:67" ht="15.6" customHeight="1" thickBot="1" x14ac:dyDescent="0.3">
      <c r="A42" s="30"/>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2"/>
    </row>
    <row r="43" spans="1:67" ht="15.6" customHeight="1" thickBot="1" x14ac:dyDescent="0.3">
      <c r="A43" s="158" t="s">
        <v>37</v>
      </c>
      <c r="B43" s="159"/>
      <c r="C43" s="159"/>
      <c r="D43" s="159"/>
      <c r="E43" s="159"/>
      <c r="F43" s="159"/>
      <c r="G43" s="159"/>
      <c r="H43" s="159"/>
      <c r="I43" s="159"/>
      <c r="J43" s="159"/>
      <c r="K43" s="159"/>
      <c r="L43" s="159"/>
      <c r="M43" s="159"/>
      <c r="N43" s="159"/>
      <c r="O43" s="159"/>
      <c r="P43" s="159"/>
      <c r="Q43" s="159"/>
      <c r="R43" s="159"/>
      <c r="S43" s="159"/>
      <c r="T43" s="159"/>
      <c r="U43" s="159"/>
      <c r="V43" s="159"/>
      <c r="W43" s="159"/>
      <c r="X43" s="159"/>
      <c r="Y43" s="159"/>
      <c r="Z43" s="159"/>
      <c r="AA43" s="159"/>
      <c r="AB43" s="159"/>
      <c r="AC43" s="159"/>
      <c r="AD43" s="159"/>
      <c r="AE43" s="159"/>
      <c r="AF43" s="159"/>
      <c r="AG43" s="159"/>
      <c r="AH43" s="159"/>
      <c r="AI43" s="159"/>
      <c r="AJ43" s="159"/>
      <c r="AK43" s="159"/>
      <c r="AL43" s="159"/>
      <c r="AM43" s="159"/>
      <c r="AN43" s="159"/>
      <c r="AO43" s="159"/>
      <c r="AP43" s="159"/>
      <c r="AQ43" s="159"/>
      <c r="AR43" s="159"/>
      <c r="AS43" s="159"/>
      <c r="AT43" s="159"/>
      <c r="AU43" s="159"/>
      <c r="AV43" s="159"/>
      <c r="AW43" s="159"/>
      <c r="AX43" s="159"/>
      <c r="AY43" s="159"/>
      <c r="AZ43" s="159"/>
      <c r="BA43" s="159"/>
      <c r="BB43" s="159"/>
      <c r="BC43" s="159"/>
      <c r="BD43" s="159"/>
      <c r="BE43" s="159"/>
      <c r="BF43" s="159"/>
      <c r="BG43" s="159"/>
      <c r="BH43" s="159"/>
      <c r="BI43" s="159"/>
      <c r="BJ43" s="159"/>
      <c r="BK43" s="159"/>
      <c r="BL43" s="159"/>
      <c r="BM43" s="159"/>
      <c r="BN43" s="159"/>
      <c r="BO43" s="160"/>
    </row>
    <row r="44" spans="1:67" ht="15.6" customHeight="1" thickBot="1" x14ac:dyDescent="0.3">
      <c r="A44" s="161" t="s">
        <v>38</v>
      </c>
      <c r="B44" s="162"/>
      <c r="C44" s="162"/>
      <c r="D44" s="162"/>
      <c r="E44" s="162"/>
      <c r="F44" s="162"/>
      <c r="G44" s="162"/>
      <c r="H44" s="162"/>
      <c r="I44" s="162"/>
      <c r="J44" s="162"/>
      <c r="K44" s="162"/>
      <c r="L44" s="162"/>
      <c r="M44" s="162"/>
      <c r="N44" s="162"/>
      <c r="O44" s="162"/>
      <c r="P44" s="162"/>
      <c r="Q44" s="162"/>
      <c r="R44" s="162"/>
      <c r="S44" s="162"/>
      <c r="T44" s="162"/>
      <c r="U44" s="162"/>
      <c r="V44" s="162"/>
      <c r="W44" s="162"/>
      <c r="X44" s="162"/>
      <c r="Y44" s="162"/>
      <c r="Z44" s="162"/>
      <c r="AA44" s="162"/>
      <c r="AB44" s="162"/>
      <c r="AC44" s="162"/>
      <c r="AD44" s="162"/>
      <c r="AE44" s="162"/>
      <c r="AF44" s="162"/>
      <c r="AG44" s="162"/>
      <c r="AH44" s="162"/>
      <c r="AI44" s="162"/>
      <c r="AJ44" s="162"/>
      <c r="AK44" s="162"/>
      <c r="AL44" s="162"/>
      <c r="AM44" s="162"/>
      <c r="AN44" s="162"/>
      <c r="AO44" s="162"/>
      <c r="AP44" s="162"/>
      <c r="AQ44" s="162"/>
      <c r="AR44" s="162"/>
      <c r="AS44" s="162"/>
      <c r="AT44" s="162"/>
      <c r="AU44" s="162"/>
      <c r="AV44" s="162"/>
      <c r="AW44" s="162"/>
      <c r="AX44" s="162"/>
      <c r="AY44" s="162"/>
      <c r="AZ44" s="162"/>
      <c r="BA44" s="162"/>
      <c r="BB44" s="162"/>
      <c r="BC44" s="162"/>
      <c r="BD44" s="162"/>
      <c r="BE44" s="162"/>
      <c r="BF44" s="162"/>
      <c r="BG44" s="162"/>
      <c r="BH44" s="162"/>
      <c r="BI44" s="162"/>
      <c r="BJ44" s="162"/>
      <c r="BK44" s="162"/>
      <c r="BL44" s="162"/>
      <c r="BM44" s="162"/>
      <c r="BN44" s="162"/>
      <c r="BO44" s="163"/>
    </row>
    <row r="45" spans="1:67" ht="57.6" customHeight="1" thickBot="1" x14ac:dyDescent="0.3">
      <c r="A45" s="164" t="s">
        <v>39</v>
      </c>
      <c r="B45" s="165"/>
      <c r="C45" s="165"/>
      <c r="D45" s="165"/>
      <c r="E45" s="165"/>
      <c r="F45" s="165"/>
      <c r="G45" s="165"/>
      <c r="H45" s="165"/>
      <c r="I45" s="165"/>
      <c r="J45" s="165"/>
      <c r="K45" s="165"/>
      <c r="L45" s="165"/>
      <c r="M45" s="165"/>
      <c r="N45" s="165"/>
      <c r="O45" s="165"/>
      <c r="P45" s="165"/>
      <c r="Q45" s="165"/>
      <c r="R45" s="165"/>
      <c r="S45" s="165"/>
      <c r="T45" s="165"/>
      <c r="U45" s="165"/>
      <c r="V45" s="165"/>
      <c r="W45" s="165"/>
      <c r="X45" s="165"/>
      <c r="Y45" s="165"/>
      <c r="Z45" s="165"/>
      <c r="AA45" s="165"/>
      <c r="AB45" s="165"/>
      <c r="AC45" s="165"/>
      <c r="AD45" s="165"/>
      <c r="AE45" s="165"/>
      <c r="AF45" s="165"/>
      <c r="AG45" s="165"/>
      <c r="AH45" s="165"/>
      <c r="AI45" s="165"/>
      <c r="AJ45" s="165"/>
      <c r="AK45" s="165"/>
      <c r="AL45" s="165"/>
      <c r="AM45" s="165"/>
      <c r="AN45" s="165"/>
      <c r="AO45" s="165"/>
      <c r="AP45" s="165"/>
      <c r="AQ45" s="165"/>
      <c r="AR45" s="165"/>
      <c r="AS45" s="165"/>
      <c r="AT45" s="165"/>
      <c r="AU45" s="165"/>
      <c r="AV45" s="165"/>
      <c r="AW45" s="165"/>
      <c r="AX45" s="165"/>
      <c r="AY45" s="165"/>
      <c r="AZ45" s="165"/>
      <c r="BA45" s="165"/>
      <c r="BB45" s="165"/>
      <c r="BC45" s="165"/>
      <c r="BD45" s="165"/>
      <c r="BE45" s="165"/>
      <c r="BF45" s="165"/>
      <c r="BG45" s="165"/>
      <c r="BH45" s="165"/>
      <c r="BI45" s="165"/>
      <c r="BJ45" s="165"/>
      <c r="BK45" s="165"/>
      <c r="BL45" s="165"/>
      <c r="BM45" s="165"/>
      <c r="BN45" s="165"/>
      <c r="BO45" s="166"/>
    </row>
    <row r="46" spans="1:67" ht="3" customHeight="1" x14ac:dyDescent="0.25">
      <c r="A46" s="167"/>
      <c r="B46" s="168"/>
      <c r="C46" s="168"/>
      <c r="D46" s="168"/>
      <c r="E46" s="168"/>
      <c r="F46" s="168"/>
      <c r="G46" s="168"/>
      <c r="H46" s="168"/>
      <c r="I46" s="168"/>
      <c r="J46" s="168"/>
      <c r="K46" s="168"/>
      <c r="L46" s="168"/>
      <c r="M46" s="168"/>
      <c r="N46" s="168"/>
      <c r="O46" s="168"/>
      <c r="P46" s="168"/>
      <c r="Q46" s="168"/>
      <c r="R46" s="168"/>
      <c r="S46" s="168"/>
      <c r="T46" s="168"/>
      <c r="U46" s="168"/>
      <c r="V46" s="168"/>
      <c r="W46" s="168"/>
      <c r="X46" s="168"/>
      <c r="Y46" s="168"/>
      <c r="Z46" s="168"/>
      <c r="AA46" s="168"/>
      <c r="AB46" s="168"/>
      <c r="AC46" s="168"/>
      <c r="AD46" s="168"/>
      <c r="AE46" s="168"/>
      <c r="AF46" s="168"/>
      <c r="AG46" s="168"/>
      <c r="AH46" s="168"/>
      <c r="AI46" s="168"/>
      <c r="AJ46" s="168"/>
      <c r="AK46" s="168"/>
      <c r="AL46" s="168"/>
      <c r="AM46" s="168"/>
      <c r="AN46" s="168"/>
      <c r="AO46" s="168"/>
      <c r="AP46" s="168"/>
      <c r="AQ46" s="168"/>
      <c r="AR46" s="168"/>
      <c r="AS46" s="168"/>
      <c r="AT46" s="168"/>
      <c r="AU46" s="168"/>
      <c r="AV46" s="168"/>
      <c r="AW46" s="168"/>
      <c r="AX46" s="168"/>
      <c r="AY46" s="168"/>
      <c r="AZ46" s="168"/>
      <c r="BA46" s="168"/>
      <c r="BB46" s="168"/>
      <c r="BC46" s="168"/>
      <c r="BD46" s="168"/>
      <c r="BE46" s="168"/>
      <c r="BF46" s="168"/>
      <c r="BG46" s="168"/>
      <c r="BH46" s="168"/>
      <c r="BI46" s="168"/>
      <c r="BJ46" s="168"/>
      <c r="BK46" s="168"/>
      <c r="BL46" s="168"/>
      <c r="BM46" s="168"/>
      <c r="BN46" s="168"/>
      <c r="BO46" s="169"/>
    </row>
    <row r="47" spans="1:67" ht="23.4" customHeight="1" x14ac:dyDescent="0.25">
      <c r="A47" s="151" t="s">
        <v>40</v>
      </c>
      <c r="B47" s="152"/>
      <c r="C47" s="152"/>
      <c r="D47" s="152"/>
      <c r="E47" s="152"/>
      <c r="F47" s="152"/>
      <c r="G47" s="152"/>
      <c r="H47" s="152"/>
      <c r="I47" s="152"/>
      <c r="J47" s="152"/>
      <c r="K47" s="152"/>
      <c r="L47" s="152"/>
      <c r="M47" s="152"/>
      <c r="N47" s="152"/>
      <c r="O47" s="152"/>
      <c r="P47" s="152"/>
      <c r="Q47" s="152"/>
      <c r="R47" s="33"/>
      <c r="S47" s="33"/>
      <c r="T47" s="153" t="s">
        <v>41</v>
      </c>
      <c r="U47" s="153"/>
      <c r="V47" s="153"/>
      <c r="W47" s="154"/>
      <c r="X47" s="155">
        <v>43647</v>
      </c>
      <c r="Y47" s="155"/>
      <c r="Z47" s="155"/>
      <c r="AA47" s="155"/>
      <c r="AB47" s="34"/>
      <c r="AC47" s="34"/>
      <c r="AD47" s="156" t="s">
        <v>42</v>
      </c>
      <c r="AE47" s="156"/>
      <c r="AF47" s="156"/>
      <c r="AG47" s="157"/>
      <c r="AH47" s="155">
        <v>43676</v>
      </c>
      <c r="AI47" s="155"/>
      <c r="AJ47" s="155"/>
      <c r="AK47" s="155"/>
      <c r="AL47" s="155"/>
      <c r="AM47" s="34"/>
      <c r="AN47" s="34"/>
      <c r="AO47" s="34"/>
      <c r="AP47" s="34"/>
      <c r="AQ47" s="34"/>
      <c r="AR47" s="34"/>
      <c r="AS47" s="34"/>
      <c r="AT47" s="34"/>
      <c r="AU47" s="34"/>
      <c r="AV47" s="35"/>
      <c r="AW47" s="147"/>
      <c r="AX47" s="147"/>
      <c r="AY47" s="147"/>
      <c r="AZ47" s="147"/>
      <c r="BA47" s="147"/>
      <c r="BB47" s="147"/>
      <c r="BC47" s="147"/>
      <c r="BD47" s="147"/>
      <c r="BE47" s="147"/>
      <c r="BF47" s="147"/>
      <c r="BG47" s="147"/>
      <c r="BH47" s="147"/>
      <c r="BI47" s="147"/>
      <c r="BJ47" s="147"/>
      <c r="BK47" s="147"/>
      <c r="BL47" s="147"/>
      <c r="BM47" s="147"/>
      <c r="BN47" s="147"/>
      <c r="BO47" s="36"/>
    </row>
    <row r="48" spans="1:67" ht="4.5" customHeight="1" x14ac:dyDescent="0.25">
      <c r="A48" s="148"/>
      <c r="B48" s="149"/>
      <c r="C48" s="149"/>
      <c r="D48" s="149"/>
      <c r="E48" s="149"/>
      <c r="F48" s="149"/>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149"/>
      <c r="AG48" s="149"/>
      <c r="AH48" s="149"/>
      <c r="AI48" s="149"/>
      <c r="AJ48" s="149"/>
      <c r="AK48" s="149"/>
      <c r="AL48" s="149"/>
      <c r="AM48" s="149"/>
      <c r="AN48" s="149"/>
      <c r="AO48" s="149"/>
      <c r="AP48" s="149"/>
      <c r="AQ48" s="149"/>
      <c r="AR48" s="149"/>
      <c r="AS48" s="149"/>
      <c r="AT48" s="149"/>
      <c r="AU48" s="149"/>
      <c r="AV48" s="149"/>
      <c r="AW48" s="149"/>
      <c r="AX48" s="149"/>
      <c r="AY48" s="149"/>
      <c r="AZ48" s="149"/>
      <c r="BA48" s="149"/>
      <c r="BB48" s="149"/>
      <c r="BC48" s="149"/>
      <c r="BD48" s="149"/>
      <c r="BE48" s="149"/>
      <c r="BF48" s="149"/>
      <c r="BG48" s="149"/>
      <c r="BH48" s="149"/>
      <c r="BI48" s="149"/>
      <c r="BJ48" s="149"/>
      <c r="BK48" s="149"/>
      <c r="BL48" s="149"/>
      <c r="BM48" s="149"/>
      <c r="BN48" s="149"/>
      <c r="BO48" s="150"/>
    </row>
    <row r="49" spans="1:67" ht="13.5" customHeight="1" x14ac:dyDescent="0.25">
      <c r="A49" s="133" t="s">
        <v>43</v>
      </c>
      <c r="B49" s="133"/>
      <c r="C49" s="133"/>
      <c r="D49" s="133"/>
      <c r="E49" s="133"/>
      <c r="F49" s="133"/>
      <c r="G49" s="133"/>
      <c r="H49" s="133"/>
      <c r="I49" s="133"/>
      <c r="J49" s="133"/>
      <c r="K49" s="133"/>
      <c r="L49" s="133"/>
      <c r="M49" s="133"/>
      <c r="N49" s="133"/>
      <c r="O49" s="133"/>
      <c r="P49" s="133"/>
      <c r="Q49" s="133"/>
      <c r="R49" s="133"/>
      <c r="S49" s="133"/>
      <c r="T49" s="133"/>
      <c r="U49" s="133"/>
      <c r="V49" s="133"/>
      <c r="W49" s="133"/>
      <c r="X49" s="133"/>
      <c r="Y49" s="133"/>
      <c r="Z49" s="133"/>
      <c r="AA49" s="133"/>
      <c r="AB49" s="133"/>
      <c r="AC49" s="134" t="s">
        <v>44</v>
      </c>
      <c r="AD49" s="135"/>
      <c r="AE49" s="135"/>
      <c r="AF49" s="135"/>
      <c r="AG49" s="135"/>
      <c r="AH49" s="135"/>
      <c r="AI49" s="135"/>
      <c r="AJ49" s="135"/>
      <c r="AK49" s="135"/>
      <c r="AL49" s="135"/>
      <c r="AM49" s="135"/>
      <c r="AN49" s="135"/>
      <c r="AO49" s="135"/>
      <c r="AP49" s="135"/>
      <c r="AQ49" s="135"/>
      <c r="AR49" s="135"/>
      <c r="AS49" s="135"/>
      <c r="AT49" s="135"/>
      <c r="AU49" s="135"/>
      <c r="AV49" s="135"/>
      <c r="AW49" s="135"/>
      <c r="AX49" s="135"/>
      <c r="AY49" s="135"/>
      <c r="AZ49" s="135"/>
      <c r="BA49" s="135"/>
      <c r="BB49" s="135"/>
      <c r="BC49" s="135"/>
      <c r="BD49" s="135"/>
      <c r="BE49" s="135"/>
      <c r="BF49" s="135"/>
      <c r="BG49" s="135"/>
      <c r="BH49" s="135"/>
      <c r="BI49" s="135"/>
      <c r="BJ49" s="135"/>
      <c r="BK49" s="135"/>
      <c r="BL49" s="135"/>
      <c r="BM49" s="135"/>
      <c r="BN49" s="135"/>
      <c r="BO49" s="136"/>
    </row>
    <row r="50" spans="1:67" ht="26.25" customHeight="1" x14ac:dyDescent="0.25">
      <c r="A50" s="133"/>
      <c r="B50" s="133"/>
      <c r="C50" s="133"/>
      <c r="D50" s="133"/>
      <c r="E50" s="133"/>
      <c r="F50" s="133"/>
      <c r="G50" s="133"/>
      <c r="H50" s="133"/>
      <c r="I50" s="133"/>
      <c r="J50" s="133"/>
      <c r="K50" s="133"/>
      <c r="L50" s="133"/>
      <c r="M50" s="133"/>
      <c r="N50" s="133"/>
      <c r="O50" s="133"/>
      <c r="P50" s="133"/>
      <c r="Q50" s="133"/>
      <c r="R50" s="133"/>
      <c r="S50" s="133"/>
      <c r="T50" s="133"/>
      <c r="U50" s="133"/>
      <c r="V50" s="133"/>
      <c r="W50" s="133"/>
      <c r="X50" s="133"/>
      <c r="Y50" s="133"/>
      <c r="Z50" s="133"/>
      <c r="AA50" s="133"/>
      <c r="AB50" s="133"/>
      <c r="AC50" s="137"/>
      <c r="AD50" s="138"/>
      <c r="AE50" s="138"/>
      <c r="AF50" s="138"/>
      <c r="AG50" s="138"/>
      <c r="AH50" s="138"/>
      <c r="AI50" s="138"/>
      <c r="AJ50" s="138"/>
      <c r="AK50" s="138"/>
      <c r="AL50" s="138"/>
      <c r="AM50" s="138"/>
      <c r="AN50" s="138"/>
      <c r="AO50" s="138"/>
      <c r="AP50" s="138"/>
      <c r="AQ50" s="138"/>
      <c r="AR50" s="138"/>
      <c r="AS50" s="138"/>
      <c r="AT50" s="138"/>
      <c r="AU50" s="138"/>
      <c r="AV50" s="138"/>
      <c r="AW50" s="138"/>
      <c r="AX50" s="138"/>
      <c r="AY50" s="138"/>
      <c r="AZ50" s="138"/>
      <c r="BA50" s="138"/>
      <c r="BB50" s="138"/>
      <c r="BC50" s="138"/>
      <c r="BD50" s="138"/>
      <c r="BE50" s="138"/>
      <c r="BF50" s="138"/>
      <c r="BG50" s="138"/>
      <c r="BH50" s="138"/>
      <c r="BI50" s="138"/>
      <c r="BJ50" s="138"/>
      <c r="BK50" s="138"/>
      <c r="BL50" s="138"/>
      <c r="BM50" s="138"/>
      <c r="BN50" s="138"/>
      <c r="BO50" s="139"/>
    </row>
    <row r="51" spans="1:67" ht="22.5" customHeight="1" x14ac:dyDescent="0.25">
      <c r="A51" s="390">
        <v>1</v>
      </c>
      <c r="B51" s="391"/>
      <c r="C51" s="392" t="s">
        <v>45</v>
      </c>
      <c r="D51" s="393"/>
      <c r="E51" s="393"/>
      <c r="F51" s="393"/>
      <c r="G51" s="393"/>
      <c r="H51" s="393"/>
      <c r="I51" s="393"/>
      <c r="J51" s="393"/>
      <c r="K51" s="393"/>
      <c r="L51" s="393"/>
      <c r="M51" s="393"/>
      <c r="N51" s="393"/>
      <c r="O51" s="393"/>
      <c r="P51" s="393"/>
      <c r="Q51" s="393"/>
      <c r="R51" s="393"/>
      <c r="S51" s="393"/>
      <c r="T51" s="393"/>
      <c r="U51" s="393"/>
      <c r="V51" s="393"/>
      <c r="W51" s="393"/>
      <c r="X51" s="393"/>
      <c r="Y51" s="393"/>
      <c r="Z51" s="393"/>
      <c r="AA51" s="393"/>
      <c r="AB51" s="394"/>
      <c r="AC51" s="398" t="s">
        <v>46</v>
      </c>
      <c r="AD51" s="399"/>
      <c r="AE51" s="399"/>
      <c r="AF51" s="399"/>
      <c r="AG51" s="399"/>
      <c r="AH51" s="399"/>
      <c r="AI51" s="399"/>
      <c r="AJ51" s="399"/>
      <c r="AK51" s="399"/>
      <c r="AL51" s="399"/>
      <c r="AM51" s="399"/>
      <c r="AN51" s="399"/>
      <c r="AO51" s="399"/>
      <c r="AP51" s="399"/>
      <c r="AQ51" s="399"/>
      <c r="AR51" s="399"/>
      <c r="AS51" s="399"/>
      <c r="AT51" s="399"/>
      <c r="AU51" s="399"/>
      <c r="AV51" s="399"/>
      <c r="AW51" s="399"/>
      <c r="AX51" s="399"/>
      <c r="AY51" s="399"/>
      <c r="AZ51" s="399"/>
      <c r="BA51" s="399"/>
      <c r="BB51" s="399"/>
      <c r="BC51" s="399"/>
      <c r="BD51" s="399"/>
      <c r="BE51" s="399"/>
      <c r="BF51" s="399"/>
      <c r="BG51" s="399"/>
      <c r="BH51" s="399"/>
      <c r="BI51" s="399"/>
      <c r="BJ51" s="399"/>
      <c r="BK51" s="399"/>
      <c r="BL51" s="399"/>
      <c r="BM51" s="399"/>
      <c r="BN51" s="399"/>
      <c r="BO51" s="400"/>
    </row>
    <row r="52" spans="1:67" s="29" customFormat="1" ht="22.5" customHeight="1" x14ac:dyDescent="0.25">
      <c r="A52" s="104">
        <v>2</v>
      </c>
      <c r="B52" s="104"/>
      <c r="C52" s="395"/>
      <c r="D52" s="396"/>
      <c r="E52" s="396"/>
      <c r="F52" s="396"/>
      <c r="G52" s="396"/>
      <c r="H52" s="396"/>
      <c r="I52" s="396"/>
      <c r="J52" s="396"/>
      <c r="K52" s="396"/>
      <c r="L52" s="396"/>
      <c r="M52" s="396"/>
      <c r="N52" s="396"/>
      <c r="O52" s="396"/>
      <c r="P52" s="396"/>
      <c r="Q52" s="396"/>
      <c r="R52" s="396"/>
      <c r="S52" s="396"/>
      <c r="T52" s="396"/>
      <c r="U52" s="396"/>
      <c r="V52" s="396"/>
      <c r="W52" s="396"/>
      <c r="X52" s="396"/>
      <c r="Y52" s="396"/>
      <c r="Z52" s="396"/>
      <c r="AA52" s="396"/>
      <c r="AB52" s="397"/>
      <c r="AC52" s="401"/>
      <c r="AD52" s="402"/>
      <c r="AE52" s="402"/>
      <c r="AF52" s="402"/>
      <c r="AG52" s="402"/>
      <c r="AH52" s="402"/>
      <c r="AI52" s="402"/>
      <c r="AJ52" s="402"/>
      <c r="AK52" s="402"/>
      <c r="AL52" s="402"/>
      <c r="AM52" s="402"/>
      <c r="AN52" s="402"/>
      <c r="AO52" s="402"/>
      <c r="AP52" s="402"/>
      <c r="AQ52" s="402"/>
      <c r="AR52" s="402"/>
      <c r="AS52" s="402"/>
      <c r="AT52" s="402"/>
      <c r="AU52" s="402"/>
      <c r="AV52" s="402"/>
      <c r="AW52" s="402"/>
      <c r="AX52" s="402"/>
      <c r="AY52" s="402"/>
      <c r="AZ52" s="402"/>
      <c r="BA52" s="402"/>
      <c r="BB52" s="402"/>
      <c r="BC52" s="402"/>
      <c r="BD52" s="402"/>
      <c r="BE52" s="402"/>
      <c r="BF52" s="402"/>
      <c r="BG52" s="402"/>
      <c r="BH52" s="402"/>
      <c r="BI52" s="402"/>
      <c r="BJ52" s="402"/>
      <c r="BK52" s="402"/>
      <c r="BL52" s="402"/>
      <c r="BM52" s="402"/>
      <c r="BN52" s="402"/>
      <c r="BO52" s="403"/>
    </row>
    <row r="53" spans="1:67" s="29" customFormat="1" ht="22.5" customHeight="1" x14ac:dyDescent="0.25">
      <c r="A53" s="104">
        <v>3</v>
      </c>
      <c r="B53" s="104"/>
      <c r="C53" s="395"/>
      <c r="D53" s="396"/>
      <c r="E53" s="396"/>
      <c r="F53" s="396"/>
      <c r="G53" s="396"/>
      <c r="H53" s="396"/>
      <c r="I53" s="396"/>
      <c r="J53" s="396"/>
      <c r="K53" s="396"/>
      <c r="L53" s="396"/>
      <c r="M53" s="396"/>
      <c r="N53" s="396"/>
      <c r="O53" s="396"/>
      <c r="P53" s="396"/>
      <c r="Q53" s="396"/>
      <c r="R53" s="396"/>
      <c r="S53" s="396"/>
      <c r="T53" s="396"/>
      <c r="U53" s="396"/>
      <c r="V53" s="396"/>
      <c r="W53" s="396"/>
      <c r="X53" s="396"/>
      <c r="Y53" s="396"/>
      <c r="Z53" s="396"/>
      <c r="AA53" s="396"/>
      <c r="AB53" s="397"/>
      <c r="AC53" s="401"/>
      <c r="AD53" s="402"/>
      <c r="AE53" s="402"/>
      <c r="AF53" s="402"/>
      <c r="AG53" s="402"/>
      <c r="AH53" s="402"/>
      <c r="AI53" s="402"/>
      <c r="AJ53" s="402"/>
      <c r="AK53" s="402"/>
      <c r="AL53" s="402"/>
      <c r="AM53" s="402"/>
      <c r="AN53" s="402"/>
      <c r="AO53" s="402"/>
      <c r="AP53" s="402"/>
      <c r="AQ53" s="402"/>
      <c r="AR53" s="402"/>
      <c r="AS53" s="402"/>
      <c r="AT53" s="402"/>
      <c r="AU53" s="402"/>
      <c r="AV53" s="402"/>
      <c r="AW53" s="402"/>
      <c r="AX53" s="402"/>
      <c r="AY53" s="402"/>
      <c r="AZ53" s="402"/>
      <c r="BA53" s="402"/>
      <c r="BB53" s="402"/>
      <c r="BC53" s="402"/>
      <c r="BD53" s="402"/>
      <c r="BE53" s="402"/>
      <c r="BF53" s="402"/>
      <c r="BG53" s="402"/>
      <c r="BH53" s="402"/>
      <c r="BI53" s="402"/>
      <c r="BJ53" s="402"/>
      <c r="BK53" s="402"/>
      <c r="BL53" s="402"/>
      <c r="BM53" s="402"/>
      <c r="BN53" s="402"/>
      <c r="BO53" s="403"/>
    </row>
    <row r="54" spans="1:67" s="29" customFormat="1" ht="22.5" customHeight="1" x14ac:dyDescent="0.25">
      <c r="A54" s="104">
        <v>4</v>
      </c>
      <c r="B54" s="104"/>
      <c r="C54" s="395"/>
      <c r="D54" s="396"/>
      <c r="E54" s="396"/>
      <c r="F54" s="396"/>
      <c r="G54" s="396"/>
      <c r="H54" s="396"/>
      <c r="I54" s="396"/>
      <c r="J54" s="396"/>
      <c r="K54" s="396"/>
      <c r="L54" s="396"/>
      <c r="M54" s="396"/>
      <c r="N54" s="396"/>
      <c r="O54" s="396"/>
      <c r="P54" s="396"/>
      <c r="Q54" s="396"/>
      <c r="R54" s="396"/>
      <c r="S54" s="396"/>
      <c r="T54" s="396"/>
      <c r="U54" s="396"/>
      <c r="V54" s="396"/>
      <c r="W54" s="396"/>
      <c r="X54" s="396"/>
      <c r="Y54" s="396"/>
      <c r="Z54" s="396"/>
      <c r="AA54" s="396"/>
      <c r="AB54" s="397"/>
      <c r="AC54" s="401"/>
      <c r="AD54" s="402"/>
      <c r="AE54" s="402"/>
      <c r="AF54" s="402"/>
      <c r="AG54" s="402"/>
      <c r="AH54" s="402"/>
      <c r="AI54" s="402"/>
      <c r="AJ54" s="402"/>
      <c r="AK54" s="402"/>
      <c r="AL54" s="402"/>
      <c r="AM54" s="402"/>
      <c r="AN54" s="402"/>
      <c r="AO54" s="402"/>
      <c r="AP54" s="402"/>
      <c r="AQ54" s="402"/>
      <c r="AR54" s="402"/>
      <c r="AS54" s="402"/>
      <c r="AT54" s="402"/>
      <c r="AU54" s="402"/>
      <c r="AV54" s="402"/>
      <c r="AW54" s="402"/>
      <c r="AX54" s="402"/>
      <c r="AY54" s="402"/>
      <c r="AZ54" s="402"/>
      <c r="BA54" s="402"/>
      <c r="BB54" s="402"/>
      <c r="BC54" s="402"/>
      <c r="BD54" s="402"/>
      <c r="BE54" s="402"/>
      <c r="BF54" s="402"/>
      <c r="BG54" s="402"/>
      <c r="BH54" s="402"/>
      <c r="BI54" s="402"/>
      <c r="BJ54" s="402"/>
      <c r="BK54" s="402"/>
      <c r="BL54" s="402"/>
      <c r="BM54" s="402"/>
      <c r="BN54" s="402"/>
      <c r="BO54" s="403"/>
    </row>
    <row r="55" spans="1:67" s="29" customFormat="1" ht="29.25" customHeight="1" x14ac:dyDescent="0.25">
      <c r="A55" s="104">
        <v>5</v>
      </c>
      <c r="B55" s="104"/>
      <c r="C55" s="395"/>
      <c r="D55" s="396"/>
      <c r="E55" s="396"/>
      <c r="F55" s="396"/>
      <c r="G55" s="396"/>
      <c r="H55" s="396"/>
      <c r="I55" s="396"/>
      <c r="J55" s="396"/>
      <c r="K55" s="396"/>
      <c r="L55" s="396"/>
      <c r="M55" s="396"/>
      <c r="N55" s="396"/>
      <c r="O55" s="396"/>
      <c r="P55" s="396"/>
      <c r="Q55" s="396"/>
      <c r="R55" s="396"/>
      <c r="S55" s="396"/>
      <c r="T55" s="396"/>
      <c r="U55" s="396"/>
      <c r="V55" s="396"/>
      <c r="W55" s="396"/>
      <c r="X55" s="396"/>
      <c r="Y55" s="396"/>
      <c r="Z55" s="396"/>
      <c r="AA55" s="396"/>
      <c r="AB55" s="397"/>
      <c r="AC55" s="401"/>
      <c r="AD55" s="402"/>
      <c r="AE55" s="402"/>
      <c r="AF55" s="402"/>
      <c r="AG55" s="402"/>
      <c r="AH55" s="402"/>
      <c r="AI55" s="402"/>
      <c r="AJ55" s="402"/>
      <c r="AK55" s="402"/>
      <c r="AL55" s="402"/>
      <c r="AM55" s="402"/>
      <c r="AN55" s="402"/>
      <c r="AO55" s="402"/>
      <c r="AP55" s="402"/>
      <c r="AQ55" s="402"/>
      <c r="AR55" s="402"/>
      <c r="AS55" s="402"/>
      <c r="AT55" s="402"/>
      <c r="AU55" s="402"/>
      <c r="AV55" s="402"/>
      <c r="AW55" s="402"/>
      <c r="AX55" s="402"/>
      <c r="AY55" s="402"/>
      <c r="AZ55" s="402"/>
      <c r="BA55" s="402"/>
      <c r="BB55" s="402"/>
      <c r="BC55" s="402"/>
      <c r="BD55" s="402"/>
      <c r="BE55" s="402"/>
      <c r="BF55" s="402"/>
      <c r="BG55" s="402"/>
      <c r="BH55" s="402"/>
      <c r="BI55" s="402"/>
      <c r="BJ55" s="402"/>
      <c r="BK55" s="402"/>
      <c r="BL55" s="402"/>
      <c r="BM55" s="402"/>
      <c r="BN55" s="402"/>
      <c r="BO55" s="403"/>
    </row>
    <row r="56" spans="1:67" s="29" customFormat="1" ht="39" customHeight="1" x14ac:dyDescent="0.25">
      <c r="A56" s="104">
        <v>6</v>
      </c>
      <c r="B56" s="104"/>
      <c r="C56" s="395"/>
      <c r="D56" s="396"/>
      <c r="E56" s="396"/>
      <c r="F56" s="396"/>
      <c r="G56" s="396"/>
      <c r="H56" s="396"/>
      <c r="I56" s="396"/>
      <c r="J56" s="396"/>
      <c r="K56" s="396"/>
      <c r="L56" s="396"/>
      <c r="M56" s="396"/>
      <c r="N56" s="396"/>
      <c r="O56" s="396"/>
      <c r="P56" s="396"/>
      <c r="Q56" s="396"/>
      <c r="R56" s="396"/>
      <c r="S56" s="396"/>
      <c r="T56" s="396"/>
      <c r="U56" s="396"/>
      <c r="V56" s="396"/>
      <c r="W56" s="396"/>
      <c r="X56" s="396"/>
      <c r="Y56" s="396"/>
      <c r="Z56" s="396"/>
      <c r="AA56" s="396"/>
      <c r="AB56" s="397"/>
      <c r="AC56" s="401"/>
      <c r="AD56" s="402"/>
      <c r="AE56" s="402"/>
      <c r="AF56" s="402"/>
      <c r="AG56" s="402"/>
      <c r="AH56" s="402"/>
      <c r="AI56" s="402"/>
      <c r="AJ56" s="402"/>
      <c r="AK56" s="402"/>
      <c r="AL56" s="402"/>
      <c r="AM56" s="402"/>
      <c r="AN56" s="402"/>
      <c r="AO56" s="402"/>
      <c r="AP56" s="402"/>
      <c r="AQ56" s="402"/>
      <c r="AR56" s="402"/>
      <c r="AS56" s="402"/>
      <c r="AT56" s="402"/>
      <c r="AU56" s="402"/>
      <c r="AV56" s="402"/>
      <c r="AW56" s="402"/>
      <c r="AX56" s="402"/>
      <c r="AY56" s="402"/>
      <c r="AZ56" s="402"/>
      <c r="BA56" s="402"/>
      <c r="BB56" s="402"/>
      <c r="BC56" s="402"/>
      <c r="BD56" s="402"/>
      <c r="BE56" s="402"/>
      <c r="BF56" s="402"/>
      <c r="BG56" s="402"/>
      <c r="BH56" s="402"/>
      <c r="BI56" s="402"/>
      <c r="BJ56" s="402"/>
      <c r="BK56" s="402"/>
      <c r="BL56" s="402"/>
      <c r="BM56" s="402"/>
      <c r="BN56" s="402"/>
      <c r="BO56" s="403"/>
    </row>
    <row r="57" spans="1:67" s="27" customFormat="1" ht="44.25" customHeight="1" x14ac:dyDescent="0.25">
      <c r="A57" s="104">
        <v>7</v>
      </c>
      <c r="B57" s="104"/>
      <c r="C57" s="395"/>
      <c r="D57" s="396"/>
      <c r="E57" s="396"/>
      <c r="F57" s="396"/>
      <c r="G57" s="396"/>
      <c r="H57" s="396"/>
      <c r="I57" s="396"/>
      <c r="J57" s="396"/>
      <c r="K57" s="396"/>
      <c r="L57" s="396"/>
      <c r="M57" s="396"/>
      <c r="N57" s="396"/>
      <c r="O57" s="396"/>
      <c r="P57" s="396"/>
      <c r="Q57" s="396"/>
      <c r="R57" s="396"/>
      <c r="S57" s="396"/>
      <c r="T57" s="396"/>
      <c r="U57" s="396"/>
      <c r="V57" s="396"/>
      <c r="W57" s="396"/>
      <c r="X57" s="396"/>
      <c r="Y57" s="396"/>
      <c r="Z57" s="396"/>
      <c r="AA57" s="396"/>
      <c r="AB57" s="397"/>
      <c r="AC57" s="401"/>
      <c r="AD57" s="402"/>
      <c r="AE57" s="402"/>
      <c r="AF57" s="402"/>
      <c r="AG57" s="402"/>
      <c r="AH57" s="402"/>
      <c r="AI57" s="402"/>
      <c r="AJ57" s="402"/>
      <c r="AK57" s="402"/>
      <c r="AL57" s="402"/>
      <c r="AM57" s="402"/>
      <c r="AN57" s="402"/>
      <c r="AO57" s="402"/>
      <c r="AP57" s="402"/>
      <c r="AQ57" s="402"/>
      <c r="AR57" s="402"/>
      <c r="AS57" s="402"/>
      <c r="AT57" s="402"/>
      <c r="AU57" s="402"/>
      <c r="AV57" s="402"/>
      <c r="AW57" s="402"/>
      <c r="AX57" s="402"/>
      <c r="AY57" s="402"/>
      <c r="AZ57" s="402"/>
      <c r="BA57" s="402"/>
      <c r="BB57" s="402"/>
      <c r="BC57" s="402"/>
      <c r="BD57" s="402"/>
      <c r="BE57" s="402"/>
      <c r="BF57" s="402"/>
      <c r="BG57" s="402"/>
      <c r="BH57" s="402"/>
      <c r="BI57" s="402"/>
      <c r="BJ57" s="402"/>
      <c r="BK57" s="402"/>
      <c r="BL57" s="402"/>
      <c r="BM57" s="402"/>
      <c r="BN57" s="402"/>
      <c r="BO57" s="403"/>
    </row>
    <row r="58" spans="1:67" s="27" customFormat="1" ht="42" customHeight="1" x14ac:dyDescent="0.25">
      <c r="A58" s="104">
        <v>8</v>
      </c>
      <c r="B58" s="104"/>
      <c r="C58" s="395"/>
      <c r="D58" s="396"/>
      <c r="E58" s="396"/>
      <c r="F58" s="396"/>
      <c r="G58" s="396"/>
      <c r="H58" s="396"/>
      <c r="I58" s="396"/>
      <c r="J58" s="396"/>
      <c r="K58" s="396"/>
      <c r="L58" s="396"/>
      <c r="M58" s="396"/>
      <c r="N58" s="396"/>
      <c r="O58" s="396"/>
      <c r="P58" s="396"/>
      <c r="Q58" s="396"/>
      <c r="R58" s="396"/>
      <c r="S58" s="396"/>
      <c r="T58" s="396"/>
      <c r="U58" s="396"/>
      <c r="V58" s="396"/>
      <c r="W58" s="396"/>
      <c r="X58" s="396"/>
      <c r="Y58" s="396"/>
      <c r="Z58" s="396"/>
      <c r="AA58" s="396"/>
      <c r="AB58" s="397"/>
      <c r="AC58" s="401"/>
      <c r="AD58" s="402"/>
      <c r="AE58" s="402"/>
      <c r="AF58" s="402"/>
      <c r="AG58" s="402"/>
      <c r="AH58" s="402"/>
      <c r="AI58" s="402"/>
      <c r="AJ58" s="402"/>
      <c r="AK58" s="402"/>
      <c r="AL58" s="402"/>
      <c r="AM58" s="402"/>
      <c r="AN58" s="402"/>
      <c r="AO58" s="402"/>
      <c r="AP58" s="402"/>
      <c r="AQ58" s="402"/>
      <c r="AR58" s="402"/>
      <c r="AS58" s="402"/>
      <c r="AT58" s="402"/>
      <c r="AU58" s="402"/>
      <c r="AV58" s="402"/>
      <c r="AW58" s="402"/>
      <c r="AX58" s="402"/>
      <c r="AY58" s="402"/>
      <c r="AZ58" s="402"/>
      <c r="BA58" s="402"/>
      <c r="BB58" s="402"/>
      <c r="BC58" s="402"/>
      <c r="BD58" s="402"/>
      <c r="BE58" s="402"/>
      <c r="BF58" s="402"/>
      <c r="BG58" s="402"/>
      <c r="BH58" s="402"/>
      <c r="BI58" s="402"/>
      <c r="BJ58" s="402"/>
      <c r="BK58" s="402"/>
      <c r="BL58" s="402"/>
      <c r="BM58" s="402"/>
      <c r="BN58" s="402"/>
      <c r="BO58" s="403"/>
    </row>
    <row r="59" spans="1:67" s="27" customFormat="1" ht="110.25" customHeight="1" x14ac:dyDescent="0.25">
      <c r="A59" s="104">
        <v>9</v>
      </c>
      <c r="B59" s="104"/>
      <c r="C59" s="395"/>
      <c r="D59" s="396"/>
      <c r="E59" s="396"/>
      <c r="F59" s="396"/>
      <c r="G59" s="396"/>
      <c r="H59" s="396"/>
      <c r="I59" s="396"/>
      <c r="J59" s="396"/>
      <c r="K59" s="396"/>
      <c r="L59" s="396"/>
      <c r="M59" s="396"/>
      <c r="N59" s="396"/>
      <c r="O59" s="396"/>
      <c r="P59" s="396"/>
      <c r="Q59" s="396"/>
      <c r="R59" s="396"/>
      <c r="S59" s="396"/>
      <c r="T59" s="396"/>
      <c r="U59" s="396"/>
      <c r="V59" s="396"/>
      <c r="W59" s="396"/>
      <c r="X59" s="396"/>
      <c r="Y59" s="396"/>
      <c r="Z59" s="396"/>
      <c r="AA59" s="396"/>
      <c r="AB59" s="397"/>
      <c r="AC59" s="401"/>
      <c r="AD59" s="402"/>
      <c r="AE59" s="402"/>
      <c r="AF59" s="402"/>
      <c r="AG59" s="402"/>
      <c r="AH59" s="402"/>
      <c r="AI59" s="402"/>
      <c r="AJ59" s="402"/>
      <c r="AK59" s="402"/>
      <c r="AL59" s="402"/>
      <c r="AM59" s="402"/>
      <c r="AN59" s="402"/>
      <c r="AO59" s="402"/>
      <c r="AP59" s="402"/>
      <c r="AQ59" s="402"/>
      <c r="AR59" s="402"/>
      <c r="AS59" s="402"/>
      <c r="AT59" s="402"/>
      <c r="AU59" s="402"/>
      <c r="AV59" s="402"/>
      <c r="AW59" s="402"/>
      <c r="AX59" s="402"/>
      <c r="AY59" s="402"/>
      <c r="AZ59" s="402"/>
      <c r="BA59" s="402"/>
      <c r="BB59" s="402"/>
      <c r="BC59" s="402"/>
      <c r="BD59" s="402"/>
      <c r="BE59" s="402"/>
      <c r="BF59" s="402"/>
      <c r="BG59" s="402"/>
      <c r="BH59" s="402"/>
      <c r="BI59" s="402"/>
      <c r="BJ59" s="402"/>
      <c r="BK59" s="402"/>
      <c r="BL59" s="402"/>
      <c r="BM59" s="402"/>
      <c r="BN59" s="402"/>
      <c r="BO59" s="403"/>
    </row>
    <row r="60" spans="1:67" s="27" customFormat="1" ht="21.75" customHeight="1" x14ac:dyDescent="0.25">
      <c r="A60" s="37"/>
      <c r="B60" s="38"/>
      <c r="C60" s="39"/>
      <c r="D60" s="39"/>
      <c r="E60" s="39"/>
      <c r="F60" s="39"/>
      <c r="G60" s="39"/>
      <c r="H60" s="39"/>
      <c r="I60" s="39"/>
      <c r="J60" s="39"/>
      <c r="K60" s="39"/>
      <c r="L60" s="39"/>
      <c r="M60" s="39"/>
      <c r="N60" s="39"/>
      <c r="O60" s="39"/>
      <c r="P60" s="39"/>
      <c r="Q60" s="39"/>
      <c r="R60" s="39"/>
      <c r="S60" s="39"/>
      <c r="T60" s="39"/>
      <c r="U60" s="39"/>
      <c r="V60" s="39"/>
      <c r="W60" s="39"/>
      <c r="X60" s="39"/>
      <c r="Y60" s="40"/>
      <c r="Z60" s="40"/>
      <c r="AA60" s="40"/>
      <c r="AB60" s="40"/>
      <c r="AC60" s="40"/>
      <c r="AD60" s="40"/>
      <c r="AE60" s="40"/>
      <c r="AF60" s="40"/>
      <c r="AG60" s="41"/>
      <c r="AH60" s="40"/>
      <c r="AI60" s="40"/>
      <c r="AJ60" s="40"/>
      <c r="AK60" s="40"/>
      <c r="AL60" s="40"/>
      <c r="AM60" s="41"/>
      <c r="AN60" s="41"/>
      <c r="AO60" s="41"/>
      <c r="AP60" s="41"/>
      <c r="AQ60" s="41"/>
      <c r="AR60" s="41"/>
      <c r="AS60" s="41"/>
      <c r="AT60" s="41"/>
      <c r="AU60" s="41"/>
      <c r="AV60" s="41"/>
      <c r="AW60" s="41"/>
      <c r="AX60" s="41"/>
      <c r="AY60" s="41"/>
      <c r="AZ60" s="41"/>
      <c r="BC60" s="41"/>
      <c r="BD60" s="41"/>
      <c r="BE60" s="41"/>
      <c r="BF60" s="41"/>
      <c r="BO60" s="28"/>
    </row>
    <row r="61" spans="1:67" s="12" customFormat="1" ht="6" customHeight="1" x14ac:dyDescent="0.25">
      <c r="A61" s="105" t="s">
        <v>47</v>
      </c>
      <c r="B61" s="106"/>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c r="AA61" s="106"/>
      <c r="AB61" s="106"/>
      <c r="AC61" s="106"/>
      <c r="AD61" s="106"/>
      <c r="AE61" s="106"/>
      <c r="AF61" s="107"/>
      <c r="AH61" s="114" t="s">
        <v>48</v>
      </c>
      <c r="AI61" s="115"/>
      <c r="AJ61" s="115"/>
      <c r="AK61" s="115"/>
      <c r="AL61" s="115"/>
      <c r="AM61" s="115"/>
      <c r="AN61" s="115"/>
      <c r="AO61" s="115"/>
      <c r="AP61" s="115"/>
      <c r="AQ61" s="115"/>
      <c r="AR61" s="115"/>
      <c r="AS61" s="115"/>
      <c r="AT61" s="115"/>
      <c r="AU61" s="115"/>
      <c r="AV61" s="115"/>
      <c r="AW61" s="115"/>
      <c r="AX61" s="115"/>
      <c r="AY61" s="115"/>
      <c r="AZ61" s="115"/>
      <c r="BA61" s="115"/>
      <c r="BB61" s="115"/>
      <c r="BC61" s="115"/>
      <c r="BD61" s="115"/>
      <c r="BE61" s="115"/>
      <c r="BF61" s="115"/>
      <c r="BG61" s="115"/>
      <c r="BH61" s="115"/>
      <c r="BI61" s="115"/>
      <c r="BJ61" s="115"/>
      <c r="BK61" s="115"/>
      <c r="BL61" s="115"/>
      <c r="BM61" s="115"/>
      <c r="BN61" s="115"/>
      <c r="BO61" s="116"/>
    </row>
    <row r="62" spans="1:67" s="12" customFormat="1" ht="6" customHeight="1" x14ac:dyDescent="0.25">
      <c r="A62" s="108"/>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B62" s="109"/>
      <c r="AC62" s="109"/>
      <c r="AD62" s="109"/>
      <c r="AE62" s="109"/>
      <c r="AF62" s="110"/>
      <c r="AH62" s="117"/>
      <c r="AI62" s="118"/>
      <c r="AJ62" s="118"/>
      <c r="AK62" s="118"/>
      <c r="AL62" s="118"/>
      <c r="AM62" s="118"/>
      <c r="AN62" s="118"/>
      <c r="AO62" s="118"/>
      <c r="AP62" s="118"/>
      <c r="AQ62" s="118"/>
      <c r="AR62" s="118"/>
      <c r="AS62" s="118"/>
      <c r="AT62" s="118"/>
      <c r="AU62" s="118"/>
      <c r="AV62" s="118"/>
      <c r="AW62" s="118"/>
      <c r="AX62" s="118"/>
      <c r="AY62" s="118"/>
      <c r="AZ62" s="118"/>
      <c r="BA62" s="118"/>
      <c r="BB62" s="118"/>
      <c r="BC62" s="118"/>
      <c r="BD62" s="118"/>
      <c r="BE62" s="118"/>
      <c r="BF62" s="118"/>
      <c r="BG62" s="118"/>
      <c r="BH62" s="118"/>
      <c r="BI62" s="118"/>
      <c r="BJ62" s="118"/>
      <c r="BK62" s="118"/>
      <c r="BL62" s="118"/>
      <c r="BM62" s="118"/>
      <c r="BN62" s="118"/>
      <c r="BO62" s="119"/>
    </row>
    <row r="63" spans="1:67" s="12" customFormat="1" ht="13.95" customHeight="1" x14ac:dyDescent="0.25">
      <c r="A63" s="108"/>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B63" s="109"/>
      <c r="AC63" s="109"/>
      <c r="AD63" s="109"/>
      <c r="AE63" s="109"/>
      <c r="AF63" s="110"/>
      <c r="AH63" s="117"/>
      <c r="AI63" s="118"/>
      <c r="AJ63" s="118"/>
      <c r="AK63" s="118"/>
      <c r="AL63" s="118"/>
      <c r="AM63" s="118"/>
      <c r="AN63" s="118"/>
      <c r="AO63" s="118"/>
      <c r="AP63" s="118"/>
      <c r="AQ63" s="118"/>
      <c r="AR63" s="118"/>
      <c r="AS63" s="118"/>
      <c r="AT63" s="118"/>
      <c r="AU63" s="118"/>
      <c r="AV63" s="118"/>
      <c r="AW63" s="118"/>
      <c r="AX63" s="118"/>
      <c r="AY63" s="118"/>
      <c r="AZ63" s="118"/>
      <c r="BA63" s="118"/>
      <c r="BB63" s="118"/>
      <c r="BC63" s="118"/>
      <c r="BD63" s="118"/>
      <c r="BE63" s="118"/>
      <c r="BF63" s="118"/>
      <c r="BG63" s="118"/>
      <c r="BH63" s="118"/>
      <c r="BI63" s="118"/>
      <c r="BJ63" s="118"/>
      <c r="BK63" s="118"/>
      <c r="BL63" s="118"/>
      <c r="BM63" s="118"/>
      <c r="BN63" s="118"/>
      <c r="BO63" s="119"/>
    </row>
    <row r="64" spans="1:67" s="12" customFormat="1" ht="13.95" customHeight="1" x14ac:dyDescent="0.25">
      <c r="A64" s="108"/>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B64" s="109"/>
      <c r="AC64" s="109"/>
      <c r="AD64" s="109"/>
      <c r="AE64" s="109"/>
      <c r="AF64" s="110"/>
      <c r="AH64" s="117"/>
      <c r="AI64" s="118"/>
      <c r="AJ64" s="118"/>
      <c r="AK64" s="118"/>
      <c r="AL64" s="118"/>
      <c r="AM64" s="118"/>
      <c r="AN64" s="118"/>
      <c r="AO64" s="118"/>
      <c r="AP64" s="118"/>
      <c r="AQ64" s="118"/>
      <c r="AR64" s="118"/>
      <c r="AS64" s="118"/>
      <c r="AT64" s="118"/>
      <c r="AU64" s="118"/>
      <c r="AV64" s="118"/>
      <c r="AW64" s="118"/>
      <c r="AX64" s="118"/>
      <c r="AY64" s="118"/>
      <c r="AZ64" s="118"/>
      <c r="BA64" s="118"/>
      <c r="BB64" s="118"/>
      <c r="BC64" s="118"/>
      <c r="BD64" s="118"/>
      <c r="BE64" s="118"/>
      <c r="BF64" s="118"/>
      <c r="BG64" s="118"/>
      <c r="BH64" s="118"/>
      <c r="BI64" s="118"/>
      <c r="BJ64" s="118"/>
      <c r="BK64" s="118"/>
      <c r="BL64" s="118"/>
      <c r="BM64" s="118"/>
      <c r="BN64" s="118"/>
      <c r="BO64" s="119"/>
    </row>
    <row r="65" spans="1:67" s="12" customFormat="1" ht="13.95" customHeight="1" x14ac:dyDescent="0.25">
      <c r="A65" s="108"/>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B65" s="109"/>
      <c r="AC65" s="109"/>
      <c r="AD65" s="109"/>
      <c r="AE65" s="109"/>
      <c r="AF65" s="110"/>
      <c r="AH65" s="117"/>
      <c r="AI65" s="118"/>
      <c r="AJ65" s="118"/>
      <c r="AK65" s="118"/>
      <c r="AL65" s="118"/>
      <c r="AM65" s="118"/>
      <c r="AN65" s="118"/>
      <c r="AO65" s="118"/>
      <c r="AP65" s="118"/>
      <c r="AQ65" s="118"/>
      <c r="AR65" s="118"/>
      <c r="AS65" s="118"/>
      <c r="AT65" s="118"/>
      <c r="AU65" s="118"/>
      <c r="AV65" s="118"/>
      <c r="AW65" s="118"/>
      <c r="AX65" s="118"/>
      <c r="AY65" s="118"/>
      <c r="AZ65" s="118"/>
      <c r="BA65" s="118"/>
      <c r="BB65" s="118"/>
      <c r="BC65" s="118"/>
      <c r="BD65" s="118"/>
      <c r="BE65" s="118"/>
      <c r="BF65" s="118"/>
      <c r="BG65" s="118"/>
      <c r="BH65" s="118"/>
      <c r="BI65" s="118"/>
      <c r="BJ65" s="118"/>
      <c r="BK65" s="118"/>
      <c r="BL65" s="118"/>
      <c r="BM65" s="118"/>
      <c r="BN65" s="118"/>
      <c r="BO65" s="119"/>
    </row>
    <row r="66" spans="1:67" s="12" customFormat="1" ht="13.95" customHeight="1" x14ac:dyDescent="0.25">
      <c r="A66" s="111"/>
      <c r="B66" s="112"/>
      <c r="C66" s="112"/>
      <c r="D66" s="112"/>
      <c r="E66" s="112"/>
      <c r="F66" s="112"/>
      <c r="G66" s="112"/>
      <c r="H66" s="112"/>
      <c r="I66" s="112"/>
      <c r="J66" s="112"/>
      <c r="K66" s="112"/>
      <c r="L66" s="112"/>
      <c r="M66" s="112"/>
      <c r="N66" s="112"/>
      <c r="O66" s="112"/>
      <c r="P66" s="112"/>
      <c r="Q66" s="112"/>
      <c r="R66" s="112"/>
      <c r="S66" s="112"/>
      <c r="T66" s="112"/>
      <c r="U66" s="112"/>
      <c r="V66" s="112"/>
      <c r="W66" s="112"/>
      <c r="X66" s="112"/>
      <c r="Y66" s="112"/>
      <c r="Z66" s="112"/>
      <c r="AA66" s="112"/>
      <c r="AB66" s="112"/>
      <c r="AC66" s="112"/>
      <c r="AD66" s="112"/>
      <c r="AE66" s="112"/>
      <c r="AF66" s="113"/>
      <c r="AH66" s="117"/>
      <c r="AI66" s="118"/>
      <c r="AJ66" s="118"/>
      <c r="AK66" s="118"/>
      <c r="AL66" s="118"/>
      <c r="AM66" s="118"/>
      <c r="AN66" s="118"/>
      <c r="AO66" s="118"/>
      <c r="AP66" s="118"/>
      <c r="AQ66" s="118"/>
      <c r="AR66" s="118"/>
      <c r="AS66" s="118"/>
      <c r="AT66" s="118"/>
      <c r="AU66" s="118"/>
      <c r="AV66" s="118"/>
      <c r="AW66" s="118"/>
      <c r="AX66" s="118"/>
      <c r="AY66" s="118"/>
      <c r="AZ66" s="118"/>
      <c r="BA66" s="118"/>
      <c r="BB66" s="118"/>
      <c r="BC66" s="118"/>
      <c r="BD66" s="118"/>
      <c r="BE66" s="118"/>
      <c r="BF66" s="118"/>
      <c r="BG66" s="118"/>
      <c r="BH66" s="118"/>
      <c r="BI66" s="118"/>
      <c r="BJ66" s="118"/>
      <c r="BK66" s="118"/>
      <c r="BL66" s="118"/>
      <c r="BM66" s="118"/>
      <c r="BN66" s="118"/>
      <c r="BO66" s="119"/>
    </row>
    <row r="67" spans="1:67" s="12" customFormat="1" ht="39.6" customHeight="1" x14ac:dyDescent="0.25">
      <c r="A67" s="120" t="s">
        <v>49</v>
      </c>
      <c r="B67" s="121"/>
      <c r="C67" s="121"/>
      <c r="D67" s="121"/>
      <c r="E67" s="121"/>
      <c r="F67" s="121"/>
      <c r="G67" s="121"/>
      <c r="H67" s="121"/>
      <c r="I67" s="121"/>
      <c r="J67" s="121"/>
      <c r="K67" s="121"/>
      <c r="L67" s="121"/>
      <c r="M67" s="121"/>
      <c r="N67" s="121"/>
      <c r="O67" s="121"/>
      <c r="P67" s="121"/>
      <c r="Q67" s="121"/>
      <c r="R67" s="121"/>
      <c r="S67" s="121"/>
      <c r="T67" s="121"/>
      <c r="U67" s="121"/>
      <c r="V67" s="121"/>
      <c r="W67" s="121"/>
      <c r="X67" s="121"/>
      <c r="Y67" s="121"/>
      <c r="Z67" s="121"/>
      <c r="AA67" s="121"/>
      <c r="AB67" s="121"/>
      <c r="AC67" s="121"/>
      <c r="AD67" s="121"/>
      <c r="AE67" s="121"/>
      <c r="AF67" s="122"/>
      <c r="AH67" s="42" t="s">
        <v>50</v>
      </c>
      <c r="AI67" s="43"/>
      <c r="AJ67" s="123">
        <f>+AM10</f>
        <v>52528224</v>
      </c>
      <c r="AK67" s="124"/>
      <c r="AL67" s="124"/>
      <c r="AM67" s="124"/>
      <c r="AN67" s="124"/>
      <c r="AO67" s="124"/>
      <c r="AP67" s="124"/>
      <c r="AQ67" s="124"/>
      <c r="AR67" s="124"/>
      <c r="AS67" s="124"/>
      <c r="AT67" s="125" t="s">
        <v>51</v>
      </c>
      <c r="AU67" s="125"/>
      <c r="AV67" s="123" t="str">
        <f>+AY10</f>
        <v>BOGOTA</v>
      </c>
      <c r="AW67" s="124"/>
      <c r="AX67" s="124"/>
      <c r="AY67" s="124"/>
      <c r="AZ67" s="124"/>
      <c r="BA67" s="124"/>
      <c r="BB67" s="124"/>
      <c r="BC67" s="124"/>
      <c r="BD67" s="124"/>
      <c r="BE67" s="124"/>
      <c r="BF67" s="124"/>
      <c r="BG67" s="124"/>
      <c r="BH67" s="124"/>
      <c r="BI67" s="124"/>
      <c r="BJ67" s="124"/>
      <c r="BK67" s="124"/>
      <c r="BL67" s="124"/>
      <c r="BM67" s="124"/>
      <c r="BN67" s="124"/>
      <c r="BO67" s="126"/>
    </row>
    <row r="68" spans="1:67" s="12" customFormat="1" ht="9.6" customHeight="1" x14ac:dyDescent="0.25">
      <c r="A68" s="45"/>
      <c r="B68" s="46"/>
      <c r="C68" s="46"/>
      <c r="D68" s="46"/>
      <c r="E68" s="46"/>
      <c r="F68" s="46"/>
      <c r="G68" s="46"/>
      <c r="H68" s="46"/>
      <c r="I68" s="46"/>
      <c r="J68" s="46"/>
      <c r="K68" s="46"/>
      <c r="L68" s="46"/>
      <c r="M68" s="46"/>
      <c r="N68" s="46"/>
      <c r="O68" s="46"/>
      <c r="P68" s="46"/>
      <c r="Q68" s="46"/>
      <c r="R68" s="46"/>
      <c r="S68" s="46"/>
      <c r="T68" s="46"/>
      <c r="U68" s="46"/>
      <c r="V68" s="46"/>
      <c r="W68" s="46"/>
      <c r="X68" s="46"/>
      <c r="Y68" s="46"/>
      <c r="Z68" s="46"/>
      <c r="AA68" s="46"/>
      <c r="AB68" s="46"/>
      <c r="AC68" s="46"/>
      <c r="AD68" s="46"/>
      <c r="AE68" s="46"/>
      <c r="AF68" s="46"/>
      <c r="AG68" s="47"/>
      <c r="AH68" s="47"/>
      <c r="AI68" s="47"/>
      <c r="AJ68" s="47"/>
      <c r="AK68" s="47"/>
      <c r="AL68" s="47"/>
      <c r="AM68" s="47"/>
      <c r="AN68" s="47"/>
      <c r="AO68" s="47"/>
      <c r="AP68" s="47"/>
      <c r="AQ68" s="47"/>
      <c r="AR68" s="47"/>
      <c r="AS68" s="47"/>
      <c r="AT68" s="47"/>
      <c r="AU68" s="47"/>
      <c r="AV68" s="47"/>
      <c r="AW68" s="47"/>
      <c r="AX68" s="47"/>
      <c r="AY68" s="47"/>
      <c r="AZ68" s="47"/>
      <c r="BA68" s="47"/>
      <c r="BB68" s="47"/>
      <c r="BC68" s="47"/>
      <c r="BD68" s="47"/>
      <c r="BE68" s="47"/>
      <c r="BF68" s="47"/>
      <c r="BG68" s="47"/>
      <c r="BH68" s="47"/>
      <c r="BI68" s="47"/>
      <c r="BJ68" s="47"/>
      <c r="BK68" s="47"/>
      <c r="BL68" s="47"/>
      <c r="BM68" s="47"/>
      <c r="BN68" s="47"/>
      <c r="BO68" s="48"/>
    </row>
    <row r="69" spans="1:67" ht="13.5" customHeight="1" x14ac:dyDescent="0.25"/>
    <row r="70" spans="1:67" hidden="1" x14ac:dyDescent="0.25">
      <c r="A70" s="12" t="s">
        <v>52</v>
      </c>
      <c r="B70" s="12">
        <v>0.52200000000000002</v>
      </c>
      <c r="C70" s="12"/>
      <c r="D70" s="12">
        <v>0.52200000000000002</v>
      </c>
    </row>
    <row r="71" spans="1:67" ht="12.75" hidden="1" customHeight="1" x14ac:dyDescent="0.25">
      <c r="A71" s="12" t="s">
        <v>53</v>
      </c>
      <c r="B71" s="12">
        <v>1.044</v>
      </c>
      <c r="C71" s="12"/>
      <c r="D71" s="12">
        <v>1.044</v>
      </c>
    </row>
    <row r="72" spans="1:67" hidden="1" x14ac:dyDescent="0.25">
      <c r="A72" s="12" t="s">
        <v>54</v>
      </c>
      <c r="B72" s="12">
        <v>2.4359999999999999</v>
      </c>
      <c r="C72" s="12"/>
      <c r="D72" s="12">
        <v>2.4359999999999999</v>
      </c>
    </row>
    <row r="73" spans="1:67" hidden="1" x14ac:dyDescent="0.25">
      <c r="A73" s="12" t="s">
        <v>55</v>
      </c>
      <c r="B73" s="12">
        <v>4.3499999999999996</v>
      </c>
      <c r="C73" s="12"/>
      <c r="D73" s="12">
        <v>4.3499999999999996</v>
      </c>
    </row>
    <row r="74" spans="1:67" hidden="1" x14ac:dyDescent="0.25">
      <c r="A74" s="12" t="s">
        <v>56</v>
      </c>
      <c r="B74" s="12">
        <v>6.96</v>
      </c>
      <c r="C74" s="12"/>
      <c r="D74" s="12">
        <v>6.96</v>
      </c>
    </row>
    <row r="76" spans="1:67" s="51" customFormat="1" ht="22.95" customHeight="1" x14ac:dyDescent="0.25">
      <c r="A76" s="49"/>
      <c r="B76" s="128" t="s">
        <v>57</v>
      </c>
      <c r="C76" s="128"/>
      <c r="D76" s="128"/>
      <c r="E76" s="128"/>
      <c r="F76" s="128"/>
      <c r="G76" s="128"/>
      <c r="H76" s="128"/>
      <c r="I76" s="128"/>
      <c r="J76" s="128"/>
      <c r="K76" s="128"/>
      <c r="L76" s="128"/>
      <c r="M76" s="128"/>
      <c r="N76" s="128"/>
      <c r="O76" s="128"/>
      <c r="P76" s="128"/>
      <c r="Q76" s="128"/>
      <c r="R76" s="128"/>
      <c r="S76" s="128"/>
      <c r="T76" s="128"/>
      <c r="U76" s="128"/>
      <c r="V76" s="128"/>
      <c r="W76" s="128"/>
      <c r="X76" s="128"/>
      <c r="Y76" s="128"/>
      <c r="Z76" s="128"/>
      <c r="AA76" s="128"/>
      <c r="AB76" s="128"/>
      <c r="AC76" s="128"/>
      <c r="AD76" s="128"/>
      <c r="AE76" s="128"/>
      <c r="AF76" s="128"/>
      <c r="AG76" s="128"/>
      <c r="AH76" s="128"/>
      <c r="AI76" s="128"/>
      <c r="AJ76" s="128"/>
      <c r="AK76" s="128"/>
      <c r="AL76" s="128"/>
      <c r="AM76" s="128"/>
      <c r="AN76" s="50"/>
      <c r="AO76" s="50"/>
      <c r="AP76" s="50"/>
      <c r="AQ76" s="50"/>
      <c r="AR76" s="50"/>
      <c r="AS76" s="50"/>
      <c r="AT76" s="50"/>
      <c r="AU76" s="50"/>
      <c r="AV76" s="50"/>
      <c r="AW76" s="50"/>
      <c r="AX76" s="50"/>
      <c r="AY76" s="50"/>
      <c r="AZ76" s="50"/>
    </row>
    <row r="77" spans="1:67" s="53" customFormat="1" ht="27" customHeight="1" x14ac:dyDescent="0.25">
      <c r="A77" s="49"/>
      <c r="B77" s="129" t="s">
        <v>58</v>
      </c>
      <c r="C77" s="129"/>
      <c r="D77" s="129"/>
      <c r="E77" s="129"/>
      <c r="F77" s="129"/>
      <c r="G77" s="129"/>
      <c r="H77" s="129"/>
      <c r="I77" s="129"/>
      <c r="J77" s="129"/>
      <c r="K77" s="129"/>
      <c r="L77" s="129"/>
      <c r="M77" s="129"/>
      <c r="N77" s="129"/>
      <c r="O77" s="129"/>
      <c r="P77" s="129"/>
      <c r="Q77" s="129"/>
      <c r="R77" s="129"/>
      <c r="S77" s="129"/>
      <c r="T77" s="129"/>
      <c r="U77" s="404" t="s">
        <v>59</v>
      </c>
      <c r="V77" s="405"/>
      <c r="W77" s="405"/>
      <c r="X77" s="405"/>
      <c r="Y77" s="405"/>
      <c r="Z77" s="405"/>
      <c r="AA77" s="405"/>
      <c r="AB77" s="405"/>
      <c r="AC77" s="405"/>
      <c r="AD77" s="405"/>
      <c r="AE77" s="405"/>
      <c r="AF77" s="405"/>
      <c r="AG77" s="405"/>
      <c r="AH77" s="405"/>
      <c r="AI77" s="405"/>
      <c r="AJ77" s="405"/>
      <c r="AK77" s="405"/>
      <c r="AL77" s="405"/>
      <c r="AM77" s="406"/>
      <c r="AN77" s="52"/>
      <c r="AO77" s="52"/>
      <c r="AP77" s="52"/>
      <c r="AQ77" s="52"/>
      <c r="AR77" s="52"/>
      <c r="AS77" s="52"/>
      <c r="AT77" s="52"/>
      <c r="AU77" s="52"/>
      <c r="AV77" s="52"/>
      <c r="AW77" s="52"/>
      <c r="AX77" s="52"/>
      <c r="AY77" s="52"/>
      <c r="AZ77" s="52"/>
    </row>
    <row r="78" spans="1:67" s="53" customFormat="1" ht="27" customHeight="1" x14ac:dyDescent="0.25">
      <c r="A78" s="49"/>
      <c r="B78" s="129" t="s">
        <v>60</v>
      </c>
      <c r="C78" s="129"/>
      <c r="D78" s="129"/>
      <c r="E78" s="129"/>
      <c r="F78" s="129"/>
      <c r="G78" s="129"/>
      <c r="H78" s="129"/>
      <c r="I78" s="129"/>
      <c r="J78" s="129"/>
      <c r="K78" s="129"/>
      <c r="L78" s="129"/>
      <c r="M78" s="129"/>
      <c r="N78" s="129"/>
      <c r="O78" s="129"/>
      <c r="P78" s="129"/>
      <c r="Q78" s="129"/>
      <c r="R78" s="129"/>
      <c r="S78" s="129"/>
      <c r="T78" s="129"/>
      <c r="U78" s="407" t="s">
        <v>61</v>
      </c>
      <c r="V78" s="405"/>
      <c r="W78" s="405"/>
      <c r="X78" s="405"/>
      <c r="Y78" s="405"/>
      <c r="Z78" s="405"/>
      <c r="AA78" s="405"/>
      <c r="AB78" s="405"/>
      <c r="AC78" s="405"/>
      <c r="AD78" s="405"/>
      <c r="AE78" s="405"/>
      <c r="AF78" s="405"/>
      <c r="AG78" s="405"/>
      <c r="AH78" s="405"/>
      <c r="AI78" s="405"/>
      <c r="AJ78" s="405"/>
      <c r="AK78" s="405"/>
      <c r="AL78" s="405"/>
      <c r="AM78" s="406"/>
      <c r="AN78" s="52"/>
      <c r="AO78" s="52"/>
      <c r="AP78" s="52"/>
      <c r="AQ78" s="52"/>
      <c r="AR78" s="52"/>
      <c r="AS78" s="52"/>
      <c r="AT78" s="52"/>
      <c r="AU78" s="52"/>
      <c r="AV78" s="52"/>
      <c r="AW78" s="52"/>
      <c r="AX78" s="52"/>
      <c r="AY78" s="52"/>
      <c r="AZ78" s="52"/>
    </row>
    <row r="79" spans="1:67" s="53" customFormat="1" ht="27" customHeight="1" x14ac:dyDescent="0.25">
      <c r="A79" s="49"/>
      <c r="B79" s="98" t="s">
        <v>62</v>
      </c>
      <c r="C79" s="99"/>
      <c r="D79" s="99"/>
      <c r="E79" s="99"/>
      <c r="F79" s="99"/>
      <c r="G79" s="99"/>
      <c r="H79" s="99"/>
      <c r="I79" s="99"/>
      <c r="J79" s="99"/>
      <c r="K79" s="99"/>
      <c r="L79" s="99"/>
      <c r="M79" s="99"/>
      <c r="N79" s="99"/>
      <c r="O79" s="99"/>
      <c r="P79" s="99"/>
      <c r="Q79" s="99"/>
      <c r="R79" s="99"/>
      <c r="S79" s="99"/>
      <c r="T79" s="100"/>
      <c r="U79" s="101"/>
      <c r="V79" s="102"/>
      <c r="W79" s="102"/>
      <c r="X79" s="102"/>
      <c r="Y79" s="102"/>
      <c r="Z79" s="102"/>
      <c r="AA79" s="102"/>
      <c r="AB79" s="102"/>
      <c r="AC79" s="102"/>
      <c r="AD79" s="102"/>
      <c r="AE79" s="102"/>
      <c r="AF79" s="102"/>
      <c r="AG79" s="102"/>
      <c r="AH79" s="102"/>
      <c r="AI79" s="102"/>
      <c r="AJ79" s="102"/>
      <c r="AK79" s="102"/>
      <c r="AL79" s="102"/>
      <c r="AM79" s="103"/>
      <c r="AN79" s="52"/>
      <c r="AO79" s="52"/>
      <c r="AP79" s="52"/>
      <c r="AQ79" s="52"/>
      <c r="AR79" s="52"/>
      <c r="AS79" s="52"/>
      <c r="AT79" s="52"/>
      <c r="AU79" s="52"/>
      <c r="AV79" s="52"/>
      <c r="AW79" s="52"/>
      <c r="AX79" s="52"/>
      <c r="AY79" s="52"/>
      <c r="AZ79" s="52"/>
    </row>
  </sheetData>
  <mergeCells count="308">
    <mergeCell ref="B76:AM76"/>
    <mergeCell ref="B77:T77"/>
    <mergeCell ref="U77:AM77"/>
    <mergeCell ref="B78:T78"/>
    <mergeCell ref="U78:AM78"/>
    <mergeCell ref="B79:T79"/>
    <mergeCell ref="U79:AM79"/>
    <mergeCell ref="A57:B57"/>
    <mergeCell ref="A58:B58"/>
    <mergeCell ref="A59:B59"/>
    <mergeCell ref="A61:AF66"/>
    <mergeCell ref="AH61:BO66"/>
    <mergeCell ref="A67:AF67"/>
    <mergeCell ref="AJ67:AS67"/>
    <mergeCell ref="AT67:AU67"/>
    <mergeCell ref="AV67:BO67"/>
    <mergeCell ref="A49:AB50"/>
    <mergeCell ref="AC49:BO50"/>
    <mergeCell ref="A51:B51"/>
    <mergeCell ref="C51:AB59"/>
    <mergeCell ref="AC51:BO59"/>
    <mergeCell ref="A52:B52"/>
    <mergeCell ref="A53:B53"/>
    <mergeCell ref="A54:B54"/>
    <mergeCell ref="A55:B55"/>
    <mergeCell ref="A56:B56"/>
    <mergeCell ref="AZ47:BB47"/>
    <mergeCell ref="BC47:BE47"/>
    <mergeCell ref="BF47:BH47"/>
    <mergeCell ref="BI47:BK47"/>
    <mergeCell ref="BL47:BN47"/>
    <mergeCell ref="A48:BO48"/>
    <mergeCell ref="A47:Q47"/>
    <mergeCell ref="T47:W47"/>
    <mergeCell ref="X47:AA47"/>
    <mergeCell ref="AD47:AG47"/>
    <mergeCell ref="AH47:AL47"/>
    <mergeCell ref="AW47:AY47"/>
    <mergeCell ref="A43:BO43"/>
    <mergeCell ref="A44:BO44"/>
    <mergeCell ref="A45:BO45"/>
    <mergeCell ref="A46:BO46"/>
    <mergeCell ref="AP37:AV37"/>
    <mergeCell ref="AW37:BB37"/>
    <mergeCell ref="BC37:BN37"/>
    <mergeCell ref="A39:E41"/>
    <mergeCell ref="G39:N40"/>
    <mergeCell ref="R39:Y40"/>
    <mergeCell ref="AA39:AG40"/>
    <mergeCell ref="AI39:AP40"/>
    <mergeCell ref="G41:N41"/>
    <mergeCell ref="R41:Y41"/>
    <mergeCell ref="B37:E37"/>
    <mergeCell ref="F37:L37"/>
    <mergeCell ref="M37:P37"/>
    <mergeCell ref="Q37:V37"/>
    <mergeCell ref="W37:AB37"/>
    <mergeCell ref="AD37:AI37"/>
    <mergeCell ref="AK37:AL37"/>
    <mergeCell ref="AM37:AO37"/>
    <mergeCell ref="AA41:AG41"/>
    <mergeCell ref="AI41:AP41"/>
    <mergeCell ref="BC35:BN35"/>
    <mergeCell ref="B36:E36"/>
    <mergeCell ref="F36:L36"/>
    <mergeCell ref="M36:P36"/>
    <mergeCell ref="Q36:V36"/>
    <mergeCell ref="W36:AB36"/>
    <mergeCell ref="AK36:AL36"/>
    <mergeCell ref="AM36:AO36"/>
    <mergeCell ref="AP36:AV36"/>
    <mergeCell ref="AW36:BB36"/>
    <mergeCell ref="BC36:BN36"/>
    <mergeCell ref="B35:E35"/>
    <mergeCell ref="F35:L35"/>
    <mergeCell ref="M35:P35"/>
    <mergeCell ref="Q35:V35"/>
    <mergeCell ref="W35:AB35"/>
    <mergeCell ref="AK35:AL35"/>
    <mergeCell ref="AM35:AO35"/>
    <mergeCell ref="AP35:AV35"/>
    <mergeCell ref="AW35:BB35"/>
    <mergeCell ref="BC33:BN33"/>
    <mergeCell ref="B34:E34"/>
    <mergeCell ref="F34:L34"/>
    <mergeCell ref="M34:P34"/>
    <mergeCell ref="Q34:V34"/>
    <mergeCell ref="W34:AB34"/>
    <mergeCell ref="AK34:AL34"/>
    <mergeCell ref="AM34:AO34"/>
    <mergeCell ref="AP34:AV34"/>
    <mergeCell ref="AW34:BB34"/>
    <mergeCell ref="BC34:BN34"/>
    <mergeCell ref="B33:E33"/>
    <mergeCell ref="F33:L33"/>
    <mergeCell ref="M33:P33"/>
    <mergeCell ref="Q33:V33"/>
    <mergeCell ref="W33:AB33"/>
    <mergeCell ref="AK33:AL33"/>
    <mergeCell ref="AM33:AO33"/>
    <mergeCell ref="AP33:AV33"/>
    <mergeCell ref="AW33:BB33"/>
    <mergeCell ref="BC31:BN31"/>
    <mergeCell ref="B32:E32"/>
    <mergeCell ref="F32:L32"/>
    <mergeCell ref="M32:P32"/>
    <mergeCell ref="Q32:V32"/>
    <mergeCell ref="W32:AB32"/>
    <mergeCell ref="AK32:AL32"/>
    <mergeCell ref="AM32:AO32"/>
    <mergeCell ref="AP32:AV32"/>
    <mergeCell ref="AW32:BB32"/>
    <mergeCell ref="BC32:BN32"/>
    <mergeCell ref="B31:E31"/>
    <mergeCell ref="F31:L31"/>
    <mergeCell ref="M31:P31"/>
    <mergeCell ref="Q31:V31"/>
    <mergeCell ref="W31:AB31"/>
    <mergeCell ref="AK31:AL31"/>
    <mergeCell ref="AM31:AO31"/>
    <mergeCell ref="AP31:AV31"/>
    <mergeCell ref="AW31:BB31"/>
    <mergeCell ref="BC29:BN29"/>
    <mergeCell ref="B30:E30"/>
    <mergeCell ref="F30:L30"/>
    <mergeCell ref="M30:P30"/>
    <mergeCell ref="Q30:V30"/>
    <mergeCell ref="W30:AB30"/>
    <mergeCell ref="AK30:AL30"/>
    <mergeCell ref="AM30:AO30"/>
    <mergeCell ref="AP30:AV30"/>
    <mergeCell ref="AW30:BB30"/>
    <mergeCell ref="BC30:BN30"/>
    <mergeCell ref="B29:E29"/>
    <mergeCell ref="F29:L29"/>
    <mergeCell ref="M29:P29"/>
    <mergeCell ref="Q29:V29"/>
    <mergeCell ref="W29:AB29"/>
    <mergeCell ref="AK29:AL29"/>
    <mergeCell ref="AM29:AO29"/>
    <mergeCell ref="AP29:AV29"/>
    <mergeCell ref="AW29:BB29"/>
    <mergeCell ref="BC27:BN27"/>
    <mergeCell ref="B28:E28"/>
    <mergeCell ref="F28:L28"/>
    <mergeCell ref="M28:P28"/>
    <mergeCell ref="Q28:V28"/>
    <mergeCell ref="W28:AB28"/>
    <mergeCell ref="AK28:AL28"/>
    <mergeCell ref="AM28:AO28"/>
    <mergeCell ref="AP28:AV28"/>
    <mergeCell ref="AW28:BB28"/>
    <mergeCell ref="BC28:BN28"/>
    <mergeCell ref="B27:E27"/>
    <mergeCell ref="F27:L27"/>
    <mergeCell ref="M27:P27"/>
    <mergeCell ref="Q27:V27"/>
    <mergeCell ref="W27:AB27"/>
    <mergeCell ref="AK27:AL27"/>
    <mergeCell ref="AM27:AO27"/>
    <mergeCell ref="AP27:AV27"/>
    <mergeCell ref="AW27:BB27"/>
    <mergeCell ref="BC25:BN25"/>
    <mergeCell ref="B26:E26"/>
    <mergeCell ref="F26:L26"/>
    <mergeCell ref="M26:P26"/>
    <mergeCell ref="Q26:V26"/>
    <mergeCell ref="W26:AB26"/>
    <mergeCell ref="AK26:AL26"/>
    <mergeCell ref="AM26:AO26"/>
    <mergeCell ref="AP26:AV26"/>
    <mergeCell ref="AW26:BB26"/>
    <mergeCell ref="BC26:BN26"/>
    <mergeCell ref="B25:E25"/>
    <mergeCell ref="F25:L25"/>
    <mergeCell ref="M25:P25"/>
    <mergeCell ref="Q25:V25"/>
    <mergeCell ref="W25:AB25"/>
    <mergeCell ref="AK25:AL25"/>
    <mergeCell ref="AM25:AO25"/>
    <mergeCell ref="AP25:AV25"/>
    <mergeCell ref="AW25:BB25"/>
    <mergeCell ref="BC23:BN23"/>
    <mergeCell ref="B24:E24"/>
    <mergeCell ref="F24:L24"/>
    <mergeCell ref="M24:P24"/>
    <mergeCell ref="Q24:V24"/>
    <mergeCell ref="W24:AB24"/>
    <mergeCell ref="AK24:AL24"/>
    <mergeCell ref="AM24:AO24"/>
    <mergeCell ref="AP24:AV24"/>
    <mergeCell ref="AW24:BB24"/>
    <mergeCell ref="BC24:BN24"/>
    <mergeCell ref="B23:E23"/>
    <mergeCell ref="F23:L23"/>
    <mergeCell ref="M23:P23"/>
    <mergeCell ref="Q23:V23"/>
    <mergeCell ref="W23:AB23"/>
    <mergeCell ref="AK23:AL23"/>
    <mergeCell ref="AM23:AO23"/>
    <mergeCell ref="AP23:AV23"/>
    <mergeCell ref="AW23:BB23"/>
    <mergeCell ref="BC21:BN21"/>
    <mergeCell ref="B22:E22"/>
    <mergeCell ref="F22:L22"/>
    <mergeCell ref="M22:P22"/>
    <mergeCell ref="Q22:V22"/>
    <mergeCell ref="W22:AB22"/>
    <mergeCell ref="AK22:AL22"/>
    <mergeCell ref="AM22:AO22"/>
    <mergeCell ref="AP22:AV22"/>
    <mergeCell ref="AW22:BB22"/>
    <mergeCell ref="BC22:BN22"/>
    <mergeCell ref="B21:E21"/>
    <mergeCell ref="F21:L21"/>
    <mergeCell ref="M21:P21"/>
    <mergeCell ref="Q21:V21"/>
    <mergeCell ref="W21:AB21"/>
    <mergeCell ref="AK21:AL21"/>
    <mergeCell ref="AM21:AO21"/>
    <mergeCell ref="AP21:AV21"/>
    <mergeCell ref="AW21:BB21"/>
    <mergeCell ref="BC19:BN19"/>
    <mergeCell ref="B20:E20"/>
    <mergeCell ref="F20:L20"/>
    <mergeCell ref="M20:P20"/>
    <mergeCell ref="Q20:V20"/>
    <mergeCell ref="W20:AB20"/>
    <mergeCell ref="AK20:AL20"/>
    <mergeCell ref="AM20:AO20"/>
    <mergeCell ref="AP20:AV20"/>
    <mergeCell ref="AW20:BB20"/>
    <mergeCell ref="BC20:BN20"/>
    <mergeCell ref="B19:E19"/>
    <mergeCell ref="F19:L19"/>
    <mergeCell ref="M19:P19"/>
    <mergeCell ref="Q19:V19"/>
    <mergeCell ref="W19:AB19"/>
    <mergeCell ref="AK19:AL19"/>
    <mergeCell ref="AM19:AO19"/>
    <mergeCell ref="AP19:AV19"/>
    <mergeCell ref="AW19:BB19"/>
    <mergeCell ref="BC17:BN17"/>
    <mergeCell ref="B18:E18"/>
    <mergeCell ref="F18:L18"/>
    <mergeCell ref="M18:P18"/>
    <mergeCell ref="Q18:V18"/>
    <mergeCell ref="W18:AB18"/>
    <mergeCell ref="AK18:AL18"/>
    <mergeCell ref="AM18:AO18"/>
    <mergeCell ref="AP18:AV18"/>
    <mergeCell ref="AW18:BB18"/>
    <mergeCell ref="BC18:BN18"/>
    <mergeCell ref="B17:E17"/>
    <mergeCell ref="F17:L17"/>
    <mergeCell ref="M17:P17"/>
    <mergeCell ref="Q17:V17"/>
    <mergeCell ref="W17:AB17"/>
    <mergeCell ref="AK17:AL17"/>
    <mergeCell ref="AM17:AO17"/>
    <mergeCell ref="AP17:AV17"/>
    <mergeCell ref="AW17:BB17"/>
    <mergeCell ref="AW15:BB15"/>
    <mergeCell ref="BC15:BN15"/>
    <mergeCell ref="B16:E16"/>
    <mergeCell ref="F16:L16"/>
    <mergeCell ref="M16:P16"/>
    <mergeCell ref="Q16:V16"/>
    <mergeCell ref="W16:AB16"/>
    <mergeCell ref="AK16:AL16"/>
    <mergeCell ref="AM16:AO16"/>
    <mergeCell ref="AP16:AV16"/>
    <mergeCell ref="AW16:BB16"/>
    <mergeCell ref="BC16:BN16"/>
    <mergeCell ref="B15:E15"/>
    <mergeCell ref="F15:L15"/>
    <mergeCell ref="M15:P15"/>
    <mergeCell ref="Q15:V15"/>
    <mergeCell ref="W15:AB15"/>
    <mergeCell ref="AK15:AL15"/>
    <mergeCell ref="AM15:AO15"/>
    <mergeCell ref="AP15:AV15"/>
    <mergeCell ref="B12:G12"/>
    <mergeCell ref="H12:O12"/>
    <mergeCell ref="Q12:AA12"/>
    <mergeCell ref="AB12:AH12"/>
    <mergeCell ref="AK12:AN12"/>
    <mergeCell ref="AO12:AU12"/>
    <mergeCell ref="A9:BO9"/>
    <mergeCell ref="B10:M10"/>
    <mergeCell ref="N10:AH10"/>
    <mergeCell ref="AK10:AL10"/>
    <mergeCell ref="AM10:AU10"/>
    <mergeCell ref="AW10:AX10"/>
    <mergeCell ref="AY10:BN10"/>
    <mergeCell ref="AW12:BD12"/>
    <mergeCell ref="BE12:BN12"/>
    <mergeCell ref="A1:BO3"/>
    <mergeCell ref="A5:BO5"/>
    <mergeCell ref="A6:BO6"/>
    <mergeCell ref="B7:M8"/>
    <mergeCell ref="N7:R8"/>
    <mergeCell ref="S7:X8"/>
    <mergeCell ref="Y7:AA8"/>
    <mergeCell ref="AC7:AL7"/>
    <mergeCell ref="AM7:BN7"/>
    <mergeCell ref="AC8:AL8"/>
    <mergeCell ref="AM8:BN8"/>
  </mergeCells>
  <dataValidations count="26">
    <dataValidation type="date" allowBlank="1" showInputMessage="1" showErrorMessage="1" sqref="Q16:AB37" xr:uid="{00000000-0002-0000-0200-000000000000}">
      <formula1>42005</formula1>
      <formula2>47848</formula2>
    </dataValidation>
    <dataValidation type="whole" allowBlank="1" showInputMessage="1" showErrorMessage="1" sqref="AB47" xr:uid="{00000000-0002-0000-0200-000001000000}">
      <formula1>2015</formula1>
      <formula2>2030</formula2>
    </dataValidation>
    <dataValidation allowBlank="1" showInputMessage="1" showErrorMessage="1" prompt="Se escribe el número del contrato de OPS suscrito con cada unidad" sqref="N7" xr:uid="{00000000-0002-0000-0200-000002000000}"/>
    <dataValidation allowBlank="1" showInputMessage="1" showErrorMessage="1" prompt="Se encuentra en el contrato de OPS y solo se coloca el numero del mismo sin la fecha. Es el Certificado de Disponibilidad Presupuestal del contrato inicial. " sqref="AB7:AB8 Y7" xr:uid="{00000000-0002-0000-0200-000003000000}"/>
    <dataValidation allowBlank="1" showInputMessage="1" showErrorMessage="1" prompt="Indicar Unidad con la cual tiene suscrito el contrato ó Subred de ser contrato  nuevo con la Entidad." sqref="AM8:BN8" xr:uid="{00000000-0002-0000-0200-000004000000}"/>
    <dataValidation allowBlank="1" showInputMessage="1" showErrorMessage="1" prompt="Indicar la fecha de inicio del contrato de acuerdo al acta de inicio del mmismo." sqref="H12" xr:uid="{00000000-0002-0000-0200-000005000000}"/>
    <dataValidation allowBlank="1" showInputMessage="1" showErrorMessage="1" prompt="." sqref="P12" xr:uid="{00000000-0002-0000-0200-000006000000}"/>
    <dataValidation allowBlank="1" showInputMessage="1" showErrorMessage="1" prompt="Numeración  consecutiva para las modificaciones que se han realizado desde la suscrpción del contrato_x000a_" sqref="B15:E15" xr:uid="{00000000-0002-0000-0200-000007000000}"/>
    <dataValidation allowBlank="1" showInputMessage="1" showErrorMessage="1" prompt="Valor adicionado al contrato inicial, que se encuentra en los OTROSI firmados durante la vigencia del contrato." sqref="F15:L15" xr:uid="{00000000-0002-0000-0200-000008000000}"/>
    <dataValidation allowBlank="1" showInputMessage="1" showErrorMessage="1" prompt="Indicar número de Certificado de Disponibilidad Presupuestal  que se encuentra en los OTROSI firmados durante la vigencia del contrato." sqref="M15:P15" xr:uid="{00000000-0002-0000-0200-000009000000}"/>
    <dataValidation allowBlank="1" showInputMessage="1" showErrorMessage="1" prompt="Indicar la fecha de inicio del OTROSI." sqref="Q15:V15" xr:uid="{00000000-0002-0000-0200-00000A000000}"/>
    <dataValidation allowBlank="1" showInputMessage="1" showErrorMessage="1" prompt="Indicar la fecha de terminación  del OTROSI." sqref="W15:AB15" xr:uid="{00000000-0002-0000-0200-00000B000000}"/>
    <dataValidation allowBlank="1" showInputMessage="1" showErrorMessage="1" prompt="Indicar el valor total contratodo inicalmente." sqref="G39" xr:uid="{00000000-0002-0000-0200-00000C000000}"/>
    <dataValidation allowBlank="1" showInputMessage="1" showErrorMessage="1" prompt="Numero consecutivo" sqref="AK15:AL15" xr:uid="{00000000-0002-0000-0200-00000D000000}"/>
    <dataValidation allowBlank="1" showInputMessage="1" showErrorMessage="1" prompt="Indicar el valor que se esta cobrando para cada mes facturado." sqref="AP15:AV15" xr:uid="{00000000-0002-0000-0200-00000E000000}"/>
    <dataValidation allowBlank="1" showInputMessage="1" showErrorMessage="1" prompt="Indicar el valor TOTAL  pagado a salud, pensión y ARL" sqref="AW15:BB15" xr:uid="{00000000-0002-0000-0200-00000F000000}"/>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C15" xr:uid="{00000000-0002-0000-0200-000010000000}"/>
    <dataValidation allowBlank="1" showInputMessage="1" showErrorMessage="1" prompt="Indica el valor acumulado del contrato, suma el valor inical con las adiciones que se tengan a la fecha." sqref="R39:Y40" xr:uid="{00000000-0002-0000-0200-000011000000}"/>
    <dataValidation allowBlank="1" showInputMessage="1" showErrorMessage="1" prompt="Indica la suma de todos los pagos ejecutados, a través de las cuentas de cobro presentadas." sqref="AA39" xr:uid="{00000000-0002-0000-0200-000012000000}"/>
    <dataValidation allowBlank="1" showInputMessage="1" showErrorMessage="1" prompt="Es la diferencia entre el valor total del contrato y los pagos realizados._x000a_" sqref="AI39:AP40" xr:uid="{00000000-0002-0000-0200-000013000000}"/>
    <dataValidation allowBlank="1" showInputMessage="1" showErrorMessage="1" prompt="Indicar las fechas del periodo para el cual se presenta la cuenta de cobro. Por ejemplo Mes agosto del 01/08/2016 a 31/08/2016" sqref="R47:S47" xr:uid="{00000000-0002-0000-0200-000014000000}"/>
    <dataValidation allowBlank="1" showInputMessage="1" showErrorMessage="1" prompt="Indicar TODAS las obligaciones especificas suscrtitas en el contrato inicial." sqref="A49:AB50" xr:uid="{00000000-0002-0000-0200-000015000000}"/>
    <dataValidation allowBlank="1" showInputMessage="1" showErrorMessage="1" prompt="Se debe digitar el Objeto &quot;textualmente&quot; que aparece en el contrato de OPS" sqref="A44:BO44" xr:uid="{00000000-0002-0000-0200-000016000000}"/>
    <dataValidation allowBlank="1" showInputMessage="1" showErrorMessage="1" prompt="Indicar las actividades realizadas durante el mes informado para darle cumplimiento a cada una de las obligaciones específicas. Debe tener correlación con cada obligación. " sqref="AC49" xr:uid="{00000000-0002-0000-0200-000017000000}"/>
    <dataValidation allowBlank="1" showInputMessage="1" showErrorMessage="1" prompt="Indicar observaciones como suspensiones de contrato, permisos y demás que se acuerden con el supervisor._x000a_RECUERDE ANEXAR LA PLANILLA DE PAGO DE SEGURIDAD SOCIAL" sqref="A61" xr:uid="{00000000-0002-0000-0200-000018000000}"/>
    <dataValidation allowBlank="1" showInputMessage="1" showErrorMessage="1" prompt="Indicar mes y año al que hace referencia la cuenta de cobro. " sqref="AM15:AO15" xr:uid="{00000000-0002-0000-0200-000019000000}"/>
  </dataValidations>
  <pageMargins left="0.7" right="0.7" top="0.75" bottom="0.75" header="0.3" footer="0.3"/>
  <pageSetup scale="4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Cuenta cobro auxiliar</vt:lpstr>
      <vt:lpstr>Cuenta de cobro regente</vt:lpstr>
      <vt:lpstr>Hoja1</vt:lpstr>
      <vt:lpstr>'Cuenta cobro auxiliar'!Área_de_impresión</vt:lpstr>
      <vt:lpstr>'Cuenta de cobro regente'!Área_de_impresión</vt:lpstr>
      <vt:lpstr>'Cuenta cobro auxiliar'!Títulos_a_imprimir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UPM-FAR-001</dc:creator>
  <cp:lastModifiedBy>SCL-FUR-001 Farmacia Urgencias</cp:lastModifiedBy>
  <cp:lastPrinted>2019-09-30T13:21:48Z</cp:lastPrinted>
  <dcterms:created xsi:type="dcterms:W3CDTF">2019-08-12T19:16:50Z</dcterms:created>
  <dcterms:modified xsi:type="dcterms:W3CDTF">2019-12-05T20:36:12Z</dcterms:modified>
</cp:coreProperties>
</file>